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chu\Documents\INFORMACION LGCG\2019\T PROGRAMATICA\3T 2019\"/>
    </mc:Choice>
  </mc:AlternateContent>
  <bookViews>
    <workbookView xWindow="0" yWindow="0" windowWidth="28800" windowHeight="12435"/>
  </bookViews>
  <sheets>
    <sheet name="PyP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M13" i="1"/>
  <c r="L13" i="1"/>
  <c r="K13" i="1"/>
  <c r="I13" i="1"/>
  <c r="H13" i="1"/>
  <c r="J11" i="1"/>
  <c r="J13" i="1" s="1"/>
  <c r="O11" i="1" l="1"/>
  <c r="O13" i="1" s="1"/>
  <c r="Q11" i="1"/>
</calcChain>
</file>

<file path=xl/sharedStrings.xml><?xml version="1.0" encoding="utf-8"?>
<sst xmlns="http://schemas.openxmlformats.org/spreadsheetml/2006/main" count="34" uniqueCount="34">
  <si>
    <t>Cuenta Pública 2019</t>
  </si>
  <si>
    <t>PROGRAMAS Y PROYECTOS DE INVERSIÓN</t>
  </si>
  <si>
    <t>Del 1 de Enero al 30 de Septiembre de 2019</t>
  </si>
  <si>
    <t>Ente Público:</t>
  </si>
  <si>
    <t>UNIVERSIDAD POLITÉCNICA DEL BICENTENARIO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</si>
  <si>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</si>
  <si>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</si>
  <si>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</si>
  <si>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</si>
  <si>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</si>
  <si>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</si>
  <si>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</si>
  <si>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</si>
  <si>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</si>
  <si>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</si>
  <si>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</si>
  <si>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</si>
  <si>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</si>
  <si>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</si>
  <si>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</si>
  <si>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</si>
  <si>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>3 = (1 + 2 )</t>
  </si>
  <si>
    <t>6 = ( 3 - 5 )</t>
  </si>
  <si>
    <t>5/1</t>
  </si>
  <si>
    <t>5/3</t>
  </si>
  <si>
    <t>ESTRATEGICO</t>
  </si>
  <si>
    <t>Q0542</t>
  </si>
  <si>
    <t>INFRAESTRUCTURA DE LA UNIVERSIDAD POLITÉCNICA DEL BICENTENARIO</t>
  </si>
  <si>
    <t>Total del Gasto</t>
  </si>
  <si>
    <t>Bajo protesta de decir verdad declaramos que los Estados Financieros y sus Notas son razonablemente correctos y responsabilidad del emisor</t>
  </si>
  <si>
    <t>MA. ISABEL TINOCO TORRES</t>
  </si>
  <si>
    <t>FERNANDO OCTAVIO RÍOS SAUCEDO</t>
  </si>
  <si>
    <t>RECTORA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</si>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</sst>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center"/>
    </xf>
    <xf numFmtId="0" fontId="2" fillId="0" borderId="0" xfId="0" applyFont="1"/>
    <xf numFmtId="0" fontId="4" fillId="2" borderId="0" xfId="0" applyFont="1" applyFill="1"/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protection locked="0"/>
    </xf>
    <xf numFmtId="0" fontId="5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/>
    <xf numFmtId="0" fontId="2" fillId="2" borderId="1" xfId="0" applyFont="1" applyFill="1" applyBorder="1"/>
    <xf numFmtId="0" fontId="4" fillId="2" borderId="1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2" fillId="2" borderId="12" xfId="0" applyFont="1" applyFill="1" applyBorder="1"/>
    <xf numFmtId="0" fontId="2" fillId="0" borderId="12" xfId="0" applyFont="1" applyBorder="1"/>
    <xf numFmtId="0" fontId="2" fillId="0" borderId="0" xfId="0" applyFont="1" applyFill="1"/>
    <xf numFmtId="0" fontId="7" fillId="0" borderId="1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7" fillId="0" borderId="12" xfId="1" applyFont="1" applyFill="1" applyBorder="1" applyAlignment="1">
      <alignment horizontal="right" vertical="top" wrapText="1"/>
    </xf>
    <xf numFmtId="43" fontId="7" fillId="0" borderId="0" xfId="3" applyFont="1"/>
    <xf numFmtId="10" fontId="7" fillId="0" borderId="12" xfId="2" applyNumberFormat="1" applyFont="1" applyFill="1" applyBorder="1" applyAlignment="1">
      <alignment horizontal="center"/>
    </xf>
    <xf numFmtId="0" fontId="7" fillId="0" borderId="0" xfId="0" applyFont="1" applyFill="1"/>
    <xf numFmtId="0" fontId="7" fillId="2" borderId="13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15" xfId="0" applyFont="1" applyFill="1" applyBorder="1" applyAlignment="1">
      <alignment horizontal="right" vertical="center" wrapText="1"/>
    </xf>
    <xf numFmtId="0" fontId="7" fillId="2" borderId="14" xfId="0" applyFont="1" applyFill="1" applyBorder="1" applyAlignment="1">
      <alignment horizontal="right" vertical="center" wrapText="1"/>
    </xf>
    <xf numFmtId="9" fontId="7" fillId="2" borderId="12" xfId="2" applyFont="1" applyFill="1" applyBorder="1"/>
    <xf numFmtId="9" fontId="7" fillId="0" borderId="12" xfId="2" applyFont="1" applyBorder="1"/>
    <xf numFmtId="0" fontId="7" fillId="0" borderId="0" xfId="0" applyFont="1"/>
    <xf numFmtId="0" fontId="8" fillId="2" borderId="0" xfId="0" applyFont="1" applyFill="1"/>
    <xf numFmtId="0" fontId="6" fillId="2" borderId="6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left" vertical="center" wrapText="1" indent="3"/>
    </xf>
    <xf numFmtId="0" fontId="6" fillId="2" borderId="8" xfId="0" applyFont="1" applyFill="1" applyBorder="1" applyAlignment="1">
      <alignment horizontal="left" vertical="center" wrapText="1" indent="3"/>
    </xf>
    <xf numFmtId="0" fontId="6" fillId="2" borderId="15" xfId="0" applyFont="1" applyFill="1" applyBorder="1" applyAlignment="1">
      <alignment horizontal="right" vertical="center" wrapText="1"/>
    </xf>
    <xf numFmtId="164" fontId="6" fillId="2" borderId="15" xfId="0" applyNumberFormat="1" applyFont="1" applyFill="1" applyBorder="1" applyAlignment="1">
      <alignment horizontal="right" vertical="center" wrapText="1"/>
    </xf>
    <xf numFmtId="9" fontId="6" fillId="2" borderId="6" xfId="2" applyFont="1" applyFill="1" applyBorder="1" applyAlignment="1">
      <alignment horizontal="center"/>
    </xf>
    <xf numFmtId="9" fontId="6" fillId="2" borderId="8" xfId="2" applyFont="1" applyFill="1" applyBorder="1" applyAlignment="1">
      <alignment horizontal="center"/>
    </xf>
    <xf numFmtId="0" fontId="6" fillId="0" borderId="0" xfId="0" applyFont="1"/>
    <xf numFmtId="4" fontId="2" fillId="2" borderId="0" xfId="0" applyNumberFormat="1" applyFont="1" applyFill="1"/>
    <xf numFmtId="165" fontId="7" fillId="2" borderId="0" xfId="0" applyNumberFormat="1" applyFont="1" applyFill="1"/>
    <xf numFmtId="0" fontId="7" fillId="2" borderId="0" xfId="0" applyFont="1" applyFill="1"/>
    <xf numFmtId="43" fontId="6" fillId="2" borderId="0" xfId="0" applyNumberFormat="1" applyFont="1" applyFill="1"/>
    <xf numFmtId="165" fontId="6" fillId="2" borderId="0" xfId="0" applyNumberFormat="1" applyFont="1" applyFill="1"/>
    <xf numFmtId="43" fontId="2" fillId="0" borderId="0" xfId="0" applyNumberFormat="1" applyFont="1"/>
    <xf numFmtId="165" fontId="7" fillId="0" borderId="0" xfId="0" applyNumberFormat="1" applyFont="1"/>
    <xf numFmtId="0" fontId="2" fillId="0" borderId="0" xfId="0" applyFont="1" applyBorder="1"/>
    <xf numFmtId="0" fontId="2" fillId="0" borderId="1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Millares 2 4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20"/>
  <sheetViews>
    <sheetView showGridLines="0" tabSelected="1" view="pageBreakPreview" topLeftCell="F1" zoomScale="115" zoomScaleNormal="100" zoomScaleSheetLayoutView="115" workbookViewId="0">
      <selection activeCell="F11" sqref="F11"/>
    </sheetView>
  </sheetViews>
  <sheetFormatPr baseColWidth="10" defaultRowHeight="12" x14ac:dyDescent="0.2"/>
  <cols>
    <col min="1" max="1" width="2.140625" style="1" customWidth="1"/>
    <col min="2" max="3" width="3.7109375" style="3" customWidth="1"/>
    <col min="4" max="4" width="11.42578125" style="3" bestFit="1" customWidth="1"/>
    <col min="5" max="5" width="12.7109375" style="3" customWidth="1"/>
    <col min="6" max="6" width="69.5703125" style="3" bestFit="1" customWidth="1"/>
    <col min="7" max="7" width="4.42578125" style="3" bestFit="1" customWidth="1"/>
    <col min="8" max="8" width="13.140625" style="3" bestFit="1" customWidth="1"/>
    <col min="9" max="10" width="13.5703125" style="3" bestFit="1" customWidth="1"/>
    <col min="11" max="11" width="15.28515625" style="3" bestFit="1" customWidth="1"/>
    <col min="12" max="12" width="12.7109375" style="3" customWidth="1"/>
    <col min="13" max="14" width="13.28515625" style="3" bestFit="1" customWidth="1"/>
    <col min="15" max="15" width="12.85546875" style="3" customWidth="1"/>
    <col min="16" max="16" width="14.5703125" style="1" customWidth="1"/>
    <col min="17" max="17" width="14" style="3" customWidth="1"/>
    <col min="18" max="16384" width="11.42578125" style="3"/>
  </cols>
  <sheetData>
    <row r="1" spans="1:17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.5" customHeight="1" x14ac:dyDescent="0.2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s="1" customFormat="1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s="1" customFormat="1" ht="24" customHeight="1" x14ac:dyDescent="0.2">
      <c r="D5" s="5" t="s">
        <v>3</v>
      </c>
      <c r="E5" s="6" t="s">
        <v>4</v>
      </c>
      <c r="F5" s="7"/>
      <c r="G5" s="8"/>
      <c r="H5" s="6"/>
      <c r="I5" s="6"/>
      <c r="J5" s="6"/>
      <c r="K5" s="6"/>
      <c r="L5" s="9"/>
      <c r="M5" s="9"/>
      <c r="N5" s="10"/>
      <c r="O5" s="4"/>
    </row>
    <row r="6" spans="1:17" s="1" customFormat="1" ht="8.2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7" ht="15" customHeight="1" x14ac:dyDescent="0.2">
      <c r="B7" s="11" t="s">
        <v>5</v>
      </c>
      <c r="C7" s="12"/>
      <c r="D7" s="13"/>
      <c r="E7" s="14" t="s">
        <v>6</v>
      </c>
      <c r="F7" s="15"/>
      <c r="G7" s="14" t="s">
        <v>7</v>
      </c>
      <c r="H7" s="16" t="s">
        <v>8</v>
      </c>
      <c r="I7" s="17"/>
      <c r="J7" s="17"/>
      <c r="K7" s="17"/>
      <c r="L7" s="17"/>
      <c r="M7" s="17"/>
      <c r="N7" s="18"/>
      <c r="O7" s="19" t="s">
        <v>9</v>
      </c>
      <c r="P7" s="20" t="s">
        <v>10</v>
      </c>
      <c r="Q7" s="21"/>
    </row>
    <row r="8" spans="1:17" ht="33" customHeight="1" x14ac:dyDescent="0.2">
      <c r="B8" s="22"/>
      <c r="C8" s="23"/>
      <c r="D8" s="24"/>
      <c r="E8" s="25"/>
      <c r="F8" s="26" t="s">
        <v>11</v>
      </c>
      <c r="G8" s="25"/>
      <c r="H8" s="27" t="s">
        <v>12</v>
      </c>
      <c r="I8" s="27" t="s">
        <v>13</v>
      </c>
      <c r="J8" s="27" t="s">
        <v>14</v>
      </c>
      <c r="K8" s="27" t="s">
        <v>15</v>
      </c>
      <c r="L8" s="27" t="s">
        <v>16</v>
      </c>
      <c r="M8" s="27" t="s">
        <v>17</v>
      </c>
      <c r="N8" s="27" t="s">
        <v>18</v>
      </c>
      <c r="O8" s="19"/>
      <c r="P8" s="28" t="s">
        <v>19</v>
      </c>
      <c r="Q8" s="28" t="s">
        <v>20</v>
      </c>
    </row>
    <row r="9" spans="1:17" ht="15.75" customHeight="1" x14ac:dyDescent="0.2">
      <c r="B9" s="29"/>
      <c r="C9" s="30"/>
      <c r="D9" s="31"/>
      <c r="E9" s="32"/>
      <c r="F9" s="33"/>
      <c r="G9" s="32"/>
      <c r="H9" s="27">
        <v>1</v>
      </c>
      <c r="I9" s="27">
        <v>2</v>
      </c>
      <c r="J9" s="27" t="s">
        <v>21</v>
      </c>
      <c r="K9" s="27">
        <v>4</v>
      </c>
      <c r="L9" s="27">
        <v>5</v>
      </c>
      <c r="M9" s="27">
        <v>6</v>
      </c>
      <c r="N9" s="27">
        <v>7</v>
      </c>
      <c r="O9" s="27" t="s">
        <v>22</v>
      </c>
      <c r="P9" s="34" t="s">
        <v>23</v>
      </c>
      <c r="Q9" s="34" t="s">
        <v>24</v>
      </c>
    </row>
    <row r="10" spans="1:17" ht="15" customHeight="1" x14ac:dyDescent="0.2">
      <c r="B10" s="35"/>
      <c r="C10" s="36"/>
      <c r="D10" s="37"/>
      <c r="E10" s="38"/>
      <c r="F10" s="39"/>
      <c r="G10" s="40"/>
      <c r="H10" s="40"/>
      <c r="I10" s="40"/>
      <c r="J10" s="40"/>
      <c r="K10" s="40"/>
      <c r="L10" s="40"/>
      <c r="M10" s="40"/>
      <c r="N10" s="40"/>
      <c r="O10" s="40"/>
      <c r="P10" s="41"/>
      <c r="Q10" s="42"/>
    </row>
    <row r="11" spans="1:17" s="53" customFormat="1" x14ac:dyDescent="0.2">
      <c r="A11" s="43"/>
      <c r="B11" s="44"/>
      <c r="C11" s="45" t="s">
        <v>25</v>
      </c>
      <c r="D11" s="46"/>
      <c r="E11" s="47" t="s">
        <v>26</v>
      </c>
      <c r="F11" s="48" t="s">
        <v>27</v>
      </c>
      <c r="G11" s="49">
        <v>3049</v>
      </c>
      <c r="H11" s="50">
        <v>0</v>
      </c>
      <c r="I11" s="51">
        <v>6411620.6699999999</v>
      </c>
      <c r="J11" s="50">
        <f>H11+I11</f>
        <v>6411620.6699999999</v>
      </c>
      <c r="K11" s="50">
        <v>3801904.64</v>
      </c>
      <c r="L11" s="50">
        <v>2025654.24</v>
      </c>
      <c r="M11" s="50">
        <v>2025654.24</v>
      </c>
      <c r="N11" s="50">
        <v>2025654.24</v>
      </c>
      <c r="O11" s="50">
        <f>J11-L11</f>
        <v>4385966.43</v>
      </c>
      <c r="P11" s="52">
        <v>0</v>
      </c>
      <c r="Q11" s="52">
        <f>L11/J11</f>
        <v>0.31593482276299417</v>
      </c>
    </row>
    <row r="12" spans="1:17" s="60" customFormat="1" x14ac:dyDescent="0.2">
      <c r="A12" s="1"/>
      <c r="B12" s="54"/>
      <c r="C12" s="55"/>
      <c r="D12" s="55"/>
      <c r="E12" s="56"/>
      <c r="F12" s="57"/>
      <c r="G12" s="56"/>
      <c r="H12" s="56"/>
      <c r="I12" s="56"/>
      <c r="J12" s="56"/>
      <c r="K12" s="56"/>
      <c r="L12" s="56"/>
      <c r="M12" s="56"/>
      <c r="N12" s="56"/>
      <c r="O12" s="56"/>
      <c r="P12" s="58"/>
      <c r="Q12" s="59"/>
    </row>
    <row r="13" spans="1:17" s="69" customFormat="1" x14ac:dyDescent="0.2">
      <c r="A13" s="61"/>
      <c r="B13" s="62"/>
      <c r="C13" s="63" t="s">
        <v>28</v>
      </c>
      <c r="D13" s="64"/>
      <c r="E13" s="65">
        <v>0</v>
      </c>
      <c r="F13" s="65">
        <v>0</v>
      </c>
      <c r="G13" s="65">
        <v>0</v>
      </c>
      <c r="H13" s="66">
        <f t="shared" ref="H13:O13" si="0">SUM(H11:H11)</f>
        <v>0</v>
      </c>
      <c r="I13" s="66">
        <f t="shared" si="0"/>
        <v>6411620.6699999999</v>
      </c>
      <c r="J13" s="66">
        <f t="shared" si="0"/>
        <v>6411620.6699999999</v>
      </c>
      <c r="K13" s="66">
        <f t="shared" si="0"/>
        <v>3801904.64</v>
      </c>
      <c r="L13" s="66">
        <f t="shared" si="0"/>
        <v>2025654.24</v>
      </c>
      <c r="M13" s="66">
        <f>SUM(M11:M11)</f>
        <v>2025654.24</v>
      </c>
      <c r="N13" s="66">
        <f t="shared" si="0"/>
        <v>2025654.24</v>
      </c>
      <c r="O13" s="66">
        <f t="shared" si="0"/>
        <v>4385966.43</v>
      </c>
      <c r="P13" s="67"/>
      <c r="Q13" s="68"/>
    </row>
    <row r="14" spans="1:17" x14ac:dyDescent="0.2">
      <c r="B14" s="1"/>
      <c r="C14" s="1"/>
      <c r="D14" s="1"/>
      <c r="E14" s="1"/>
      <c r="F14" s="1"/>
      <c r="G14" s="1"/>
      <c r="H14" s="70"/>
      <c r="I14" s="70"/>
      <c r="J14" s="70"/>
      <c r="K14" s="70"/>
      <c r="L14" s="70"/>
      <c r="M14" s="70"/>
      <c r="N14" s="70"/>
      <c r="O14" s="70"/>
      <c r="P14" s="71"/>
    </row>
    <row r="15" spans="1:17" x14ac:dyDescent="0.2">
      <c r="B15" s="72" t="s">
        <v>29</v>
      </c>
      <c r="G15" s="1"/>
      <c r="H15" s="73"/>
      <c r="I15" s="73"/>
      <c r="J15" s="73"/>
      <c r="K15" s="73"/>
      <c r="L15" s="73"/>
      <c r="M15" s="73"/>
      <c r="N15" s="73"/>
      <c r="O15" s="74"/>
      <c r="P15" s="71"/>
    </row>
    <row r="16" spans="1:17" x14ac:dyDescent="0.2">
      <c r="H16" s="75"/>
      <c r="I16" s="75"/>
      <c r="J16" s="75"/>
      <c r="K16" s="75"/>
      <c r="L16" s="75"/>
      <c r="M16" s="75"/>
      <c r="N16" s="75"/>
      <c r="O16" s="76"/>
      <c r="P16" s="71"/>
    </row>
    <row r="17" spans="5:17" x14ac:dyDescent="0.2">
      <c r="K17" s="75"/>
      <c r="O17" s="76"/>
      <c r="P17" s="71"/>
    </row>
    <row r="18" spans="5:17" x14ac:dyDescent="0.2">
      <c r="E18" s="77"/>
      <c r="F18" s="77"/>
      <c r="G18" s="77"/>
      <c r="H18" s="77"/>
      <c r="I18" s="78"/>
      <c r="J18" s="78"/>
      <c r="K18" s="78"/>
      <c r="M18" s="78"/>
      <c r="N18" s="78"/>
      <c r="O18" s="78"/>
      <c r="P18" s="77"/>
      <c r="Q18" s="77"/>
    </row>
    <row r="19" spans="5:17" x14ac:dyDescent="0.2">
      <c r="E19" s="77"/>
      <c r="F19" s="79"/>
      <c r="G19" s="77"/>
      <c r="H19" s="80"/>
      <c r="I19" s="81" t="s">
        <v>30</v>
      </c>
      <c r="J19" s="81"/>
      <c r="K19" s="81"/>
      <c r="N19" s="79" t="s">
        <v>31</v>
      </c>
      <c r="O19" s="79"/>
      <c r="P19" s="79"/>
    </row>
    <row r="20" spans="5:17" x14ac:dyDescent="0.2">
      <c r="E20" s="77"/>
      <c r="F20" s="79"/>
      <c r="G20" s="77"/>
      <c r="H20" s="82"/>
      <c r="I20" s="83" t="s">
        <v>32</v>
      </c>
      <c r="J20" s="83"/>
      <c r="K20" s="83"/>
      <c r="N20" s="84" t="s">
        <v>33</v>
      </c>
      <c r="O20" s="84"/>
      <c r="P20" s="84"/>
    </row>
  </sheetData>
  <mergeCells count="15">
    <mergeCell ref="B10:D10"/>
    <mergeCell ref="C11:D11"/>
    <mergeCell ref="C13:D13"/>
    <mergeCell ref="P13:Q13"/>
    <mergeCell ref="I19:K19"/>
    <mergeCell ref="I20:K20"/>
    <mergeCell ref="B1:Q1"/>
    <mergeCell ref="B2:Q2"/>
    <mergeCell ref="B3:Q3"/>
    <mergeCell ref="B7:D9"/>
    <mergeCell ref="E7:E9"/>
    <mergeCell ref="G7:G9"/>
    <mergeCell ref="H7:N7"/>
    <mergeCell ref="O7:O8"/>
    <mergeCell ref="P7:Q7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25" top="0.75" bottom="0.75" header="0.3" footer="0.3"/>
  <pageSetup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PyPI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espchu</dc:creator>
  <cp:lastModifiedBy>espchu</cp:lastModifiedBy>
  <cp:lastPrinted>2019-10-29T16:44:12Z</cp:lastPrinted>
  <dcterms:created xsi:type="dcterms:W3CDTF">2019-10-29T16:41:46Z</dcterms:created>
  <dcterms:modified xsi:type="dcterms:W3CDTF">2019-10-29T16:44:29Z</dcterms:modified>
</cp:coreProperties>
</file>