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uments\Documents\INFORMACION LGCG\2019\4to trim 2019\T PRESUPUESTAL 4T 2019\"/>
    </mc:Choice>
  </mc:AlternateContent>
  <bookViews>
    <workbookView xWindow="0" yWindow="0" windowWidth="24000" windowHeight="8535"/>
  </bookViews>
  <sheets>
    <sheet name="CA" sheetId="1" r:id="rId1"/>
  </sheets>
  <definedNames>
    <definedName name="_xlnm.Print_Area" localSheetId="0">CA!$A$2:$H$70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 l="1"/>
  <c r="F64" i="1"/>
  <c r="D64" i="1"/>
  <c r="C64" i="1"/>
  <c r="H50" i="1"/>
  <c r="H64" i="1" s="1"/>
  <c r="E50" i="1"/>
  <c r="E64" i="1" s="1"/>
  <c r="G32" i="1"/>
  <c r="F32" i="1"/>
  <c r="E32" i="1"/>
  <c r="D32" i="1"/>
  <c r="C32" i="1"/>
  <c r="B32" i="1"/>
  <c r="F15" i="1"/>
  <c r="E15" i="1"/>
  <c r="C15" i="1"/>
  <c r="B15" i="1"/>
  <c r="D12" i="1"/>
  <c r="G12" i="1" s="1"/>
  <c r="G11" i="1"/>
  <c r="D11" i="1"/>
  <c r="D10" i="1"/>
  <c r="G10" i="1" s="1"/>
  <c r="G15" i="1" l="1"/>
  <c r="D15" i="1"/>
</calcChain>
</file>

<file path=xl/sharedStrings.xml><?xml version="1.0" encoding="utf-8"?>
<sst xmlns="http://schemas.openxmlformats.org/spreadsheetml/2006/main" count="68" uniqueCount="37">
  <si>
    <t>Cuenta Pública 2019</t>
  </si>
  <si>
    <t>Estado Analítico del Ejercicio del Presupuesto de Egresos</t>
  </si>
  <si>
    <t>Clasificación Administrativa</t>
  </si>
  <si>
    <t>Del 01 de Enero al 31 de Diciembre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</si>
  <si>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</si>
  <si>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</si>
  <si>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</si>
  <si>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</si>
  <si>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</si>
  <si>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</si>
  <si>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</si>
  <si>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</si>
  <si>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</si>
  <si>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</si>
  <si>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DESPACHO DEL C. RECTOR</t>
  </si>
  <si>
    <t>DESPACHO DE LA SRIA. ACADEMICA</t>
  </si>
  <si>
    <t>DESPACHO DE LA SRIA. ADMINISTRATIVA</t>
  </si>
  <si>
    <t xml:space="preserve">     Total del Gasto</t>
  </si>
  <si>
    <t>DEL 01 DE ENERO AL 31 DE DICIEMBRE DE 2019</t>
  </si>
  <si>
    <t>Poder Ejecutivo</t>
  </si>
  <si>
    <t>Poder Legislativo</t>
  </si>
  <si>
    <t>Poder Judicial</t>
  </si>
  <si>
    <t>Órganos Autónomos</t>
  </si>
  <si>
    <t xml:space="preserve">      Total del Gasto</t>
  </si>
  <si>
    <t>MA. ISABEL TINOCO TORRES</t>
  </si>
  <si>
    <t>C.P. JORGE GONZÁLEZ DÍAZ</t>
  </si>
  <si>
    <t>RECTORA</t>
  </si>
  <si>
    <t>SECRETARIO ADMINISTRATIVO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</si>
  <si>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</si>
  <si>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</si>
  <si>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</si>
  <si>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</si>
  <si>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</si>
  <si>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</si>
  <si>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</si>
  <si>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Total del Gasto</t>
  </si>
  <si>
    <t>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</si>
</sst>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justify" vertical="center" wrapText="1"/>
    </xf>
    <xf numFmtId="0" fontId="3" fillId="4" borderId="5" xfId="0" applyFont="1" applyFill="1" applyBorder="1" applyAlignment="1">
      <alignment horizontal="justify" vertical="center" wrapText="1"/>
    </xf>
    <xf numFmtId="0" fontId="6" fillId="4" borderId="13" xfId="0" applyFont="1" applyFill="1" applyBorder="1" applyAlignment="1">
      <alignment horizontal="justify" vertical="center" wrapText="1"/>
    </xf>
    <xf numFmtId="164" fontId="6" fillId="4" borderId="5" xfId="2" applyNumberFormat="1" applyFont="1" applyFill="1" applyBorder="1" applyAlignment="1">
      <alignment horizontal="justify" vertical="center" wrapText="1"/>
    </xf>
    <xf numFmtId="164" fontId="6" fillId="4" borderId="5" xfId="0" applyNumberFormat="1" applyFont="1" applyFill="1" applyBorder="1" applyAlignment="1">
      <alignment horizontal="justify" vertical="center" wrapText="1"/>
    </xf>
    <xf numFmtId="0" fontId="6" fillId="4" borderId="5" xfId="0" applyFont="1" applyFill="1" applyBorder="1" applyAlignment="1">
      <alignment horizontal="justify" vertical="center" wrapText="1"/>
    </xf>
    <xf numFmtId="0" fontId="6" fillId="4" borderId="14" xfId="0" applyFont="1" applyFill="1" applyBorder="1" applyAlignment="1">
      <alignment horizontal="justify" vertical="center" wrapText="1"/>
    </xf>
    <xf numFmtId="0" fontId="6" fillId="4" borderId="8" xfId="0" applyFont="1" applyFill="1" applyBorder="1" applyAlignment="1">
      <alignment horizontal="justify" vertical="center" wrapText="1"/>
    </xf>
    <xf numFmtId="0" fontId="2" fillId="4" borderId="14" xfId="0" applyFont="1" applyFill="1" applyBorder="1" applyAlignment="1">
      <alignment horizontal="justify" vertical="center" wrapText="1"/>
    </xf>
    <xf numFmtId="164" fontId="2" fillId="4" borderId="8" xfId="0" applyNumberFormat="1" applyFont="1" applyFill="1" applyBorder="1" applyAlignment="1">
      <alignment horizontal="justify" vertical="center" wrapText="1"/>
    </xf>
    <xf numFmtId="43" fontId="4" fillId="0" borderId="0" xfId="0" applyNumberFormat="1" applyFont="1"/>
    <xf numFmtId="0" fontId="2" fillId="4" borderId="0" xfId="0" applyFont="1" applyFill="1" applyBorder="1" applyAlignment="1">
      <alignment horizontal="justify" vertical="center" wrapText="1"/>
    </xf>
    <xf numFmtId="164" fontId="2" fillId="4" borderId="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center" vertical="center" wrapText="1"/>
    </xf>
    <xf numFmtId="165" fontId="6" fillId="4" borderId="5" xfId="1" applyFont="1" applyFill="1" applyBorder="1" applyAlignment="1">
      <alignment horizontal="justify" vertical="center" wrapText="1"/>
    </xf>
    <xf numFmtId="0" fontId="3" fillId="4" borderId="14" xfId="0" applyFont="1" applyFill="1" applyBorder="1" applyAlignment="1">
      <alignment horizontal="justify" vertical="center" wrapText="1"/>
    </xf>
    <xf numFmtId="0" fontId="3" fillId="4" borderId="8" xfId="0" applyFont="1" applyFill="1" applyBorder="1" applyAlignment="1">
      <alignment horizontal="justify" vertical="center" wrapText="1"/>
    </xf>
    <xf numFmtId="165" fontId="5" fillId="4" borderId="8" xfId="1" applyFont="1" applyFill="1" applyBorder="1" applyAlignment="1">
      <alignment horizontal="justify" vertical="center" wrapText="1"/>
    </xf>
    <xf numFmtId="0" fontId="6" fillId="0" borderId="0" xfId="0" applyFont="1"/>
    <xf numFmtId="0" fontId="6" fillId="0" borderId="0" xfId="0" applyFont="1" applyBorder="1"/>
    <xf numFmtId="0" fontId="4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3" fontId="3" fillId="4" borderId="5" xfId="0" applyNumberFormat="1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justify" vertical="center" wrapText="1"/>
    </xf>
    <xf numFmtId="0" fontId="5" fillId="4" borderId="6" xfId="0" applyFont="1" applyFill="1" applyBorder="1" applyAlignment="1">
      <alignment horizontal="justify" vertical="center" wrapText="1"/>
    </xf>
    <xf numFmtId="0" fontId="5" fillId="4" borderId="8" xfId="0" applyFont="1" applyFill="1" applyBorder="1" applyAlignment="1">
      <alignment horizontal="justify" vertical="center" wrapText="1"/>
    </xf>
    <xf numFmtId="166" fontId="5" fillId="4" borderId="8" xfId="1" applyNumberFormat="1" applyFont="1" applyFill="1" applyBorder="1" applyAlignment="1">
      <alignment horizontal="center" vertical="center" wrapText="1"/>
    </xf>
    <xf numFmtId="0" fontId="6" fillId="0" borderId="18" xfId="0" applyFont="1" applyBorder="1"/>
    <xf numFmtId="0" fontId="6" fillId="0" borderId="0" xfId="0" applyFont="1" applyBorder="1" applyAlignment="1"/>
    <xf numFmtId="0" fontId="6" fillId="0" borderId="0" xfId="0" applyFont="1" applyAlignment="1"/>
  </cellXfs>
  <cellStyles count="3">
    <cellStyle name="Millares" xfId="1" builtinId="3"/>
    <cellStyle name="Millares 2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3156537</xdr:colOff>
      <xdr:row>35</xdr:row>
      <xdr:rowOff>155058</xdr:rowOff>
    </xdr:from>
    <xdr:to>
      <xdr:col>2</xdr:col>
      <xdr:colOff>232585</xdr:colOff>
      <xdr:row>35</xdr:row>
      <xdr:rowOff>155058</xdr:rowOff>
    </xdr:to>
    <xdr:cxnSp macro="">
      <xdr:nvCxnSpPr>
        <xdr:cNvPr id="2" name="Conector recto 1"/>
        <xdr:cNvCxnSpPr/>
      </xdr:nvCxnSpPr>
      <xdr:spPr>
        <a:xfrm>
          <a:off x="3156537" y="6251058"/>
          <a:ext cx="1905223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1237817</xdr:colOff>
      <xdr:row>35</xdr:row>
      <xdr:rowOff>152394</xdr:rowOff>
    </xdr:from>
    <xdr:to>
      <xdr:col>5</xdr:col>
      <xdr:colOff>218864</xdr:colOff>
      <xdr:row>35</xdr:row>
      <xdr:rowOff>152394</xdr:rowOff>
    </xdr:to>
    <xdr:cxnSp macro="">
      <xdr:nvCxnSpPr>
        <xdr:cNvPr id="3" name="Conector recto 2"/>
        <xdr:cNvCxnSpPr/>
      </xdr:nvCxnSpPr>
      <xdr:spPr>
        <a:xfrm>
          <a:off x="7533842" y="6248394"/>
          <a:ext cx="189569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70"/>
  <sheetViews>
    <sheetView showGridLines="0" tabSelected="1" zoomScale="86" zoomScaleNormal="86" workbookViewId="0">
      <selection activeCell="A18" sqref="A18:G18"/>
    </sheetView>
  </sheetViews>
  <sheetFormatPr baseColWidth="10" defaultColWidth="66.85546875" defaultRowHeight="12" x14ac:dyDescent="0.2"/>
  <cols>
    <col min="1" max="1" width="51.140625" style="8" customWidth="1"/>
    <col min="2" max="2" width="21.28515625" style="8" customWidth="1"/>
    <col min="3" max="3" width="22" style="8" customWidth="1"/>
    <col min="4" max="5" width="21.85546875" style="8" customWidth="1"/>
    <col min="6" max="6" width="16" style="8" bestFit="1" customWidth="1"/>
    <col min="7" max="8" width="15.5703125" style="8" bestFit="1" customWidth="1"/>
    <col min="9" max="9" width="7" style="8" customWidth="1"/>
    <col min="10" max="10" width="7.5703125" style="8" customWidth="1"/>
    <col min="11" max="11" width="11.28515625" style="8" customWidth="1"/>
    <col min="12" max="12" width="7" style="8" customWidth="1"/>
    <col min="13" max="13" width="7.5703125" style="8" customWidth="1"/>
    <col min="14" max="14" width="21.85546875" style="8" customWidth="1"/>
    <col min="15" max="16384" width="66.85546875" style="8"/>
  </cols>
  <sheetData>
    <row r="1" spans="1:8" s="4" customFormat="1" ht="15" customHeight="1" x14ac:dyDescent="0.2">
      <c r="A1" s="1" t="s">
        <v>0</v>
      </c>
      <c r="B1" s="2"/>
      <c r="C1" s="2"/>
      <c r="D1" s="2"/>
      <c r="E1" s="2"/>
      <c r="F1" s="2"/>
      <c r="G1" s="3"/>
    </row>
    <row r="2" spans="1:8" ht="12.75" x14ac:dyDescent="0.2">
      <c r="A2" s="5" t="s">
        <v>1</v>
      </c>
      <c r="B2" s="6"/>
      <c r="C2" s="6"/>
      <c r="D2" s="6"/>
      <c r="E2" s="6"/>
      <c r="F2" s="6"/>
      <c r="G2" s="7"/>
    </row>
    <row r="3" spans="1:8" ht="12.75" x14ac:dyDescent="0.2">
      <c r="A3" s="5" t="s">
        <v>2</v>
      </c>
      <c r="B3" s="6"/>
      <c r="C3" s="6"/>
      <c r="D3" s="6"/>
      <c r="E3" s="6"/>
      <c r="F3" s="6"/>
      <c r="G3" s="7"/>
    </row>
    <row r="4" spans="1:8" ht="13.5" thickBot="1" x14ac:dyDescent="0.25">
      <c r="A4" s="9" t="s">
        <v>3</v>
      </c>
      <c r="B4" s="10"/>
      <c r="C4" s="10"/>
      <c r="D4" s="10"/>
      <c r="E4" s="10"/>
      <c r="F4" s="10"/>
      <c r="G4" s="11"/>
    </row>
    <row r="5" spans="1:8" ht="12.75" thickBot="1" x14ac:dyDescent="0.25">
      <c r="A5" s="12"/>
      <c r="B5" s="12"/>
      <c r="C5" s="12"/>
      <c r="D5" s="12"/>
      <c r="E5" s="12"/>
      <c r="F5" s="12"/>
      <c r="G5" s="12"/>
    </row>
    <row r="6" spans="1:8" ht="13.5" thickBot="1" x14ac:dyDescent="0.25">
      <c r="A6" s="13" t="s">
        <v>4</v>
      </c>
      <c r="B6" s="14" t="s">
        <v>5</v>
      </c>
      <c r="C6" s="15"/>
      <c r="D6" s="15"/>
      <c r="E6" s="15"/>
      <c r="F6" s="16"/>
      <c r="G6" s="17" t="s">
        <v>6</v>
      </c>
    </row>
    <row r="7" spans="1:8" ht="26.25" thickBot="1" x14ac:dyDescent="0.25">
      <c r="A7" s="18"/>
      <c r="B7" s="19" t="s">
        <v>7</v>
      </c>
      <c r="C7" s="20" t="s">
        <v>8</v>
      </c>
      <c r="D7" s="20" t="s">
        <v>9</v>
      </c>
      <c r="E7" s="20" t="s">
        <v>10</v>
      </c>
      <c r="F7" s="20" t="s">
        <v>11</v>
      </c>
      <c r="G7" s="21"/>
    </row>
    <row r="8" spans="1:8" ht="13.5" thickBot="1" x14ac:dyDescent="0.25">
      <c r="A8" s="22"/>
      <c r="B8" s="19">
        <v>1</v>
      </c>
      <c r="C8" s="19">
        <v>2</v>
      </c>
      <c r="D8" s="19" t="s">
        <v>12</v>
      </c>
      <c r="E8" s="19">
        <v>4</v>
      </c>
      <c r="F8" s="19">
        <v>5</v>
      </c>
      <c r="G8" s="19" t="s">
        <v>13</v>
      </c>
    </row>
    <row r="9" spans="1:8" x14ac:dyDescent="0.2">
      <c r="A9" s="23"/>
      <c r="B9" s="24"/>
      <c r="C9" s="24"/>
      <c r="D9" s="24"/>
      <c r="E9" s="24"/>
      <c r="F9" s="24"/>
      <c r="G9" s="24"/>
    </row>
    <row r="10" spans="1:8" ht="12.75" x14ac:dyDescent="0.2">
      <c r="A10" s="25" t="s">
        <v>14</v>
      </c>
      <c r="B10" s="26">
        <v>8604391.25</v>
      </c>
      <c r="C10" s="26">
        <v>10123835.939999999</v>
      </c>
      <c r="D10" s="27">
        <f>+B10+C10</f>
        <v>18728227.189999998</v>
      </c>
      <c r="E10" s="26">
        <v>13318598.48</v>
      </c>
      <c r="F10" s="26">
        <v>12907913.220000001</v>
      </c>
      <c r="G10" s="27">
        <f>+D10-E10</f>
        <v>5409628.7099999972</v>
      </c>
    </row>
    <row r="11" spans="1:8" ht="12.75" x14ac:dyDescent="0.2">
      <c r="A11" s="25" t="s">
        <v>15</v>
      </c>
      <c r="B11" s="26">
        <v>31340646.059999999</v>
      </c>
      <c r="C11" s="26">
        <v>20427450.41</v>
      </c>
      <c r="D11" s="27">
        <f>+B11+C11</f>
        <v>51768096.469999999</v>
      </c>
      <c r="E11" s="26">
        <v>43914693.840000004</v>
      </c>
      <c r="F11" s="26">
        <v>43517399.82</v>
      </c>
      <c r="G11" s="27">
        <f>+D11-E11</f>
        <v>7853402.6299999952</v>
      </c>
    </row>
    <row r="12" spans="1:8" ht="12.75" x14ac:dyDescent="0.2">
      <c r="A12" s="25" t="s">
        <v>16</v>
      </c>
      <c r="B12" s="26">
        <v>5794784.21</v>
      </c>
      <c r="C12" s="26">
        <v>4154660.91</v>
      </c>
      <c r="D12" s="27">
        <f>+B12+C12</f>
        <v>9949445.120000001</v>
      </c>
      <c r="E12" s="26">
        <v>8611028.5</v>
      </c>
      <c r="F12" s="26">
        <v>7986688.9299999997</v>
      </c>
      <c r="G12" s="27">
        <f>+D12-E12</f>
        <v>1338416.620000001</v>
      </c>
    </row>
    <row r="13" spans="1:8" ht="12.75" x14ac:dyDescent="0.2">
      <c r="A13" s="25"/>
      <c r="B13" s="28"/>
      <c r="C13" s="28"/>
      <c r="D13" s="28"/>
      <c r="E13" s="28"/>
      <c r="F13" s="28"/>
      <c r="G13" s="28"/>
    </row>
    <row r="14" spans="1:8" ht="13.5" thickBot="1" x14ac:dyDescent="0.25">
      <c r="A14" s="29"/>
      <c r="B14" s="30"/>
      <c r="C14" s="30"/>
      <c r="D14" s="30"/>
      <c r="E14" s="30"/>
      <c r="F14" s="30"/>
      <c r="G14" s="30"/>
    </row>
    <row r="15" spans="1:8" ht="13.5" thickBot="1" x14ac:dyDescent="0.25">
      <c r="A15" s="31" t="s">
        <v>17</v>
      </c>
      <c r="B15" s="32">
        <f>SUM(B10:B14)</f>
        <v>45739821.520000003</v>
      </c>
      <c r="C15" s="32">
        <f t="shared" ref="C15:G15" si="0">SUM(C10:C14)</f>
        <v>34705947.260000005</v>
      </c>
      <c r="D15" s="32">
        <f t="shared" si="0"/>
        <v>80445768.780000001</v>
      </c>
      <c r="E15" s="32">
        <f>SUM(E10:E14)</f>
        <v>65844320.820000008</v>
      </c>
      <c r="F15" s="32">
        <f>SUM(F10:F14)</f>
        <v>64412001.969999999</v>
      </c>
      <c r="G15" s="32">
        <f t="shared" si="0"/>
        <v>14601447.959999993</v>
      </c>
      <c r="H15" s="33"/>
    </row>
    <row r="16" spans="1:8" ht="12.75" x14ac:dyDescent="0.2">
      <c r="A16" s="34"/>
      <c r="B16" s="35"/>
      <c r="C16" s="35"/>
      <c r="D16" s="35"/>
      <c r="E16" s="35"/>
      <c r="F16" s="35"/>
      <c r="G16" s="35"/>
      <c r="H16" s="33"/>
    </row>
    <row r="17" spans="1:13" ht="12.75" thickBot="1" x14ac:dyDescent="0.25">
      <c r="A17" s="36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2.75" x14ac:dyDescent="0.2">
      <c r="A18" s="37" t="s">
        <v>0</v>
      </c>
      <c r="B18" s="38"/>
      <c r="C18" s="38"/>
      <c r="D18" s="38"/>
      <c r="E18" s="38"/>
      <c r="F18" s="38"/>
      <c r="G18" s="39"/>
    </row>
    <row r="19" spans="1:13" ht="12.75" x14ac:dyDescent="0.2">
      <c r="A19" s="40" t="s">
        <v>1</v>
      </c>
      <c r="B19" s="41"/>
      <c r="C19" s="41"/>
      <c r="D19" s="41"/>
      <c r="E19" s="41"/>
      <c r="F19" s="41"/>
      <c r="G19" s="42"/>
    </row>
    <row r="20" spans="1:13" ht="12.75" x14ac:dyDescent="0.2">
      <c r="A20" s="40" t="s">
        <v>2</v>
      </c>
      <c r="B20" s="41"/>
      <c r="C20" s="41"/>
      <c r="D20" s="41"/>
      <c r="E20" s="41"/>
      <c r="F20" s="41"/>
      <c r="G20" s="42"/>
    </row>
    <row r="21" spans="1:13" ht="13.5" thickBot="1" x14ac:dyDescent="0.25">
      <c r="A21" s="43" t="s">
        <v>18</v>
      </c>
      <c r="B21" s="44"/>
      <c r="C21" s="44"/>
      <c r="D21" s="44"/>
      <c r="E21" s="44"/>
      <c r="F21" s="44"/>
      <c r="G21" s="45"/>
    </row>
    <row r="22" spans="1:13" ht="13.5" thickBot="1" x14ac:dyDescent="0.25">
      <c r="A22" s="46"/>
      <c r="B22" s="46"/>
      <c r="C22" s="46"/>
      <c r="D22" s="46"/>
      <c r="E22" s="46"/>
      <c r="F22" s="46"/>
      <c r="G22" s="46"/>
    </row>
    <row r="23" spans="1:13" ht="13.5" thickBot="1" x14ac:dyDescent="0.25">
      <c r="A23" s="17" t="s">
        <v>4</v>
      </c>
      <c r="B23" s="14" t="s">
        <v>5</v>
      </c>
      <c r="C23" s="15"/>
      <c r="D23" s="15"/>
      <c r="E23" s="15"/>
      <c r="F23" s="16"/>
      <c r="G23" s="17" t="s">
        <v>6</v>
      </c>
    </row>
    <row r="24" spans="1:13" ht="26.25" thickBot="1" x14ac:dyDescent="0.25">
      <c r="A24" s="47"/>
      <c r="B24" s="19" t="s">
        <v>7</v>
      </c>
      <c r="C24" s="20" t="s">
        <v>8</v>
      </c>
      <c r="D24" s="20" t="s">
        <v>9</v>
      </c>
      <c r="E24" s="20" t="s">
        <v>10</v>
      </c>
      <c r="F24" s="20" t="s">
        <v>11</v>
      </c>
      <c r="G24" s="21"/>
    </row>
    <row r="25" spans="1:13" ht="13.5" thickBot="1" x14ac:dyDescent="0.25">
      <c r="A25" s="21"/>
      <c r="B25" s="19">
        <v>1</v>
      </c>
      <c r="C25" s="19">
        <v>2</v>
      </c>
      <c r="D25" s="19" t="s">
        <v>12</v>
      </c>
      <c r="E25" s="19">
        <v>4</v>
      </c>
      <c r="F25" s="19">
        <v>5</v>
      </c>
      <c r="G25" s="19" t="s">
        <v>13</v>
      </c>
    </row>
    <row r="26" spans="1:13" ht="12.75" x14ac:dyDescent="0.2">
      <c r="A26" s="25"/>
      <c r="B26" s="28"/>
      <c r="C26" s="28"/>
      <c r="D26" s="28"/>
      <c r="E26" s="28"/>
      <c r="F26" s="28"/>
      <c r="G26" s="28"/>
    </row>
    <row r="27" spans="1:13" ht="12.75" x14ac:dyDescent="0.2">
      <c r="A27" s="25" t="s">
        <v>19</v>
      </c>
      <c r="B27" s="48">
        <v>0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</row>
    <row r="28" spans="1:13" ht="12.75" x14ac:dyDescent="0.2">
      <c r="A28" s="25" t="s">
        <v>20</v>
      </c>
      <c r="B28" s="28"/>
      <c r="C28" s="28"/>
      <c r="D28" s="28"/>
      <c r="E28" s="28"/>
      <c r="F28" s="28"/>
      <c r="G28" s="28"/>
    </row>
    <row r="29" spans="1:13" ht="12.75" x14ac:dyDescent="0.2">
      <c r="A29" s="25" t="s">
        <v>21</v>
      </c>
      <c r="B29" s="28"/>
      <c r="C29" s="28"/>
      <c r="D29" s="28"/>
      <c r="E29" s="28"/>
      <c r="F29" s="28"/>
      <c r="G29" s="28"/>
    </row>
    <row r="30" spans="1:13" ht="12.75" x14ac:dyDescent="0.2">
      <c r="A30" s="25" t="s">
        <v>22</v>
      </c>
      <c r="B30" s="28"/>
      <c r="C30" s="28"/>
      <c r="D30" s="28"/>
      <c r="E30" s="28"/>
      <c r="F30" s="28"/>
      <c r="G30" s="28"/>
    </row>
    <row r="31" spans="1:13" ht="12.75" thickBot="1" x14ac:dyDescent="0.25">
      <c r="A31" s="49"/>
      <c r="B31" s="50"/>
      <c r="C31" s="50"/>
      <c r="D31" s="50"/>
      <c r="E31" s="50"/>
      <c r="F31" s="50"/>
      <c r="G31" s="50"/>
    </row>
    <row r="32" spans="1:13" ht="13.5" thickBot="1" x14ac:dyDescent="0.25">
      <c r="A32" s="31" t="s">
        <v>23</v>
      </c>
      <c r="B32" s="51">
        <f>SUM(B27:B30)</f>
        <v>0</v>
      </c>
      <c r="C32" s="51">
        <f t="shared" ref="C32:G32" si="1">SUM(C27:C30)</f>
        <v>0</v>
      </c>
      <c r="D32" s="51">
        <f t="shared" si="1"/>
        <v>0</v>
      </c>
      <c r="E32" s="51">
        <f t="shared" si="1"/>
        <v>0</v>
      </c>
      <c r="F32" s="51">
        <f t="shared" si="1"/>
        <v>0</v>
      </c>
      <c r="G32" s="51">
        <f t="shared" si="1"/>
        <v>0</v>
      </c>
    </row>
    <row r="33" spans="1:8" x14ac:dyDescent="0.2">
      <c r="A33" s="36"/>
    </row>
    <row r="34" spans="1:8" x14ac:dyDescent="0.2">
      <c r="A34" s="36"/>
    </row>
    <row r="35" spans="1:8" x14ac:dyDescent="0.2">
      <c r="A35" s="36"/>
    </row>
    <row r="36" spans="1:8" ht="12.75" x14ac:dyDescent="0.2">
      <c r="A36" s="36"/>
      <c r="B36" s="52"/>
      <c r="C36" s="53"/>
      <c r="D36" s="54"/>
      <c r="E36" s="53"/>
    </row>
    <row r="37" spans="1:8" ht="12.75" x14ac:dyDescent="0.2">
      <c r="A37" s="36"/>
      <c r="B37" s="55" t="s">
        <v>24</v>
      </c>
      <c r="C37" s="53"/>
      <c r="D37" s="54"/>
      <c r="E37" s="56" t="s">
        <v>25</v>
      </c>
    </row>
    <row r="38" spans="1:8" ht="12.75" x14ac:dyDescent="0.2">
      <c r="A38" s="36"/>
      <c r="B38" s="55" t="s">
        <v>26</v>
      </c>
      <c r="C38" s="52"/>
      <c r="E38" s="56" t="s">
        <v>27</v>
      </c>
    </row>
    <row r="39" spans="1:8" x14ac:dyDescent="0.2">
      <c r="A39" s="36"/>
    </row>
    <row r="40" spans="1:8" x14ac:dyDescent="0.2">
      <c r="A40" s="36"/>
    </row>
    <row r="41" spans="1:8" ht="12.75" thickBot="1" x14ac:dyDescent="0.25">
      <c r="A41" s="36"/>
    </row>
    <row r="42" spans="1:8" x14ac:dyDescent="0.2">
      <c r="A42" s="57" t="s">
        <v>0</v>
      </c>
      <c r="B42" s="58"/>
      <c r="C42" s="58"/>
      <c r="D42" s="58"/>
      <c r="E42" s="58"/>
      <c r="F42" s="58"/>
      <c r="G42" s="58"/>
      <c r="H42" s="59"/>
    </row>
    <row r="43" spans="1:8" x14ac:dyDescent="0.2">
      <c r="A43" s="60" t="s">
        <v>1</v>
      </c>
      <c r="B43" s="61"/>
      <c r="C43" s="61"/>
      <c r="D43" s="61"/>
      <c r="E43" s="61"/>
      <c r="F43" s="61"/>
      <c r="G43" s="61"/>
      <c r="H43" s="62"/>
    </row>
    <row r="44" spans="1:8" x14ac:dyDescent="0.2">
      <c r="A44" s="60" t="s">
        <v>2</v>
      </c>
      <c r="B44" s="61"/>
      <c r="C44" s="61"/>
      <c r="D44" s="61"/>
      <c r="E44" s="61"/>
      <c r="F44" s="61"/>
      <c r="G44" s="61"/>
      <c r="H44" s="62"/>
    </row>
    <row r="45" spans="1:8" ht="12.75" thickBot="1" x14ac:dyDescent="0.25">
      <c r="A45" s="63" t="s">
        <v>3</v>
      </c>
      <c r="B45" s="64"/>
      <c r="C45" s="64"/>
      <c r="D45" s="64"/>
      <c r="E45" s="64"/>
      <c r="F45" s="64"/>
      <c r="G45" s="64"/>
      <c r="H45" s="65"/>
    </row>
    <row r="46" spans="1:8" ht="12.75" thickBot="1" x14ac:dyDescent="0.25">
      <c r="A46" s="66" t="s">
        <v>4</v>
      </c>
      <c r="B46" s="67"/>
      <c r="C46" s="68" t="s">
        <v>5</v>
      </c>
      <c r="D46" s="69"/>
      <c r="E46" s="69"/>
      <c r="F46" s="69"/>
      <c r="G46" s="70"/>
      <c r="H46" s="13" t="s">
        <v>6</v>
      </c>
    </row>
    <row r="47" spans="1:8" ht="24.75" thickBot="1" x14ac:dyDescent="0.25">
      <c r="A47" s="71"/>
      <c r="B47" s="72"/>
      <c r="C47" s="73" t="s">
        <v>7</v>
      </c>
      <c r="D47" s="73" t="s">
        <v>8</v>
      </c>
      <c r="E47" s="73" t="s">
        <v>9</v>
      </c>
      <c r="F47" s="73" t="s">
        <v>10</v>
      </c>
      <c r="G47" s="73" t="s">
        <v>11</v>
      </c>
      <c r="H47" s="22"/>
    </row>
    <row r="48" spans="1:8" ht="12.75" thickBot="1" x14ac:dyDescent="0.25">
      <c r="A48" s="74"/>
      <c r="B48" s="75"/>
      <c r="C48" s="73">
        <v>1</v>
      </c>
      <c r="D48" s="73">
        <v>2</v>
      </c>
      <c r="E48" s="73" t="s">
        <v>12</v>
      </c>
      <c r="F48" s="73">
        <v>4</v>
      </c>
      <c r="G48" s="73">
        <v>5</v>
      </c>
      <c r="H48" s="73" t="s">
        <v>13</v>
      </c>
    </row>
    <row r="49" spans="1:8" x14ac:dyDescent="0.2">
      <c r="A49" s="76"/>
      <c r="B49" s="24"/>
      <c r="C49" s="24"/>
      <c r="D49" s="24"/>
      <c r="E49" s="24"/>
      <c r="F49" s="24"/>
      <c r="G49" s="24"/>
      <c r="H49" s="24"/>
    </row>
    <row r="50" spans="1:8" ht="24" customHeight="1" x14ac:dyDescent="0.2">
      <c r="A50" s="77" t="s">
        <v>28</v>
      </c>
      <c r="B50" s="78"/>
      <c r="C50" s="79">
        <v>45739821.520000003</v>
      </c>
      <c r="D50" s="79">
        <v>34705947.259999998</v>
      </c>
      <c r="E50" s="79">
        <f>+C50+D50</f>
        <v>80445768.780000001</v>
      </c>
      <c r="F50" s="79">
        <v>65844320.82</v>
      </c>
      <c r="G50" s="79">
        <v>64412001.969999999</v>
      </c>
      <c r="H50" s="79">
        <f>+E50-F50</f>
        <v>14601447.960000001</v>
      </c>
    </row>
    <row r="51" spans="1:8" x14ac:dyDescent="0.2">
      <c r="A51" s="80"/>
      <c r="B51" s="81"/>
      <c r="C51" s="24"/>
      <c r="D51" s="24"/>
      <c r="E51" s="24"/>
      <c r="F51" s="24"/>
      <c r="G51" s="24"/>
      <c r="H51" s="24"/>
    </row>
    <row r="52" spans="1:8" x14ac:dyDescent="0.2">
      <c r="A52" s="77" t="s">
        <v>29</v>
      </c>
      <c r="B52" s="78"/>
      <c r="C52" s="24"/>
      <c r="D52" s="24"/>
      <c r="E52" s="24"/>
      <c r="F52" s="24"/>
      <c r="G52" s="24"/>
      <c r="H52" s="24"/>
    </row>
    <row r="53" spans="1:8" x14ac:dyDescent="0.2">
      <c r="A53" s="80"/>
      <c r="B53" s="81"/>
      <c r="C53" s="24"/>
      <c r="D53" s="24"/>
      <c r="E53" s="24"/>
      <c r="F53" s="24"/>
      <c r="G53" s="24"/>
      <c r="H53" s="24"/>
    </row>
    <row r="54" spans="1:8" ht="24" customHeight="1" x14ac:dyDescent="0.2">
      <c r="A54" s="77" t="s">
        <v>30</v>
      </c>
      <c r="B54" s="78"/>
      <c r="C54" s="24"/>
      <c r="D54" s="24"/>
      <c r="E54" s="24"/>
      <c r="F54" s="24"/>
      <c r="G54" s="24"/>
      <c r="H54" s="24"/>
    </row>
    <row r="55" spans="1:8" x14ac:dyDescent="0.2">
      <c r="A55" s="80"/>
      <c r="B55" s="81"/>
      <c r="C55" s="24"/>
      <c r="D55" s="24"/>
      <c r="E55" s="24"/>
      <c r="F55" s="24"/>
      <c r="G55" s="24"/>
      <c r="H55" s="24"/>
    </row>
    <row r="56" spans="1:8" ht="24" customHeight="1" x14ac:dyDescent="0.2">
      <c r="A56" s="77" t="s">
        <v>31</v>
      </c>
      <c r="B56" s="78"/>
      <c r="C56" s="24"/>
      <c r="D56" s="24"/>
      <c r="E56" s="24"/>
      <c r="F56" s="24"/>
      <c r="G56" s="24"/>
      <c r="H56" s="24"/>
    </row>
    <row r="57" spans="1:8" x14ac:dyDescent="0.2">
      <c r="A57" s="80"/>
      <c r="B57" s="81"/>
      <c r="C57" s="24"/>
      <c r="D57" s="24"/>
      <c r="E57" s="24"/>
      <c r="F57" s="24"/>
      <c r="G57" s="24"/>
      <c r="H57" s="24"/>
    </row>
    <row r="58" spans="1:8" ht="24" customHeight="1" x14ac:dyDescent="0.2">
      <c r="A58" s="77" t="s">
        <v>32</v>
      </c>
      <c r="B58" s="78"/>
      <c r="C58" s="82"/>
      <c r="D58" s="82"/>
      <c r="E58" s="82"/>
      <c r="F58" s="82"/>
      <c r="G58" s="82"/>
      <c r="H58" s="82"/>
    </row>
    <row r="59" spans="1:8" x14ac:dyDescent="0.2">
      <c r="A59" s="80"/>
      <c r="B59" s="81"/>
      <c r="C59" s="24"/>
      <c r="D59" s="24"/>
      <c r="E59" s="24"/>
      <c r="F59" s="24"/>
      <c r="G59" s="24"/>
      <c r="H59" s="24"/>
    </row>
    <row r="60" spans="1:8" ht="24" customHeight="1" x14ac:dyDescent="0.2">
      <c r="A60" s="77" t="s">
        <v>33</v>
      </c>
      <c r="B60" s="78"/>
      <c r="C60" s="82"/>
      <c r="D60" s="82"/>
      <c r="E60" s="82"/>
      <c r="F60" s="82"/>
      <c r="G60" s="82"/>
      <c r="H60" s="82"/>
    </row>
    <row r="61" spans="1:8" x14ac:dyDescent="0.2">
      <c r="A61" s="80"/>
      <c r="B61" s="81"/>
      <c r="C61" s="24"/>
      <c r="D61" s="24"/>
      <c r="E61" s="24"/>
      <c r="F61" s="24"/>
      <c r="G61" s="24"/>
      <c r="H61" s="24"/>
    </row>
    <row r="62" spans="1:8" ht="24" customHeight="1" x14ac:dyDescent="0.2">
      <c r="A62" s="77" t="s">
        <v>34</v>
      </c>
      <c r="B62" s="78"/>
      <c r="C62" s="82"/>
      <c r="D62" s="82"/>
      <c r="E62" s="82"/>
      <c r="F62" s="82"/>
      <c r="G62" s="82"/>
      <c r="H62" s="82"/>
    </row>
    <row r="63" spans="1:8" ht="12.75" thickBot="1" x14ac:dyDescent="0.25">
      <c r="A63" s="83"/>
      <c r="B63" s="50"/>
      <c r="C63" s="50"/>
      <c r="D63" s="50"/>
      <c r="E63" s="50"/>
      <c r="F63" s="50"/>
      <c r="G63" s="50"/>
      <c r="H63" s="50"/>
    </row>
    <row r="64" spans="1:8" ht="12.75" thickBot="1" x14ac:dyDescent="0.25">
      <c r="A64" s="84"/>
      <c r="B64" s="85" t="s">
        <v>35</v>
      </c>
      <c r="C64" s="86">
        <f t="shared" ref="C64:H64" si="2">SUM(C50:C63)</f>
        <v>45739821.520000003</v>
      </c>
      <c r="D64" s="86">
        <f t="shared" si="2"/>
        <v>34705947.259999998</v>
      </c>
      <c r="E64" s="86">
        <f t="shared" si="2"/>
        <v>80445768.780000001</v>
      </c>
      <c r="F64" s="86">
        <f t="shared" si="2"/>
        <v>65844320.82</v>
      </c>
      <c r="G64" s="86">
        <f t="shared" si="2"/>
        <v>64412001.969999999</v>
      </c>
      <c r="H64" s="86">
        <f t="shared" si="2"/>
        <v>14601447.960000001</v>
      </c>
    </row>
    <row r="65" spans="1:9" x14ac:dyDescent="0.2">
      <c r="A65" s="36"/>
      <c r="C65" s="33"/>
      <c r="D65" s="33"/>
      <c r="E65" s="33"/>
      <c r="F65" s="33"/>
      <c r="G65" s="33"/>
      <c r="H65" s="33"/>
    </row>
    <row r="66" spans="1:9" x14ac:dyDescent="0.2">
      <c r="C66" s="33"/>
      <c r="D66" s="33"/>
      <c r="E66" s="33"/>
      <c r="F66" s="33"/>
      <c r="G66" s="33"/>
      <c r="H66" s="33"/>
    </row>
    <row r="68" spans="1:9" ht="12.75" x14ac:dyDescent="0.2">
      <c r="A68" s="87"/>
      <c r="B68" s="52"/>
      <c r="C68" s="52"/>
      <c r="D68" s="56" t="s">
        <v>36</v>
      </c>
      <c r="E68" s="53"/>
      <c r="F68" s="53"/>
      <c r="G68" s="53"/>
      <c r="H68" s="53"/>
      <c r="I68" s="53"/>
    </row>
    <row r="69" spans="1:9" ht="12.75" x14ac:dyDescent="0.2">
      <c r="A69" s="55" t="s">
        <v>24</v>
      </c>
      <c r="B69" s="52"/>
      <c r="C69" s="52"/>
      <c r="D69" s="56" t="s">
        <v>25</v>
      </c>
      <c r="E69" s="88"/>
      <c r="F69" s="88"/>
      <c r="G69" s="88"/>
      <c r="H69" s="88"/>
      <c r="I69" s="88"/>
    </row>
    <row r="70" spans="1:9" ht="12.75" x14ac:dyDescent="0.2">
      <c r="A70" s="55" t="s">
        <v>26</v>
      </c>
      <c r="B70" s="52"/>
      <c r="C70" s="52"/>
      <c r="D70" s="56" t="s">
        <v>27</v>
      </c>
      <c r="E70" s="89"/>
      <c r="F70" s="89"/>
      <c r="G70" s="89"/>
      <c r="H70" s="89"/>
      <c r="I70" s="89"/>
    </row>
  </sheetData>
  <mergeCells count="30">
    <mergeCell ref="A62:B62"/>
    <mergeCell ref="A50:B50"/>
    <mergeCell ref="A52:B52"/>
    <mergeCell ref="A54:B54"/>
    <mergeCell ref="A56:B56"/>
    <mergeCell ref="A58:B58"/>
    <mergeCell ref="A60:B60"/>
    <mergeCell ref="A42:H42"/>
    <mergeCell ref="A43:H43"/>
    <mergeCell ref="A44:H44"/>
    <mergeCell ref="A45:H45"/>
    <mergeCell ref="A46:B48"/>
    <mergeCell ref="C46:G46"/>
    <mergeCell ref="H46:H47"/>
    <mergeCell ref="A18:G18"/>
    <mergeCell ref="A19:G19"/>
    <mergeCell ref="A20:G20"/>
    <mergeCell ref="A21:G21"/>
    <mergeCell ref="A22:G22"/>
    <mergeCell ref="A23:A25"/>
    <mergeCell ref="B23:F23"/>
    <mergeCell ref="G23:G24"/>
    <mergeCell ref="A1:G1"/>
    <mergeCell ref="A2:G2"/>
    <mergeCell ref="A3:G3"/>
    <mergeCell ref="A4:G4"/>
    <mergeCell ref="A5:G5"/>
    <mergeCell ref="A6:A8"/>
    <mergeCell ref="B6:F6"/>
    <mergeCell ref="G6:G7"/>
  </mergeCells>
  <pageMargins left="0.25" right="0.25" top="0.75" bottom="0.75" header="0.3" footer="0.3"/>
  <pageSetup scale="55" fitToHeight="2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Saul Palomares Monjaras</dc:creator>
  <cp:lastModifiedBy>Nestor Saul Palomares Monjaras</cp:lastModifiedBy>
  <dcterms:created xsi:type="dcterms:W3CDTF">2020-01-29T17:31:49Z</dcterms:created>
  <dcterms:modified xsi:type="dcterms:W3CDTF">2020-01-29T17:32:35Z</dcterms:modified>
</cp:coreProperties>
</file>