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ESUPUESTAL\"/>
    </mc:Choice>
  </mc:AlternateContent>
  <bookViews>
    <workbookView xWindow="0" yWindow="0" windowWidth="20490" windowHeight="7365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10" i="1"/>
  <c r="F10" i="1"/>
  <c r="D10" i="1"/>
  <c r="C10" i="1"/>
  <c r="E8" i="1"/>
  <c r="H8" i="1" s="1"/>
  <c r="E7" i="1"/>
  <c r="H7" i="1" s="1"/>
  <c r="E6" i="1"/>
  <c r="H6" i="1" s="1"/>
  <c r="H10" i="1" s="1"/>
  <c r="H28" i="1" l="1"/>
  <c r="E10" i="1"/>
  <c r="E28" i="1"/>
</calcChain>
</file>

<file path=xl/sharedStrings.xml><?xml version="1.0" encoding="utf-8"?>
<sst xmlns="http://schemas.openxmlformats.org/spreadsheetml/2006/main" count="35" uniqueCount="24">
  <si>
    <t>UNIVERSIDAD POLITECNICA DEL BICENTENARIO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</si>
  <si>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</si>
  <si>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</si>
  <si>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</si>
  <si>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</si>
  <si>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</si>
  <si>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</si>
  <si>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</si>
  <si>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</si>
  <si>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</si>
  <si>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</si>
  <si>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</si>
  <si>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</si>
  <si>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LA SRIA. ADMINISTRATIVA</t>
  </si>
  <si>
    <t>Total del Gasto</t>
  </si>
  <si>
    <t>UNIVERSIDAD POLITECNICA DEL BICENTENARIO
Estado Analítico del Ejercicio del Presupuesto de Egresos
Clasificación Administrativa (Sector Paraestatal)
Del 1 de Enero al 31 de Mayo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</si>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</sst>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3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3" fontId="2" fillId="0" borderId="9" xfId="2" applyNumberFormat="1" applyFont="1" applyFill="1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39</xdr:row>
      <xdr:rowOff>0</xdr:rowOff>
    </xdr:from>
    <xdr:to>
      <xdr:col>7</xdr:col>
      <xdr:colOff>551261</xdr:colOff>
      <xdr:row>43</xdr:row>
      <xdr:rowOff>9452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7219950"/>
          <a:ext cx="95142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8856834.2300000004</v>
      </c>
      <c r="D6" s="20">
        <v>4947156.6500000004</v>
      </c>
      <c r="E6" s="20">
        <f>C6+D6</f>
        <v>13803990.880000001</v>
      </c>
      <c r="F6" s="20">
        <v>4008397.44</v>
      </c>
      <c r="G6" s="20">
        <v>3968925.12</v>
      </c>
      <c r="H6" s="20">
        <f>E6-F6</f>
        <v>9795593.4400000013</v>
      </c>
    </row>
    <row r="7" spans="1:8" x14ac:dyDescent="0.2">
      <c r="A7" s="18"/>
      <c r="B7" s="19" t="s">
        <v>12</v>
      </c>
      <c r="C7" s="20">
        <v>35885333.369999997</v>
      </c>
      <c r="D7" s="20">
        <v>17352415.719999999</v>
      </c>
      <c r="E7" s="20">
        <f t="shared" ref="E7:E8" si="0">C7+D7</f>
        <v>53237749.089999996</v>
      </c>
      <c r="F7" s="20">
        <v>18473327</v>
      </c>
      <c r="G7" s="20">
        <v>18425288.129999999</v>
      </c>
      <c r="H7" s="20">
        <f t="shared" ref="H7:H8" si="1">E7-F7</f>
        <v>34764422.089999996</v>
      </c>
    </row>
    <row r="8" spans="1:8" x14ac:dyDescent="0.2">
      <c r="A8" s="18"/>
      <c r="B8" s="19" t="s">
        <v>13</v>
      </c>
      <c r="C8" s="20">
        <v>6674693.6100000003</v>
      </c>
      <c r="D8" s="20">
        <v>2991121.97</v>
      </c>
      <c r="E8" s="20">
        <f t="shared" si="0"/>
        <v>9665815.5800000001</v>
      </c>
      <c r="F8" s="20">
        <v>4139383.26</v>
      </c>
      <c r="G8" s="20">
        <v>4135311.66</v>
      </c>
      <c r="H8" s="20">
        <f t="shared" si="1"/>
        <v>5526432.3200000003</v>
      </c>
    </row>
    <row r="9" spans="1:8" x14ac:dyDescent="0.2">
      <c r="A9" s="18"/>
      <c r="B9" s="19"/>
      <c r="C9" s="20"/>
      <c r="D9" s="20"/>
      <c r="E9" s="20"/>
      <c r="F9" s="20"/>
      <c r="G9" s="20"/>
      <c r="H9" s="20"/>
    </row>
    <row r="10" spans="1:8" x14ac:dyDescent="0.2">
      <c r="A10" s="21"/>
      <c r="B10" s="22" t="s">
        <v>14</v>
      </c>
      <c r="C10" s="23">
        <f t="shared" ref="C10:H10" si="2">SUM(C6:C9)</f>
        <v>51416861.209999993</v>
      </c>
      <c r="D10" s="23">
        <f t="shared" si="2"/>
        <v>25290694.339999996</v>
      </c>
      <c r="E10" s="23">
        <f t="shared" si="2"/>
        <v>76707555.549999997</v>
      </c>
      <c r="F10" s="23">
        <f t="shared" si="2"/>
        <v>26621107.700000003</v>
      </c>
      <c r="G10" s="23">
        <f t="shared" si="2"/>
        <v>26529524.91</v>
      </c>
      <c r="H10" s="23">
        <f t="shared" si="2"/>
        <v>50086447.850000001</v>
      </c>
    </row>
    <row r="13" spans="1:8" ht="45" customHeight="1" x14ac:dyDescent="0.25">
      <c r="A13"/>
      <c r="B13"/>
      <c r="C13"/>
      <c r="D13"/>
      <c r="E13"/>
      <c r="F13"/>
      <c r="G13"/>
      <c r="H13"/>
    </row>
    <row r="14" spans="1:8" ht="15" x14ac:dyDescent="0.25">
      <c r="A14"/>
      <c r="B14"/>
      <c r="C14"/>
      <c r="D14"/>
      <c r="E14"/>
      <c r="F14"/>
      <c r="G14"/>
      <c r="H14"/>
    </row>
    <row r="17" spans="1:8" ht="45" customHeight="1" x14ac:dyDescent="0.2">
      <c r="A17" s="1" t="s">
        <v>15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16</v>
      </c>
      <c r="C21" s="20">
        <v>51416861.210000001</v>
      </c>
      <c r="D21" s="20">
        <v>25290694.34</v>
      </c>
      <c r="E21" s="20">
        <f t="shared" ref="E21:E27" si="3">C21+D21</f>
        <v>76707555.549999997</v>
      </c>
      <c r="F21" s="20">
        <v>26621107.699999999</v>
      </c>
      <c r="G21" s="20">
        <v>26529524.91</v>
      </c>
      <c r="H21" s="20">
        <f t="shared" ref="H21:H27" si="4">E21-F21</f>
        <v>50086447.849999994</v>
      </c>
    </row>
    <row r="22" spans="1:8" x14ac:dyDescent="0.2">
      <c r="A22" s="18"/>
      <c r="B22" s="24" t="s">
        <v>17</v>
      </c>
      <c r="C22" s="20">
        <v>0</v>
      </c>
      <c r="D22" s="20">
        <v>0</v>
      </c>
      <c r="E22" s="20">
        <f t="shared" si="3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18"/>
      <c r="B23" s="24" t="s">
        <v>18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19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t="11.25" customHeight="1" x14ac:dyDescent="0.2">
      <c r="A25" s="18"/>
      <c r="B25" s="24" t="s">
        <v>20</v>
      </c>
      <c r="C25" s="20">
        <v>0</v>
      </c>
      <c r="D25" s="20">
        <v>0</v>
      </c>
      <c r="E25" s="20">
        <f t="shared" si="3"/>
        <v>0</v>
      </c>
      <c r="F25" s="20">
        <v>0</v>
      </c>
      <c r="G25" s="20">
        <v>0</v>
      </c>
      <c r="H25" s="20">
        <f t="shared" si="4"/>
        <v>0</v>
      </c>
    </row>
    <row r="26" spans="1:8" x14ac:dyDescent="0.2">
      <c r="A26" s="18"/>
      <c r="B26" s="24" t="s">
        <v>21</v>
      </c>
      <c r="C26" s="20">
        <v>0</v>
      </c>
      <c r="D26" s="20">
        <v>0</v>
      </c>
      <c r="E26" s="20">
        <f t="shared" si="3"/>
        <v>0</v>
      </c>
      <c r="F26" s="20">
        <v>0</v>
      </c>
      <c r="G26" s="20">
        <v>0</v>
      </c>
      <c r="H26" s="20">
        <f t="shared" si="4"/>
        <v>0</v>
      </c>
    </row>
    <row r="27" spans="1:8" x14ac:dyDescent="0.2">
      <c r="A27" s="18"/>
      <c r="B27" s="24" t="s">
        <v>22</v>
      </c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21"/>
      <c r="B28" s="22" t="s">
        <v>14</v>
      </c>
      <c r="C28" s="23">
        <f t="shared" ref="C28:H28" si="5">SUM(C21:C27)</f>
        <v>51416861.210000001</v>
      </c>
      <c r="D28" s="23">
        <f t="shared" si="5"/>
        <v>25290694.34</v>
      </c>
      <c r="E28" s="23">
        <f t="shared" si="5"/>
        <v>76707555.549999997</v>
      </c>
      <c r="F28" s="23">
        <f t="shared" si="5"/>
        <v>26621107.699999999</v>
      </c>
      <c r="G28" s="23">
        <f t="shared" si="5"/>
        <v>26529524.91</v>
      </c>
      <c r="H28" s="23">
        <f t="shared" si="5"/>
        <v>50086447.849999994</v>
      </c>
    </row>
    <row r="30" spans="1:8" x14ac:dyDescent="0.2">
      <c r="A30" s="4" t="s">
        <v>23</v>
      </c>
    </row>
  </sheetData>
  <sheetProtection formatCells="0" formatColumns="0" formatRows="0" insertRows="0" deleteRows="0" autoFilter="0"/>
  <mergeCells count="8"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2020-07-23T06:55:07Z</dcterms:created>
  <dcterms:modified xsi:type="dcterms:W3CDTF">2020-07-23T07:00:16Z</dcterms:modified>
</cp:coreProperties>
</file>