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1er TRIM 2020\T PRESUPUESTAL\"/>
    </mc:Choice>
  </mc:AlternateContent>
  <bookViews>
    <workbookView xWindow="0" yWindow="0" windowWidth="24000" windowHeight="9735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G10" i="2"/>
  <c r="H10" i="2"/>
  <c r="D10" i="2"/>
  <c r="I52" i="2" l="1"/>
  <c r="I44" i="2"/>
  <c r="G60" i="2"/>
  <c r="F20" i="2"/>
  <c r="F44" i="2"/>
  <c r="F40" i="2"/>
  <c r="I40" i="2"/>
  <c r="F36" i="2"/>
  <c r="I20" i="2"/>
  <c r="E60" i="2"/>
  <c r="I10" i="2"/>
  <c r="I29" i="2"/>
  <c r="I36" i="2"/>
  <c r="F29" i="2"/>
  <c r="F52" i="2"/>
  <c r="F26" i="2"/>
  <c r="D60" i="2"/>
  <c r="F18" i="1"/>
  <c r="H60" i="2"/>
  <c r="I18" i="1"/>
  <c r="F60" i="2" l="1"/>
  <c r="I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<sst xmlns="http://schemas.openxmlformats.org/spreadsheetml/2006/main" count="98" uniqueCount="76">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</sst>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2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12" borderId="0" xfId="0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6</xdr:col>
      <xdr:colOff>1177551</xdr:colOff>
      <xdr:row>25</xdr:row>
      <xdr:rowOff>65481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59" y="4919382"/>
          <a:ext cx="7956176" cy="636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134470</xdr:colOff>
      <xdr:row>64</xdr:row>
      <xdr:rowOff>0</xdr:rowOff>
    </xdr:from>
    <xdr:to>
      <xdr:col>6</xdr:col>
      <xdr:colOff>1342837</xdr:colOff>
      <xdr:row>68</xdr:row>
      <xdr:rowOff>54276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58" y="11811000"/>
          <a:ext cx="9031941" cy="68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view="pageBreakPreview" zoomScale="60" zoomScaleNormal="85" workbookViewId="0">
      <selection activeCell="C31" sqref="C31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7.7109375" style="6" bestFit="1" customWidth="1"/>
    <col min="5" max="5" width="19.85546875" style="6" bestFit="1" customWidth="1"/>
    <col min="6" max="6" width="18.42578125" style="6" bestFit="1" customWidth="1"/>
    <col min="7" max="8" width="19" style="6" bestFit="1" customWidth="1"/>
    <col min="9" max="9" width="20.140625" style="6" bestFit="1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13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5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74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75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16</v>
      </c>
      <c r="E7" s="46"/>
      <c r="F7" s="46"/>
      <c r="G7" s="46"/>
      <c r="H7" s="46"/>
      <c r="I7" s="47" t="s">
        <v>17</v>
      </c>
    </row>
    <row r="8" spans="2:9" ht="25.5" x14ac:dyDescent="0.2">
      <c r="B8" s="52"/>
      <c r="C8" s="53"/>
      <c r="D8" s="15" t="s">
        <v>15</v>
      </c>
      <c r="E8" s="16" t="s">
        <v>18</v>
      </c>
      <c r="F8" s="15" t="s">
        <v>2</v>
      </c>
      <c r="G8" s="15" t="s">
        <v>3</v>
      </c>
      <c r="H8" s="15" t="s">
        <v>19</v>
      </c>
      <c r="I8" s="48"/>
    </row>
    <row r="9" spans="2:9" x14ac:dyDescent="0.2">
      <c r="B9" s="54"/>
      <c r="C9" s="55"/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7" t="s">
        <v>25</v>
      </c>
    </row>
    <row r="10" spans="2:9" ht="21" customHeight="1" x14ac:dyDescent="0.2">
      <c r="B10" s="10"/>
      <c r="C10" s="11" t="s">
        <v>6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7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8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9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10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11</v>
      </c>
      <c r="D15" s="18">
        <v>51416861.210000001</v>
      </c>
      <c r="E15" s="18">
        <v>24844584.34</v>
      </c>
      <c r="F15" s="28">
        <f t="shared" si="0"/>
        <v>76261445.549999997</v>
      </c>
      <c r="G15" s="18">
        <v>18440024.809999999</v>
      </c>
      <c r="H15" s="23">
        <v>18440024.809999999</v>
      </c>
      <c r="I15" s="28">
        <f t="shared" si="1"/>
        <v>-32976836.400000002</v>
      </c>
    </row>
    <row r="16" spans="2:9" s="1" customFormat="1" ht="21" customHeight="1" x14ac:dyDescent="0.2">
      <c r="B16" s="12"/>
      <c r="C16" s="13" t="s">
        <v>12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14</v>
      </c>
      <c r="D18" s="43">
        <f>SUM(D10:D16)</f>
        <v>51416861.210000001</v>
      </c>
      <c r="E18" s="43">
        <f t="shared" ref="E18:H18" si="2">SUM(E10:E16)</f>
        <v>24844584.34</v>
      </c>
      <c r="F18" s="43">
        <f t="shared" si="2"/>
        <v>76261445.549999997</v>
      </c>
      <c r="G18" s="43">
        <f t="shared" si="2"/>
        <v>18440024.809999999</v>
      </c>
      <c r="H18" s="43">
        <f t="shared" si="2"/>
        <v>18440024.809999999</v>
      </c>
      <c r="I18" s="43">
        <f>SUM(I10:I16)</f>
        <v>-32976836.400000002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ht="32.25" customHeight="1" x14ac:dyDescent="0.2">
      <c r="C24" s="8"/>
      <c r="H24" s="58"/>
      <c r="I24" s="58"/>
    </row>
    <row r="25" spans="1:10" x14ac:dyDescent="0.2">
      <c r="C25" s="9"/>
      <c r="F25" s="44"/>
      <c r="G25" s="44"/>
      <c r="H25" s="57"/>
      <c r="I25" s="57"/>
    </row>
    <row r="26" spans="1:10" x14ac:dyDescent="0.2">
      <c r="C26" s="9"/>
      <c r="F26" s="45"/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9"/>
  <sheetViews>
    <sheetView showGridLines="0" view="pageBreakPreview" topLeftCell="A42" zoomScale="60" zoomScaleNormal="85" workbookViewId="0">
      <selection activeCell="G50" sqref="G5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20.7109375" style="6" customWidth="1"/>
    <col min="5" max="5" width="19" style="6" customWidth="1"/>
    <col min="6" max="6" width="27.28515625" style="6" customWidth="1"/>
    <col min="7" max="7" width="23.140625" style="6" customWidth="1"/>
    <col min="8" max="8" width="19.5703125" style="6" customWidth="1"/>
    <col min="9" max="9" width="20.57031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13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26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74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75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16</v>
      </c>
      <c r="E7" s="46"/>
      <c r="F7" s="46"/>
      <c r="G7" s="46"/>
      <c r="H7" s="46"/>
      <c r="I7" s="47" t="s">
        <v>17</v>
      </c>
    </row>
    <row r="8" spans="2:9" ht="25.5" x14ac:dyDescent="0.2">
      <c r="B8" s="52"/>
      <c r="C8" s="53"/>
      <c r="D8" s="15" t="s">
        <v>15</v>
      </c>
      <c r="E8" s="16" t="s">
        <v>18</v>
      </c>
      <c r="F8" s="15" t="s">
        <v>2</v>
      </c>
      <c r="G8" s="15" t="s">
        <v>3</v>
      </c>
      <c r="H8" s="15" t="s">
        <v>19</v>
      </c>
      <c r="I8" s="48"/>
    </row>
    <row r="9" spans="2:9" x14ac:dyDescent="0.2">
      <c r="B9" s="52"/>
      <c r="C9" s="53"/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7" t="s">
        <v>25</v>
      </c>
    </row>
    <row r="10" spans="2:9" ht="13.5" customHeight="1" x14ac:dyDescent="0.2">
      <c r="B10" s="40" t="s">
        <v>36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27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28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29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30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31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32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33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34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35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41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37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38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39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40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33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44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42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43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50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45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46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47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48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33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49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54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51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52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53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58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55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56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57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62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59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60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61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66</v>
      </c>
      <c r="C48" s="38"/>
      <c r="D48" s="42">
        <f>SUM(D49:D51)</f>
        <v>0</v>
      </c>
      <c r="E48" s="42">
        <f t="shared" ref="E48:H48" si="9">SUM(E49:E51)</f>
        <v>17369587.07</v>
      </c>
      <c r="F48" s="42">
        <f t="shared" si="9"/>
        <v>17369587.07</v>
      </c>
      <c r="G48" s="42">
        <f t="shared" si="9"/>
        <v>2514234</v>
      </c>
      <c r="H48" s="42">
        <f t="shared" si="9"/>
        <v>2514234</v>
      </c>
      <c r="I48" s="39">
        <f t="shared" si="1"/>
        <v>2514234</v>
      </c>
    </row>
    <row r="49" spans="1:10" s="1" customFormat="1" ht="13.5" customHeight="1" x14ac:dyDescent="0.2">
      <c r="B49" s="33"/>
      <c r="C49" s="30" t="s">
        <v>63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64</v>
      </c>
      <c r="D50" s="24">
        <v>0</v>
      </c>
      <c r="E50" s="18">
        <v>1124391.07</v>
      </c>
      <c r="F50" s="28">
        <f t="shared" si="2"/>
        <v>1124391.07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65</v>
      </c>
      <c r="D51" s="24">
        <v>0</v>
      </c>
      <c r="E51" s="18">
        <v>16245196</v>
      </c>
      <c r="F51" s="28">
        <f t="shared" si="2"/>
        <v>16245196</v>
      </c>
      <c r="G51" s="18">
        <v>2514234</v>
      </c>
      <c r="H51" s="18">
        <v>2514234</v>
      </c>
      <c r="I51" s="29">
        <f t="shared" si="1"/>
        <v>2514234</v>
      </c>
    </row>
    <row r="52" spans="1:10" s="1" customFormat="1" ht="13.5" customHeight="1" x14ac:dyDescent="0.2">
      <c r="B52" s="41" t="s">
        <v>73</v>
      </c>
      <c r="C52" s="38"/>
      <c r="D52" s="42">
        <f>SUM(D53:D59)</f>
        <v>49876421.210000001</v>
      </c>
      <c r="E52" s="42">
        <f t="shared" ref="E52:H52" si="10">SUM(E53:E59)</f>
        <v>0</v>
      </c>
      <c r="F52" s="42">
        <f t="shared" si="10"/>
        <v>49876421.210000001</v>
      </c>
      <c r="G52" s="42">
        <f t="shared" si="10"/>
        <v>14518653.960000001</v>
      </c>
      <c r="H52" s="42">
        <f t="shared" si="10"/>
        <v>14518653.960000001</v>
      </c>
      <c r="I52" s="39">
        <f t="shared" si="1"/>
        <v>-35357767.25</v>
      </c>
    </row>
    <row r="53" spans="1:10" s="1" customFormat="1" ht="13.5" customHeight="1" x14ac:dyDescent="0.2">
      <c r="B53" s="33"/>
      <c r="C53" s="30" t="s">
        <v>67</v>
      </c>
      <c r="D53" s="24">
        <v>49876421.210000001</v>
      </c>
      <c r="E53" s="18">
        <v>0</v>
      </c>
      <c r="F53" s="28">
        <f t="shared" si="2"/>
        <v>49876421.210000001</v>
      </c>
      <c r="G53" s="18">
        <v>14518653.960000001</v>
      </c>
      <c r="H53" s="18">
        <v>14518653.960000001</v>
      </c>
      <c r="I53" s="29">
        <f t="shared" si="1"/>
        <v>-35357767.25</v>
      </c>
    </row>
    <row r="54" spans="1:10" s="1" customFormat="1" ht="13.5" customHeight="1" x14ac:dyDescent="0.2">
      <c r="B54" s="33"/>
      <c r="C54" s="30" t="s">
        <v>68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69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70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71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72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14</v>
      </c>
      <c r="D60" s="43">
        <f>+D10+D20+D26+D29+D36+D40+D44+D48+D52</f>
        <v>49876421.210000001</v>
      </c>
      <c r="E60" s="43">
        <f t="shared" ref="E60:I60" si="11">+E10+E20+E26+E29+E36+E40+E44+E48+E52</f>
        <v>17369587.07</v>
      </c>
      <c r="F60" s="43">
        <f t="shared" si="11"/>
        <v>67246008.280000001</v>
      </c>
      <c r="G60" s="43">
        <f t="shared" si="11"/>
        <v>17032887.960000001</v>
      </c>
      <c r="H60" s="43">
        <f t="shared" si="11"/>
        <v>17032887.960000001</v>
      </c>
      <c r="I60" s="43">
        <f t="shared" si="11"/>
        <v>-32843533.25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1:10" x14ac:dyDescent="0.2">
      <c r="D65" s="20"/>
      <c r="E65" s="20"/>
      <c r="F65" s="20"/>
      <c r="G65" s="20"/>
      <c r="H65" s="20"/>
      <c r="I65" s="20"/>
    </row>
    <row r="66" spans="1:10" s="58" customFormat="1" x14ac:dyDescent="0.2">
      <c r="A66" s="59"/>
      <c r="B66" s="60"/>
      <c r="J66" s="59"/>
    </row>
    <row r="67" spans="1:10" s="58" customFormat="1" x14ac:dyDescent="0.2">
      <c r="A67" s="59"/>
      <c r="B67" s="60"/>
      <c r="C67" s="61"/>
      <c r="F67" s="57"/>
      <c r="G67" s="57"/>
      <c r="H67" s="57"/>
      <c r="I67" s="57"/>
      <c r="J67" s="59"/>
    </row>
    <row r="68" spans="1:10" s="58" customFormat="1" x14ac:dyDescent="0.2">
      <c r="A68" s="59"/>
      <c r="B68" s="60"/>
      <c r="C68" s="61"/>
      <c r="F68" s="57"/>
      <c r="G68" s="57"/>
      <c r="H68" s="57"/>
      <c r="I68" s="57"/>
      <c r="J68" s="59"/>
    </row>
    <row r="69" spans="1:10" s="58" customFormat="1" x14ac:dyDescent="0.2">
      <c r="A69" s="59"/>
      <c r="B69" s="60"/>
      <c r="J69" s="59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Subdirector Administrativa</cp:lastModifiedBy>
  <cp:lastPrinted>2017-07-05T15:40:05Z</cp:lastPrinted>
  <dcterms:created xsi:type="dcterms:W3CDTF">2017-07-05T14:38:32Z</dcterms:created>
  <dcterms:modified xsi:type="dcterms:W3CDTF">2020-09-21T18:32:23Z</dcterms:modified>
</cp:coreProperties>
</file>