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T INFORMACION DISCIPLINA FINANCIERA\"/>
    </mc:Choice>
  </mc:AlternateContent>
  <bookViews>
    <workbookView xWindow="0" yWindow="0" windowWidth="20490" windowHeight="7365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43" i="1" l="1"/>
  <c r="H8" i="1"/>
  <c r="H6" i="1" s="1"/>
  <c r="H5" i="1" s="1"/>
  <c r="H64" i="1"/>
  <c r="H75" i="1"/>
  <c r="E53" i="1"/>
  <c r="H53" i="1" s="1"/>
  <c r="H43" i="1" l="1"/>
  <c r="E42" i="1"/>
  <c r="H42" i="1" l="1"/>
  <c r="H79" i="1" s="1"/>
  <c r="E79" i="1"/>
</calcChain>
</file>

<file path=xl/sharedStrings.xml><?xml version="1.0" encoding="utf-8"?>
<sst xmlns="http://schemas.openxmlformats.org/spreadsheetml/2006/main" count="132" uniqueCount="100">
  <si>
    <t>UNIVERSIDAD POLITECNICA DEL BICENTENARIO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</si>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</sst>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D21" sqref="D2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51416861.210000001</v>
      </c>
      <c r="D5" s="18">
        <f t="shared" ref="D5:H5" si="0">D6+D16+D25+D36</f>
        <v>5903902.9299999997</v>
      </c>
      <c r="E5" s="18">
        <f t="shared" si="0"/>
        <v>57320764.140000001</v>
      </c>
      <c r="F5" s="18">
        <f t="shared" si="0"/>
        <v>12081643.77</v>
      </c>
      <c r="G5" s="18">
        <f t="shared" si="0"/>
        <v>12081643.77</v>
      </c>
      <c r="H5" s="18">
        <f t="shared" si="0"/>
        <v>45239120.370000005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51416861.210000001</v>
      </c>
      <c r="D16" s="18">
        <f t="shared" ref="D16:G16" si="4">SUM(D17:D23)</f>
        <v>5903902.9299999997</v>
      </c>
      <c r="E16" s="18">
        <f t="shared" si="4"/>
        <v>57320764.140000001</v>
      </c>
      <c r="F16" s="18">
        <f t="shared" si="4"/>
        <v>12081643.77</v>
      </c>
      <c r="G16" s="18">
        <f t="shared" si="4"/>
        <v>12081643.77</v>
      </c>
      <c r="H16" s="18">
        <f t="shared" si="3"/>
        <v>45239120.370000005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51416861.210000001</v>
      </c>
      <c r="D21" s="23">
        <v>5903902.9299999997</v>
      </c>
      <c r="E21" s="23">
        <f t="shared" si="5"/>
        <v>57320764.140000001</v>
      </c>
      <c r="F21" s="23">
        <v>12081643.77</v>
      </c>
      <c r="G21" s="23">
        <v>12081643.77</v>
      </c>
      <c r="H21" s="23">
        <f t="shared" si="3"/>
        <v>45239120.370000005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18940681.41</v>
      </c>
      <c r="E42" s="18">
        <f t="shared" si="10"/>
        <v>18940681.41</v>
      </c>
      <c r="F42" s="18">
        <f t="shared" si="10"/>
        <v>255774.21</v>
      </c>
      <c r="G42" s="18">
        <f t="shared" si="10"/>
        <v>249714.21</v>
      </c>
      <c r="H42" s="18">
        <f t="shared" si="3"/>
        <v>18684907.199999999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18940681.41</v>
      </c>
      <c r="E53" s="18">
        <f t="shared" si="13"/>
        <v>18940681.41</v>
      </c>
      <c r="F53" s="18">
        <f t="shared" si="13"/>
        <v>255774.21</v>
      </c>
      <c r="G53" s="18">
        <f t="shared" si="13"/>
        <v>249714.21</v>
      </c>
      <c r="H53" s="18">
        <f t="shared" si="3"/>
        <v>18684907.199999999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18940681.41</v>
      </c>
      <c r="E58" s="23">
        <f t="shared" si="14"/>
        <v>18940681.41</v>
      </c>
      <c r="F58" s="23">
        <v>255774.21</v>
      </c>
      <c r="G58" s="23">
        <v>249714.21</v>
      </c>
      <c r="H58" s="23">
        <f t="shared" si="3"/>
        <v>18684907.199999999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51416861.210000001</v>
      </c>
      <c r="D79" s="18">
        <f t="shared" ref="D79:H79" si="20">D5+D42</f>
        <v>24844584.34</v>
      </c>
      <c r="E79" s="18">
        <f t="shared" si="20"/>
        <v>76261445.549999997</v>
      </c>
      <c r="F79" s="18">
        <f t="shared" si="20"/>
        <v>12337417.98</v>
      </c>
      <c r="G79" s="18">
        <f t="shared" si="20"/>
        <v>12331357.98</v>
      </c>
      <c r="H79" s="18">
        <f t="shared" si="20"/>
        <v>63924027.570000008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2020-07-23T06:19:58Z</dcterms:created>
  <dcterms:modified xsi:type="dcterms:W3CDTF">2020-07-23T06:23:13Z</dcterms:modified>
</cp:coreProperties>
</file>