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ESTADOS FINANCIEROS DE SEPTIEMBRE PARA OCTUBRE 2020\INFORMACIÓN PARA SUBIR AL PORTAL UPB\INFORMACIÓN DISCIPLINA FINANCIERA (SOLO EXCELL)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D26" i="2" s="1"/>
  <c r="C5" i="2"/>
  <c r="B5" i="2"/>
  <c r="B26" i="2" l="1"/>
  <c r="F26" i="2"/>
  <c r="C26" i="2"/>
  <c r="E26" i="2"/>
  <c r="G16" i="2"/>
  <c r="G26" i="2" s="1"/>
  <c r="G5" i="2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<sst xmlns="http://schemas.openxmlformats.org/spreadsheetml/2006/main" count="29" uniqueCount="22">
  <si>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</si>
  <si>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</si>
  <si>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</si>
  <si>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</si>
  <si>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</si>
  <si>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</si>
  <si>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</si>
  <si>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</si>
  <si>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</si>
  <si>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</si>
  <si>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</si>
  <si>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</si>
  <si>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</si>
  <si>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</si>
  <si>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</si>
  <si>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</si>
  <si>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</si>
  <si>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@se6#16</t>
  </si>
  <si>
    <t>0101 DESPACHO DEL C. RECTOR</t>
  </si>
  <si>
    <t>0201 DESPACHO DE LA SRIA. ACADEMICA</t>
  </si>
  <si>
    <t>0301 DESPACHO DE LA SRIA. ADMINISTRATIVA</t>
  </si>
  <si>
    <t>UNIVERSIDAD POLITECNICA DEL BICENTENARIO
Estado Analítico del Ejercicio del Presupuesto de Egresos Detallado - LDF
Clasificación Administrativa
al 30 de Septiembre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</si>
</sst>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3" fontId="2" fillId="0" borderId="7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35</xdr:row>
      <xdr:rowOff>66675</xdr:rowOff>
    </xdr:from>
    <xdr:to>
      <xdr:col>6</xdr:col>
      <xdr:colOff>612555</xdr:colOff>
      <xdr:row>39</xdr:row>
      <xdr:rowOff>80442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5514975"/>
          <a:ext cx="7718205" cy="5852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1"/>
  </cols>
  <sheetData>
    <row r="1" spans="1:2" x14ac:dyDescent="0.2">
      <c r="A1" s="10"/>
      <c r="B1" s="10"/>
    </row>
    <row r="2020" spans="1:1" x14ac:dyDescent="0.2">
      <c r="A2020" s="12" t="s">
        <v>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sqref="A1:G3"/>
    </sheetView>
  </sheetViews>
  <sheetFormatPr baseColWidth="10" defaultRowHeight="11.25" x14ac:dyDescent="0.2"/>
  <cols>
    <col min="1" max="1" width="45.83203125" style="2" customWidth="1"/>
    <col min="2" max="7" width="16.83203125" style="2" customWidth="1"/>
    <col min="8" max="16384" width="12" style="2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15"/>
      <c r="B2" s="21" t="s">
        <v>0</v>
      </c>
      <c r="C2" s="21"/>
      <c r="D2" s="21"/>
      <c r="E2" s="21"/>
      <c r="F2" s="21"/>
      <c r="G2" s="15"/>
    </row>
    <row r="3" spans="1:7" ht="22.5" x14ac:dyDescent="0.2">
      <c r="A3" s="16" t="s">
        <v>1</v>
      </c>
      <c r="B3" s="17" t="s">
        <v>2</v>
      </c>
      <c r="C3" s="17" t="s">
        <v>5</v>
      </c>
      <c r="D3" s="17" t="s">
        <v>6</v>
      </c>
      <c r="E3" s="17" t="s">
        <v>3</v>
      </c>
      <c r="F3" s="17" t="s">
        <v>7</v>
      </c>
      <c r="G3" s="16" t="s">
        <v>8</v>
      </c>
    </row>
    <row r="4" spans="1:7" x14ac:dyDescent="0.2">
      <c r="A4" s="3" t="s">
        <v>9</v>
      </c>
      <c r="B4" s="4"/>
      <c r="C4" s="4"/>
      <c r="D4" s="4"/>
      <c r="E4" s="4"/>
      <c r="F4" s="4"/>
      <c r="G4" s="4"/>
    </row>
    <row r="5" spans="1:7" x14ac:dyDescent="0.2">
      <c r="A5" s="5" t="s">
        <v>10</v>
      </c>
      <c r="B5" s="14">
        <f>SUM(B6:B13)</f>
        <v>51416861.209999993</v>
      </c>
      <c r="C5" s="14">
        <f t="shared" ref="C5:G5" si="0">SUM(C6:C13)</f>
        <v>7378796.9299999997</v>
      </c>
      <c r="D5" s="14">
        <f t="shared" si="0"/>
        <v>58795658.140000001</v>
      </c>
      <c r="E5" s="14">
        <f t="shared" si="0"/>
        <v>34090156.079999998</v>
      </c>
      <c r="F5" s="14">
        <f t="shared" si="0"/>
        <v>34089586.829999998</v>
      </c>
      <c r="G5" s="14">
        <f t="shared" si="0"/>
        <v>24705502.060000002</v>
      </c>
    </row>
    <row r="6" spans="1:7" x14ac:dyDescent="0.2">
      <c r="A6" s="6" t="s">
        <v>18</v>
      </c>
      <c r="B6" s="13">
        <v>8856834.2300000004</v>
      </c>
      <c r="C6" s="13">
        <v>684304.71</v>
      </c>
      <c r="D6" s="13">
        <f>B6+C6</f>
        <v>9541138.9400000013</v>
      </c>
      <c r="E6" s="13">
        <v>5949345.2599999998</v>
      </c>
      <c r="F6" s="13">
        <v>5949345.2599999998</v>
      </c>
      <c r="G6" s="13">
        <f>D6-E6</f>
        <v>3591793.6800000016</v>
      </c>
    </row>
    <row r="7" spans="1:7" x14ac:dyDescent="0.2">
      <c r="A7" s="6" t="s">
        <v>19</v>
      </c>
      <c r="B7" s="13">
        <v>35885333.369999997</v>
      </c>
      <c r="C7" s="13">
        <v>6387172.1600000001</v>
      </c>
      <c r="D7" s="13">
        <f t="shared" ref="D7:D13" si="1">B7+C7</f>
        <v>42272505.530000001</v>
      </c>
      <c r="E7" s="13">
        <v>22868254.23</v>
      </c>
      <c r="F7" s="13">
        <v>22868254.23</v>
      </c>
      <c r="G7" s="13">
        <f t="shared" ref="G7:G13" si="2">D7-E7</f>
        <v>19404251.300000001</v>
      </c>
    </row>
    <row r="8" spans="1:7" x14ac:dyDescent="0.2">
      <c r="A8" s="6" t="s">
        <v>20</v>
      </c>
      <c r="B8" s="13">
        <v>6674693.6100000003</v>
      </c>
      <c r="C8" s="13">
        <v>307320.06</v>
      </c>
      <c r="D8" s="13">
        <f t="shared" si="1"/>
        <v>6982013.6699999999</v>
      </c>
      <c r="E8" s="13">
        <v>5272556.59</v>
      </c>
      <c r="F8" s="13">
        <v>5271987.34</v>
      </c>
      <c r="G8" s="13">
        <f t="shared" si="2"/>
        <v>1709457.08</v>
      </c>
    </row>
    <row r="9" spans="1:7" x14ac:dyDescent="0.2">
      <c r="A9" s="6" t="s">
        <v>11</v>
      </c>
      <c r="B9" s="13"/>
      <c r="C9" s="13"/>
      <c r="D9" s="13">
        <f t="shared" si="1"/>
        <v>0</v>
      </c>
      <c r="E9" s="13"/>
      <c r="F9" s="13"/>
      <c r="G9" s="13">
        <f t="shared" si="2"/>
        <v>0</v>
      </c>
    </row>
    <row r="10" spans="1:7" x14ac:dyDescent="0.2">
      <c r="A10" s="6" t="s">
        <v>12</v>
      </c>
      <c r="B10" s="13"/>
      <c r="C10" s="13"/>
      <c r="D10" s="13">
        <f t="shared" si="1"/>
        <v>0</v>
      </c>
      <c r="E10" s="13"/>
      <c r="F10" s="13"/>
      <c r="G10" s="13">
        <f t="shared" si="2"/>
        <v>0</v>
      </c>
    </row>
    <row r="11" spans="1:7" x14ac:dyDescent="0.2">
      <c r="A11" s="6" t="s">
        <v>13</v>
      </c>
      <c r="B11" s="13"/>
      <c r="C11" s="13"/>
      <c r="D11" s="13">
        <f t="shared" si="1"/>
        <v>0</v>
      </c>
      <c r="E11" s="13"/>
      <c r="F11" s="13"/>
      <c r="G11" s="13">
        <f t="shared" si="2"/>
        <v>0</v>
      </c>
    </row>
    <row r="12" spans="1:7" x14ac:dyDescent="0.2">
      <c r="A12" s="6" t="s">
        <v>14</v>
      </c>
      <c r="B12" s="13"/>
      <c r="C12" s="13"/>
      <c r="D12" s="13">
        <f t="shared" si="1"/>
        <v>0</v>
      </c>
      <c r="E12" s="13"/>
      <c r="F12" s="13"/>
      <c r="G12" s="13">
        <f t="shared" si="2"/>
        <v>0</v>
      </c>
    </row>
    <row r="13" spans="1:7" x14ac:dyDescent="0.2">
      <c r="A13" s="6"/>
      <c r="B13" s="13"/>
      <c r="C13" s="13"/>
      <c r="D13" s="13">
        <f t="shared" si="1"/>
        <v>0</v>
      </c>
      <c r="E13" s="13"/>
      <c r="F13" s="13"/>
      <c r="G13" s="13">
        <f t="shared" si="2"/>
        <v>0</v>
      </c>
    </row>
    <row r="14" spans="1:7" ht="5.0999999999999996" customHeight="1" x14ac:dyDescent="0.2">
      <c r="A14" s="6"/>
      <c r="B14" s="13"/>
      <c r="C14" s="13"/>
      <c r="D14" s="13"/>
      <c r="E14" s="13"/>
      <c r="F14" s="13"/>
      <c r="G14" s="13"/>
    </row>
    <row r="15" spans="1:7" x14ac:dyDescent="0.2">
      <c r="A15" s="7" t="s">
        <v>15</v>
      </c>
      <c r="B15" s="13"/>
      <c r="C15" s="13"/>
      <c r="D15" s="13"/>
      <c r="E15" s="13"/>
      <c r="F15" s="13"/>
      <c r="G15" s="13"/>
    </row>
    <row r="16" spans="1:7" x14ac:dyDescent="0.2">
      <c r="A16" s="7" t="s">
        <v>16</v>
      </c>
      <c r="B16" s="14">
        <f>SUM(B17:B24)</f>
        <v>0</v>
      </c>
      <c r="C16" s="14">
        <f t="shared" ref="C16:G16" si="3">SUM(C17:C24)</f>
        <v>18944525.510000002</v>
      </c>
      <c r="D16" s="14">
        <f t="shared" si="3"/>
        <v>18944525.510000002</v>
      </c>
      <c r="E16" s="14">
        <f t="shared" si="3"/>
        <v>9825075.1600000001</v>
      </c>
      <c r="F16" s="14">
        <f t="shared" si="3"/>
        <v>9782619.2400000002</v>
      </c>
      <c r="G16" s="14">
        <f t="shared" si="3"/>
        <v>9119450.3500000015</v>
      </c>
    </row>
    <row r="17" spans="1:7" x14ac:dyDescent="0.2">
      <c r="A17" s="6" t="s">
        <v>18</v>
      </c>
      <c r="B17" s="13">
        <v>0</v>
      </c>
      <c r="C17" s="13">
        <v>4384254.57</v>
      </c>
      <c r="D17" s="13">
        <f>B17+C17</f>
        <v>4384254.57</v>
      </c>
      <c r="E17" s="13">
        <v>2220238.15</v>
      </c>
      <c r="F17" s="13">
        <v>2177782.23</v>
      </c>
      <c r="G17" s="13">
        <f t="shared" ref="G17:G24" si="4">D17-E17</f>
        <v>2164016.4200000004</v>
      </c>
    </row>
    <row r="18" spans="1:7" x14ac:dyDescent="0.2">
      <c r="A18" s="6" t="s">
        <v>19</v>
      </c>
      <c r="B18" s="13">
        <v>0</v>
      </c>
      <c r="C18" s="13">
        <v>11980779.560000001</v>
      </c>
      <c r="D18" s="13">
        <f t="shared" ref="D18:D24" si="5">B18+C18</f>
        <v>11980779.560000001</v>
      </c>
      <c r="E18" s="13">
        <v>6822624.0300000003</v>
      </c>
      <c r="F18" s="13">
        <v>6822624.0300000003</v>
      </c>
      <c r="G18" s="13">
        <f t="shared" si="4"/>
        <v>5158155.53</v>
      </c>
    </row>
    <row r="19" spans="1:7" x14ac:dyDescent="0.2">
      <c r="A19" s="6" t="s">
        <v>20</v>
      </c>
      <c r="B19" s="13">
        <v>0</v>
      </c>
      <c r="C19" s="13">
        <v>2579491.38</v>
      </c>
      <c r="D19" s="13">
        <f t="shared" si="5"/>
        <v>2579491.38</v>
      </c>
      <c r="E19" s="13">
        <v>782212.98</v>
      </c>
      <c r="F19" s="13">
        <v>782212.98</v>
      </c>
      <c r="G19" s="13">
        <f t="shared" si="4"/>
        <v>1797278.4</v>
      </c>
    </row>
    <row r="20" spans="1:7" x14ac:dyDescent="0.2">
      <c r="A20" s="6" t="s">
        <v>11</v>
      </c>
      <c r="B20" s="13"/>
      <c r="C20" s="13"/>
      <c r="D20" s="13">
        <f t="shared" si="5"/>
        <v>0</v>
      </c>
      <c r="E20" s="13"/>
      <c r="F20" s="13"/>
      <c r="G20" s="13">
        <f t="shared" si="4"/>
        <v>0</v>
      </c>
    </row>
    <row r="21" spans="1:7" x14ac:dyDescent="0.2">
      <c r="A21" s="6" t="s">
        <v>12</v>
      </c>
      <c r="B21" s="13"/>
      <c r="C21" s="13"/>
      <c r="D21" s="13">
        <f t="shared" si="5"/>
        <v>0</v>
      </c>
      <c r="E21" s="13"/>
      <c r="F21" s="13"/>
      <c r="G21" s="13">
        <f t="shared" si="4"/>
        <v>0</v>
      </c>
    </row>
    <row r="22" spans="1:7" x14ac:dyDescent="0.2">
      <c r="A22" s="6" t="s">
        <v>13</v>
      </c>
      <c r="B22" s="13"/>
      <c r="C22" s="13"/>
      <c r="D22" s="13">
        <f t="shared" si="5"/>
        <v>0</v>
      </c>
      <c r="E22" s="13"/>
      <c r="F22" s="13"/>
      <c r="G22" s="13">
        <f t="shared" si="4"/>
        <v>0</v>
      </c>
    </row>
    <row r="23" spans="1:7" x14ac:dyDescent="0.2">
      <c r="A23" s="6" t="s">
        <v>14</v>
      </c>
      <c r="B23" s="13"/>
      <c r="C23" s="13"/>
      <c r="D23" s="13">
        <f t="shared" si="5"/>
        <v>0</v>
      </c>
      <c r="E23" s="13"/>
      <c r="F23" s="13"/>
      <c r="G23" s="13">
        <f t="shared" si="4"/>
        <v>0</v>
      </c>
    </row>
    <row r="24" spans="1:7" x14ac:dyDescent="0.2">
      <c r="A24" s="6"/>
      <c r="B24" s="13"/>
      <c r="C24" s="13"/>
      <c r="D24" s="13">
        <f t="shared" si="5"/>
        <v>0</v>
      </c>
      <c r="E24" s="13"/>
      <c r="F24" s="13"/>
      <c r="G24" s="13">
        <f t="shared" si="4"/>
        <v>0</v>
      </c>
    </row>
    <row r="25" spans="1:7" ht="5.0999999999999996" customHeight="1" x14ac:dyDescent="0.2">
      <c r="A25" s="8"/>
      <c r="B25" s="13"/>
      <c r="C25" s="13"/>
      <c r="D25" s="13"/>
      <c r="E25" s="13"/>
      <c r="F25" s="13"/>
      <c r="G25" s="13"/>
    </row>
    <row r="26" spans="1:7" x14ac:dyDescent="0.2">
      <c r="A26" s="5" t="s">
        <v>4</v>
      </c>
      <c r="B26" s="14">
        <f>B5+B16</f>
        <v>51416861.209999993</v>
      </c>
      <c r="C26" s="14">
        <f t="shared" ref="C26:G26" si="6">C5+C16</f>
        <v>26323322.440000001</v>
      </c>
      <c r="D26" s="14">
        <f t="shared" si="6"/>
        <v>77740183.650000006</v>
      </c>
      <c r="E26" s="14">
        <f t="shared" si="6"/>
        <v>43915231.239999995</v>
      </c>
      <c r="F26" s="14">
        <f t="shared" si="6"/>
        <v>43872206.07</v>
      </c>
      <c r="G26" s="14">
        <f t="shared" si="6"/>
        <v>33824952.410000004</v>
      </c>
    </row>
    <row r="27" spans="1:7" ht="5.0999999999999996" customHeight="1" x14ac:dyDescent="0.2">
      <c r="A27" s="9"/>
      <c r="B27" s="1"/>
      <c r="C27" s="1"/>
      <c r="D27" s="1"/>
      <c r="E27" s="1"/>
      <c r="F27" s="1"/>
      <c r="G27" s="1"/>
    </row>
  </sheetData>
  <mergeCells count="2">
    <mergeCell ref="A1:G1"/>
    <mergeCell ref="B2:F2"/>
  </mergeCells>
  <printOptions horizontalCentered="1"/>
  <pageMargins left="0.11811023622047245" right="0.11811023622047245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user</cp:lastModifiedBy>
  <cp:lastPrinted>2020-10-16T03:46:20Z</cp:lastPrinted>
  <dcterms:created xsi:type="dcterms:W3CDTF">2017-01-11T17:22:36Z</dcterms:created>
  <dcterms:modified xsi:type="dcterms:W3CDTF">2020-10-26T16:03:45Z</dcterms:modified>
</cp:coreProperties>
</file>