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STADOS FINANCIEROS DE DICIEMBRE 2020\INFORMACIÓN PARA SUBIR AL PORTAL UPB\INFORMACIÓN CONTABLE\"/>
    </mc:Choice>
  </mc:AlternateContent>
  <bookViews>
    <workbookView xWindow="0" yWindow="0" windowWidth="20490" windowHeight="7665"/>
  </bookViews>
  <sheets>
    <sheet name="EVHP" sheetId="1" r:id="rId1"/>
  </sheets>
  <definedNames>
    <definedName name="_xlnm._FilterDatabase" localSheetId="0" hidden="1">EVHP!$A$2:$F$38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6" i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C20" i="1"/>
  <c r="C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7" i="1"/>
  <c r="F6" i="1"/>
  <c r="F5" i="1"/>
  <c r="B4" i="1"/>
  <c r="B20" i="1" s="1"/>
  <c r="F20" i="1" l="1"/>
  <c r="B38" i="1"/>
  <c r="F38" i="1" s="1"/>
  <c r="F9" i="1"/>
  <c r="F4" i="1"/>
</calcChain>
</file>

<file path=xl/comments1.xml><?xml version="1.0" encoding="utf-8"?>
<comments xmlns="http://schemas.openxmlformats.org/spreadsheetml/2006/main">
  <authors>
    <author>Autor</author>
  </authors>
  <commentList>
    <comment ref="C38" authorId="0" shapeId="0">
      <text>
        <r>
          <rPr>
            <b/>
            <sz val="9"/>
            <color indexed="81"/>
            <rFont val="Tahoma"/>
            <family val="2"/>
          </rPr>
          <t>SERIA LA SUMA DEL 2019 CON LO DEL 2020</t>
        </r>
      </text>
    </comment>
  </commentList>
</comments>
</file>

<file path=xl/sharedStrings.xml><?xml version="1.0" encoding="utf-8"?>
<sst xmlns="http://schemas.openxmlformats.org/spreadsheetml/2006/main" count="36" uniqueCount="26">
  <si>
    <t>UNIVERSIDAD POLITECNICA DEL BICENTENARIO
Estado de Variación en la Hacienda Pública
Del 1 de Enero 31 de Diciembre de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</si>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</sst>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3" fontId="3" fillId="0" borderId="8" xfId="1" applyNumberFormat="1" applyFont="1" applyFill="1" applyBorder="1" applyProtection="1">
      <protection locked="0"/>
    </xf>
    <xf numFmtId="3" fontId="4" fillId="3" borderId="8" xfId="1" applyNumberFormat="1" applyFont="1" applyFill="1" applyBorder="1" applyProtection="1">
      <protection locked="0"/>
    </xf>
    <xf numFmtId="0" fontId="4" fillId="0" borderId="7" xfId="1" applyFont="1" applyFill="1" applyBorder="1" applyAlignment="1">
      <alignment horizontal="left" vertical="top" wrapText="1" indent="1"/>
    </xf>
    <xf numFmtId="3" fontId="4" fillId="0" borderId="8" xfId="1" applyNumberFormat="1" applyFont="1" applyFill="1" applyBorder="1" applyProtection="1">
      <protection locked="0"/>
    </xf>
    <xf numFmtId="3" fontId="3" fillId="3" borderId="8" xfId="1" applyNumberFormat="1" applyFont="1" applyFill="1" applyBorder="1" applyProtection="1">
      <protection locked="0"/>
    </xf>
    <xf numFmtId="3" fontId="4" fillId="3" borderId="8" xfId="1" applyNumberFormat="1" applyFont="1" applyFill="1" applyBorder="1" applyAlignment="1" applyProtection="1">
      <alignment vertical="top"/>
      <protection locked="0"/>
    </xf>
    <xf numFmtId="3" fontId="4" fillId="0" borderId="8" xfId="1" applyNumberFormat="1" applyFont="1" applyFill="1" applyBorder="1" applyAlignment="1" applyProtection="1">
      <alignment vertical="top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top" wrapText="1"/>
    </xf>
    <xf numFmtId="4" fontId="4" fillId="0" borderId="0" xfId="1" applyNumberFormat="1" applyFont="1" applyFill="1" applyBorder="1" applyAlignment="1">
      <alignment vertical="top"/>
    </xf>
    <xf numFmtId="0" fontId="5" fillId="0" borderId="0" xfId="3" applyFont="1"/>
    <xf numFmtId="0" fontId="6" fillId="0" borderId="0" xfId="1" applyFont="1" applyFill="1" applyBorder="1" applyAlignment="1" applyProtection="1">
      <alignment horizontal="right" vertical="top" wrapText="1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</cellXfs>
  <cellStyles count="4">
    <cellStyle name="Millares 2" xfId="2"/>
    <cellStyle name="Normal" xfId="0" builtinId="0"/>
    <cellStyle name="Normal 2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634448</xdr:colOff>
      <xdr:row>56</xdr:row>
      <xdr:rowOff>137491</xdr:rowOff>
    </xdr:from>
    <xdr:to>
      <xdr:col>5</xdr:col>
      <xdr:colOff>824948</xdr:colOff>
      <xdr:row>61</xdr:row>
      <xdr:rowOff>6139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448" y="9529141"/>
          <a:ext cx="8782050" cy="583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15" zoomScaleNormal="100" workbookViewId="0">
      <selection activeCell="B33" sqref="B33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18" customWidth="1"/>
    <col min="3" max="3" width="20.5703125" style="18" customWidth="1"/>
    <col min="4" max="5" width="19.140625" style="18" customWidth="1"/>
    <col min="6" max="6" width="15.7109375" style="18" customWidth="1"/>
    <col min="7" max="7" width="11.7109375" style="4" bestFit="1" customWidth="1"/>
    <col min="8" max="8" width="11.42578125" style="4" bestFit="1" customWidth="1"/>
    <col min="9" max="9" width="11.7109375" style="4" bestFit="1" customWidth="1"/>
    <col min="10" max="16384" width="10.28515625" style="4"/>
  </cols>
  <sheetData>
    <row r="1" spans="1:6" ht="47.2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+B5+B6+B7</f>
        <v>110181631.72</v>
      </c>
      <c r="C4" s="12"/>
      <c r="D4" s="12"/>
      <c r="E4" s="12"/>
      <c r="F4" s="11">
        <f>+B4</f>
        <v>110181631.72</v>
      </c>
    </row>
    <row r="5" spans="1:6" x14ac:dyDescent="0.2">
      <c r="A5" s="13" t="s">
        <v>8</v>
      </c>
      <c r="B5" s="14">
        <v>109415646.25</v>
      </c>
      <c r="C5" s="12"/>
      <c r="D5" s="12"/>
      <c r="E5" s="12"/>
      <c r="F5" s="14">
        <f>+B5</f>
        <v>109415646.25</v>
      </c>
    </row>
    <row r="6" spans="1:6" x14ac:dyDescent="0.2">
      <c r="A6" s="13" t="s">
        <v>9</v>
      </c>
      <c r="B6" s="14">
        <v>0</v>
      </c>
      <c r="C6" s="12"/>
      <c r="D6" s="12"/>
      <c r="E6" s="12"/>
      <c r="F6" s="14">
        <f>+B6</f>
        <v>0</v>
      </c>
    </row>
    <row r="7" spans="1:6" x14ac:dyDescent="0.2">
      <c r="A7" s="13" t="s">
        <v>10</v>
      </c>
      <c r="B7" s="14">
        <v>765985.47</v>
      </c>
      <c r="C7" s="12"/>
      <c r="D7" s="12"/>
      <c r="E7" s="12"/>
      <c r="F7" s="14">
        <f>+B7</f>
        <v>765985.47</v>
      </c>
    </row>
    <row r="8" spans="1:6" ht="9" customHeight="1" x14ac:dyDescent="0.2">
      <c r="A8" s="13"/>
      <c r="B8" s="14"/>
      <c r="C8" s="14"/>
      <c r="D8" s="14"/>
      <c r="E8" s="14"/>
      <c r="F8" s="14"/>
    </row>
    <row r="9" spans="1:6" x14ac:dyDescent="0.2">
      <c r="A9" s="10" t="s">
        <v>11</v>
      </c>
      <c r="B9" s="12"/>
      <c r="C9" s="11">
        <f>+C11+C12+C13+C14</f>
        <v>-9920071.5899999999</v>
      </c>
      <c r="D9" s="11">
        <f>+D10</f>
        <v>-846504.34</v>
      </c>
      <c r="E9" s="12"/>
      <c r="F9" s="11">
        <f>+C9+D9</f>
        <v>-10766575.93</v>
      </c>
    </row>
    <row r="10" spans="1:6" x14ac:dyDescent="0.2">
      <c r="A10" s="13" t="s">
        <v>12</v>
      </c>
      <c r="B10" s="12"/>
      <c r="C10" s="12"/>
      <c r="D10" s="14">
        <v>-846504.34</v>
      </c>
      <c r="E10" s="12"/>
      <c r="F10" s="14">
        <f>+D10</f>
        <v>-846504.34</v>
      </c>
    </row>
    <row r="11" spans="1:6" x14ac:dyDescent="0.2">
      <c r="A11" s="13" t="s">
        <v>13</v>
      </c>
      <c r="B11" s="12"/>
      <c r="C11" s="14">
        <v>-9920071.5899999999</v>
      </c>
      <c r="D11" s="12"/>
      <c r="E11" s="12"/>
      <c r="F11" s="14">
        <f>+C11</f>
        <v>-9920071.5899999999</v>
      </c>
    </row>
    <row r="12" spans="1:6" x14ac:dyDescent="0.2">
      <c r="A12" s="13" t="s">
        <v>14</v>
      </c>
      <c r="B12" s="12"/>
      <c r="C12" s="14">
        <v>0</v>
      </c>
      <c r="D12" s="12"/>
      <c r="E12" s="12"/>
      <c r="F12" s="14">
        <f t="shared" ref="F12:F14" si="0">+C12</f>
        <v>0</v>
      </c>
    </row>
    <row r="13" spans="1:6" x14ac:dyDescent="0.2">
      <c r="A13" s="13" t="s">
        <v>15</v>
      </c>
      <c r="B13" s="12"/>
      <c r="C13" s="14">
        <v>0</v>
      </c>
      <c r="D13" s="12"/>
      <c r="E13" s="12"/>
      <c r="F13" s="14">
        <f t="shared" si="0"/>
        <v>0</v>
      </c>
    </row>
    <row r="14" spans="1:6" x14ac:dyDescent="0.2">
      <c r="A14" s="13" t="s">
        <v>16</v>
      </c>
      <c r="B14" s="12"/>
      <c r="C14" s="14">
        <v>0</v>
      </c>
      <c r="D14" s="12"/>
      <c r="E14" s="12"/>
      <c r="F14" s="14">
        <f t="shared" si="0"/>
        <v>0</v>
      </c>
    </row>
    <row r="15" spans="1:6" ht="9" customHeight="1" x14ac:dyDescent="0.2">
      <c r="A15" s="13"/>
      <c r="B15" s="14"/>
      <c r="C15" s="14"/>
      <c r="D15" s="14"/>
      <c r="E15" s="14"/>
      <c r="F15" s="14"/>
    </row>
    <row r="16" spans="1:6" ht="22.5" x14ac:dyDescent="0.2">
      <c r="A16" s="10" t="s">
        <v>17</v>
      </c>
      <c r="B16" s="12"/>
      <c r="C16" s="12"/>
      <c r="D16" s="12"/>
      <c r="E16" s="11">
        <f>+E17+E18</f>
        <v>0</v>
      </c>
      <c r="F16" s="11">
        <f>+E16</f>
        <v>0</v>
      </c>
    </row>
    <row r="17" spans="1:9" x14ac:dyDescent="0.2">
      <c r="A17" s="13" t="s">
        <v>18</v>
      </c>
      <c r="B17" s="12"/>
      <c r="C17" s="12"/>
      <c r="D17" s="12"/>
      <c r="E17" s="14">
        <v>0</v>
      </c>
      <c r="F17" s="14">
        <f>+E17</f>
        <v>0</v>
      </c>
    </row>
    <row r="18" spans="1:9" x14ac:dyDescent="0.2">
      <c r="A18" s="13" t="s">
        <v>19</v>
      </c>
      <c r="B18" s="12"/>
      <c r="C18" s="12"/>
      <c r="D18" s="12"/>
      <c r="E18" s="14">
        <v>0</v>
      </c>
      <c r="F18" s="14">
        <f>+E18</f>
        <v>0</v>
      </c>
    </row>
    <row r="19" spans="1:9" ht="9" customHeight="1" x14ac:dyDescent="0.2">
      <c r="A19" s="13"/>
      <c r="B19" s="14"/>
      <c r="C19" s="14"/>
      <c r="D19" s="14"/>
      <c r="E19" s="14"/>
      <c r="F19" s="14"/>
    </row>
    <row r="20" spans="1:9" x14ac:dyDescent="0.2">
      <c r="A20" s="10" t="s">
        <v>20</v>
      </c>
      <c r="B20" s="11">
        <f>+B4</f>
        <v>110181631.72</v>
      </c>
      <c r="C20" s="11">
        <f>+C9</f>
        <v>-9920071.5899999999</v>
      </c>
      <c r="D20" s="11">
        <f>+D9</f>
        <v>-846504.34</v>
      </c>
      <c r="E20" s="11">
        <f>+E16</f>
        <v>0</v>
      </c>
      <c r="F20" s="11">
        <f>+B20+C20+D20+E20</f>
        <v>99415055.789999992</v>
      </c>
    </row>
    <row r="21" spans="1:9" ht="9" customHeight="1" x14ac:dyDescent="0.2">
      <c r="A21" s="10"/>
      <c r="B21" s="11"/>
      <c r="C21" s="11"/>
      <c r="D21" s="11"/>
      <c r="E21" s="11"/>
      <c r="F21" s="11"/>
    </row>
    <row r="22" spans="1:9" ht="22.5" x14ac:dyDescent="0.2">
      <c r="A22" s="10" t="s">
        <v>21</v>
      </c>
      <c r="B22" s="11">
        <f>+B23+B24+B25</f>
        <v>108649.38</v>
      </c>
      <c r="C22" s="12"/>
      <c r="D22" s="12"/>
      <c r="E22" s="15"/>
      <c r="F22" s="11">
        <f>+B22</f>
        <v>108649.38</v>
      </c>
    </row>
    <row r="23" spans="1:9" x14ac:dyDescent="0.2">
      <c r="A23" s="13" t="s">
        <v>8</v>
      </c>
      <c r="B23" s="14">
        <v>108649.38</v>
      </c>
      <c r="C23" s="12"/>
      <c r="D23" s="12"/>
      <c r="E23" s="12"/>
      <c r="F23" s="14">
        <f>+B23</f>
        <v>108649.38</v>
      </c>
    </row>
    <row r="24" spans="1:9" x14ac:dyDescent="0.2">
      <c r="A24" s="13" t="s">
        <v>9</v>
      </c>
      <c r="B24" s="14">
        <v>0</v>
      </c>
      <c r="C24" s="12"/>
      <c r="D24" s="12"/>
      <c r="E24" s="12"/>
      <c r="F24" s="14">
        <f t="shared" ref="F24:F25" si="1">+B24</f>
        <v>0</v>
      </c>
    </row>
    <row r="25" spans="1:9" x14ac:dyDescent="0.2">
      <c r="A25" s="13" t="s">
        <v>10</v>
      </c>
      <c r="B25" s="14">
        <v>0</v>
      </c>
      <c r="C25" s="12"/>
      <c r="D25" s="12"/>
      <c r="E25" s="12"/>
      <c r="F25" s="14">
        <f t="shared" si="1"/>
        <v>0</v>
      </c>
    </row>
    <row r="26" spans="1:9" ht="9" customHeight="1" x14ac:dyDescent="0.2">
      <c r="A26" s="13"/>
      <c r="B26" s="14"/>
      <c r="C26" s="14"/>
      <c r="D26" s="14"/>
      <c r="E26" s="14"/>
      <c r="F26" s="14"/>
    </row>
    <row r="27" spans="1:9" ht="22.5" x14ac:dyDescent="0.2">
      <c r="A27" s="10" t="s">
        <v>22</v>
      </c>
      <c r="B27" s="12"/>
      <c r="C27" s="11">
        <f>+C29</f>
        <v>-6585383.5800000001</v>
      </c>
      <c r="D27" s="11">
        <f>+D28+D29+D30+D31+D32</f>
        <v>3276809.84</v>
      </c>
      <c r="E27" s="15"/>
      <c r="F27" s="11">
        <f>+C27+D27</f>
        <v>-3308573.74</v>
      </c>
    </row>
    <row r="28" spans="1:9" x14ac:dyDescent="0.2">
      <c r="A28" s="13" t="s">
        <v>12</v>
      </c>
      <c r="B28" s="12"/>
      <c r="C28" s="12"/>
      <c r="D28" s="14">
        <v>2430305.5</v>
      </c>
      <c r="E28" s="12"/>
      <c r="F28" s="14">
        <f>+D28</f>
        <v>2430305.5</v>
      </c>
    </row>
    <row r="29" spans="1:9" x14ac:dyDescent="0.2">
      <c r="A29" s="13" t="s">
        <v>13</v>
      </c>
      <c r="B29" s="12"/>
      <c r="C29" s="14">
        <v>-6585383.5800000001</v>
      </c>
      <c r="D29" s="14">
        <v>846504.34</v>
      </c>
      <c r="E29" s="12"/>
      <c r="F29" s="14">
        <f>+C29+D29</f>
        <v>-5738879.2400000002</v>
      </c>
    </row>
    <row r="30" spans="1:9" x14ac:dyDescent="0.2">
      <c r="A30" s="13" t="s">
        <v>14</v>
      </c>
      <c r="B30" s="12"/>
      <c r="C30" s="16"/>
      <c r="D30" s="17">
        <v>0</v>
      </c>
      <c r="E30" s="16"/>
      <c r="F30" s="14">
        <f>+D30</f>
        <v>0</v>
      </c>
    </row>
    <row r="31" spans="1:9" x14ac:dyDescent="0.2">
      <c r="A31" s="13" t="s">
        <v>15</v>
      </c>
      <c r="B31" s="12"/>
      <c r="C31" s="16"/>
      <c r="D31" s="17">
        <v>0</v>
      </c>
      <c r="E31" s="16"/>
      <c r="F31" s="14">
        <f>+D31</f>
        <v>0</v>
      </c>
    </row>
    <row r="32" spans="1:9" x14ac:dyDescent="0.2">
      <c r="A32" s="13" t="s">
        <v>16</v>
      </c>
      <c r="B32" s="12"/>
      <c r="C32" s="16"/>
      <c r="D32" s="17">
        <v>0</v>
      </c>
      <c r="E32" s="16"/>
      <c r="F32" s="14">
        <f>+D32</f>
        <v>0</v>
      </c>
      <c r="I32" s="18"/>
    </row>
    <row r="33" spans="1:6" ht="9" customHeight="1" x14ac:dyDescent="0.2">
      <c r="A33" s="13"/>
      <c r="B33" s="14"/>
      <c r="C33" s="17"/>
      <c r="D33" s="17"/>
      <c r="E33" s="17"/>
      <c r="F33" s="14"/>
    </row>
    <row r="34" spans="1:6" ht="22.5" x14ac:dyDescent="0.2">
      <c r="A34" s="19" t="s">
        <v>23</v>
      </c>
      <c r="B34" s="12"/>
      <c r="C34" s="12"/>
      <c r="D34" s="12"/>
      <c r="E34" s="11">
        <f>+E35+E36</f>
        <v>0</v>
      </c>
      <c r="F34" s="11">
        <f>+E34</f>
        <v>0</v>
      </c>
    </row>
    <row r="35" spans="1:6" x14ac:dyDescent="0.2">
      <c r="A35" s="13" t="s">
        <v>18</v>
      </c>
      <c r="B35" s="12"/>
      <c r="C35" s="12"/>
      <c r="D35" s="12"/>
      <c r="E35" s="14">
        <v>0</v>
      </c>
      <c r="F35" s="14">
        <f>+E35</f>
        <v>0</v>
      </c>
    </row>
    <row r="36" spans="1:6" x14ac:dyDescent="0.2">
      <c r="A36" s="13" t="s">
        <v>19</v>
      </c>
      <c r="B36" s="12"/>
      <c r="C36" s="12"/>
      <c r="D36" s="12"/>
      <c r="E36" s="14">
        <v>0</v>
      </c>
      <c r="F36" s="14">
        <f>+E36</f>
        <v>0</v>
      </c>
    </row>
    <row r="37" spans="1:6" ht="9" customHeight="1" x14ac:dyDescent="0.2">
      <c r="A37" s="13"/>
      <c r="B37" s="14"/>
      <c r="C37" s="17"/>
      <c r="D37" s="17"/>
      <c r="E37" s="14"/>
      <c r="F37" s="14"/>
    </row>
    <row r="38" spans="1:6" ht="20.100000000000001" customHeight="1" x14ac:dyDescent="0.25">
      <c r="A38" s="20" t="s">
        <v>24</v>
      </c>
      <c r="B38" s="21">
        <f>+B20+B22</f>
        <v>110290281.09999999</v>
      </c>
      <c r="C38" s="21">
        <f>+C20+C27</f>
        <v>-16505455.17</v>
      </c>
      <c r="D38" s="21">
        <f>+D20+D27</f>
        <v>2430305.5</v>
      </c>
      <c r="E38" s="21">
        <f>+E20+E34</f>
        <v>0</v>
      </c>
      <c r="F38" s="21">
        <f>+B38+C38+D38+E38</f>
        <v>96215131.429999992</v>
      </c>
    </row>
    <row r="39" spans="1:6" x14ac:dyDescent="0.25">
      <c r="A39" s="22"/>
      <c r="B39" s="23"/>
      <c r="C39" s="23"/>
      <c r="D39" s="23"/>
      <c r="E39" s="23"/>
      <c r="F39" s="23"/>
    </row>
    <row r="40" spans="1:6" x14ac:dyDescent="0.2">
      <c r="A40" s="24" t="s">
        <v>25</v>
      </c>
      <c r="F40" s="4"/>
    </row>
    <row r="41" spans="1:6" x14ac:dyDescent="0.25">
      <c r="A41" s="25"/>
      <c r="B41" s="26"/>
      <c r="F41" s="4"/>
    </row>
    <row r="42" spans="1:6" x14ac:dyDescent="0.25">
      <c r="A42" s="25"/>
      <c r="B42" s="26"/>
    </row>
    <row r="44" spans="1:6" x14ac:dyDescent="0.25">
      <c r="B44" s="26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2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2021-02-08T05:33:37Z</dcterms:created>
  <dcterms:modified xsi:type="dcterms:W3CDTF">2021-02-08T05:34:04Z</dcterms:modified>
</cp:coreProperties>
</file>