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CONTABLE\"/>
    </mc:Choice>
  </mc:AlternateContent>
  <bookViews>
    <workbookView xWindow="0" yWindow="0" windowWidth="20490" windowHeight="7665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F20" i="1" l="1"/>
  <c r="B38" i="1"/>
  <c r="F38" i="1" s="1"/>
  <c r="F9" i="1"/>
  <c r="F4" i="1"/>
</calcChain>
</file>

<file path=xl/comments1.xml><?xml version="1.0" encoding="utf-8"?>
<comments xmlns="http://schemas.openxmlformats.org/spreadsheetml/2006/main">
  <authors>
    <author>Autor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SERIA LA SUMA DEL 2019 CON LO DEL 2020</t>
        </r>
      </text>
    </comment>
  </commentList>
</comments>
</file>

<file path=xl/sharedStrings.xml><?xml version="1.0" encoding="utf-8"?>
<sst xmlns="http://schemas.openxmlformats.org/spreadsheetml/2006/main" count="36" uniqueCount="26">
  <si>
    <t>UNIVERSIDAD POLITECNICA DEL BICENTENARIO
Estado de Variación en la Hacienda Pública
Del 1 de Enero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</si>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</sst>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3" fontId="3" fillId="0" borderId="8" xfId="1" applyNumberFormat="1" applyFont="1" applyFill="1" applyBorder="1" applyProtection="1">
      <protection locked="0"/>
    </xf>
    <xf numFmtId="3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3" fontId="4" fillId="0" borderId="8" xfId="1" applyNumberFormat="1" applyFont="1" applyFill="1" applyBorder="1" applyProtection="1">
      <protection locked="0"/>
    </xf>
    <xf numFmtId="3" fontId="3" fillId="3" borderId="8" xfId="1" applyNumberFormat="1" applyFont="1" applyFill="1" applyBorder="1" applyProtection="1">
      <protection locked="0"/>
    </xf>
    <xf numFmtId="3" fontId="4" fillId="3" borderId="8" xfId="1" applyNumberFormat="1" applyFont="1" applyFill="1" applyBorder="1" applyAlignment="1" applyProtection="1">
      <alignment vertical="top"/>
      <protection locked="0"/>
    </xf>
    <xf numFmtId="3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5" fillId="0" borderId="0" xfId="3" applyFont="1"/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634448</xdr:colOff>
      <xdr:row>56</xdr:row>
      <xdr:rowOff>137491</xdr:rowOff>
    </xdr:from>
    <xdr:to>
      <xdr:col>5</xdr:col>
      <xdr:colOff>824948</xdr:colOff>
      <xdr:row>61</xdr:row>
      <xdr:rowOff>6139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448" y="9529141"/>
          <a:ext cx="8782050" cy="583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15" zoomScaleNormal="100" workbookViewId="0">
      <selection activeCell="B33" sqref="B33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8" customWidth="1"/>
    <col min="3" max="3" width="20.5703125" style="18" customWidth="1"/>
    <col min="4" max="5" width="19.140625" style="18" customWidth="1"/>
    <col min="6" max="6" width="15.7109375" style="18" customWidth="1"/>
    <col min="7" max="7" width="11.7109375" style="4" bestFit="1" customWidth="1"/>
    <col min="8" max="8" width="11.42578125" style="4" bestFit="1" customWidth="1"/>
    <col min="9" max="9" width="11.7109375" style="4" bestFit="1" customWidth="1"/>
    <col min="10" max="16384" width="10.28515625" style="4"/>
  </cols>
  <sheetData>
    <row r="1" spans="1:6" ht="47.2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110181631.72</v>
      </c>
      <c r="C4" s="12"/>
      <c r="D4" s="12"/>
      <c r="E4" s="12"/>
      <c r="F4" s="11">
        <f>+B4</f>
        <v>110181631.72</v>
      </c>
    </row>
    <row r="5" spans="1:6" x14ac:dyDescent="0.2">
      <c r="A5" s="13" t="s">
        <v>8</v>
      </c>
      <c r="B5" s="14">
        <v>109415646.25</v>
      </c>
      <c r="C5" s="12"/>
      <c r="D5" s="12"/>
      <c r="E5" s="12"/>
      <c r="F5" s="14">
        <f>+B5</f>
        <v>109415646.25</v>
      </c>
    </row>
    <row r="6" spans="1:6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10</v>
      </c>
      <c r="B7" s="14">
        <v>765985.47</v>
      </c>
      <c r="C7" s="12"/>
      <c r="D7" s="12"/>
      <c r="E7" s="12"/>
      <c r="F7" s="14">
        <f>+B7</f>
        <v>765985.47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-9920071.5899999999</v>
      </c>
      <c r="D9" s="11">
        <f>+D10</f>
        <v>-846504.34</v>
      </c>
      <c r="E9" s="12"/>
      <c r="F9" s="11">
        <f>+C9+D9</f>
        <v>-10766575.93</v>
      </c>
    </row>
    <row r="10" spans="1:6" x14ac:dyDescent="0.2">
      <c r="A10" s="13" t="s">
        <v>12</v>
      </c>
      <c r="B10" s="12"/>
      <c r="C10" s="12"/>
      <c r="D10" s="14">
        <v>-846504.34</v>
      </c>
      <c r="E10" s="12"/>
      <c r="F10" s="14">
        <f>+D10</f>
        <v>-846504.34</v>
      </c>
    </row>
    <row r="11" spans="1:6" x14ac:dyDescent="0.2">
      <c r="A11" s="13" t="s">
        <v>13</v>
      </c>
      <c r="B11" s="12"/>
      <c r="C11" s="14">
        <v>-9920071.5899999999</v>
      </c>
      <c r="D11" s="12"/>
      <c r="E11" s="12"/>
      <c r="F11" s="14">
        <f>+C11</f>
        <v>-9920071.5899999999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9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9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9" ht="9" customHeight="1" x14ac:dyDescent="0.2">
      <c r="A19" s="13"/>
      <c r="B19" s="14"/>
      <c r="C19" s="14"/>
      <c r="D19" s="14"/>
      <c r="E19" s="14"/>
      <c r="F19" s="14"/>
    </row>
    <row r="20" spans="1:9" x14ac:dyDescent="0.2">
      <c r="A20" s="10" t="s">
        <v>20</v>
      </c>
      <c r="B20" s="11">
        <f>+B4</f>
        <v>110181631.72</v>
      </c>
      <c r="C20" s="11">
        <f>+C9</f>
        <v>-9920071.5899999999</v>
      </c>
      <c r="D20" s="11">
        <f>+D9</f>
        <v>-846504.34</v>
      </c>
      <c r="E20" s="11">
        <f>+E16</f>
        <v>0</v>
      </c>
      <c r="F20" s="11">
        <f>+B20+C20+D20+E20</f>
        <v>99415055.789999992</v>
      </c>
    </row>
    <row r="21" spans="1:9" ht="9" customHeight="1" x14ac:dyDescent="0.2">
      <c r="A21" s="10"/>
      <c r="B21" s="11"/>
      <c r="C21" s="11"/>
      <c r="D21" s="11"/>
      <c r="E21" s="11"/>
      <c r="F21" s="11"/>
    </row>
    <row r="22" spans="1:9" ht="22.5" x14ac:dyDescent="0.2">
      <c r="A22" s="10" t="s">
        <v>21</v>
      </c>
      <c r="B22" s="11">
        <f>+B23+B24+B25</f>
        <v>108649.38</v>
      </c>
      <c r="C22" s="12"/>
      <c r="D22" s="12"/>
      <c r="E22" s="15"/>
      <c r="F22" s="11">
        <f>+B22</f>
        <v>108649.38</v>
      </c>
    </row>
    <row r="23" spans="1:9" x14ac:dyDescent="0.2">
      <c r="A23" s="13" t="s">
        <v>8</v>
      </c>
      <c r="B23" s="14">
        <v>108649.38</v>
      </c>
      <c r="C23" s="12"/>
      <c r="D23" s="12"/>
      <c r="E23" s="12"/>
      <c r="F23" s="14">
        <f>+B23</f>
        <v>108649.38</v>
      </c>
    </row>
    <row r="24" spans="1:9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9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9" ht="9" customHeight="1" x14ac:dyDescent="0.2">
      <c r="A26" s="13"/>
      <c r="B26" s="14"/>
      <c r="C26" s="14"/>
      <c r="D26" s="14"/>
      <c r="E26" s="14"/>
      <c r="F26" s="14"/>
    </row>
    <row r="27" spans="1:9" ht="22.5" x14ac:dyDescent="0.2">
      <c r="A27" s="10" t="s">
        <v>22</v>
      </c>
      <c r="B27" s="12"/>
      <c r="C27" s="11">
        <f>+C29</f>
        <v>-6585383.5800000001</v>
      </c>
      <c r="D27" s="11">
        <f>+D28+D29+D30+D31+D32</f>
        <v>3276809.84</v>
      </c>
      <c r="E27" s="15"/>
      <c r="F27" s="11">
        <f>+C27+D27</f>
        <v>-3308573.74</v>
      </c>
    </row>
    <row r="28" spans="1:9" x14ac:dyDescent="0.2">
      <c r="A28" s="13" t="s">
        <v>12</v>
      </c>
      <c r="B28" s="12"/>
      <c r="C28" s="12"/>
      <c r="D28" s="14">
        <v>2430305.5</v>
      </c>
      <c r="E28" s="12"/>
      <c r="F28" s="14">
        <f>+D28</f>
        <v>2430305.5</v>
      </c>
    </row>
    <row r="29" spans="1:9" x14ac:dyDescent="0.2">
      <c r="A29" s="13" t="s">
        <v>13</v>
      </c>
      <c r="B29" s="12"/>
      <c r="C29" s="14">
        <v>-6585383.5800000001</v>
      </c>
      <c r="D29" s="14">
        <v>846504.34</v>
      </c>
      <c r="E29" s="12"/>
      <c r="F29" s="14">
        <f>+C29+D29</f>
        <v>-5738879.2400000002</v>
      </c>
    </row>
    <row r="30" spans="1:9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9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9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  <c r="I32" s="18"/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9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5">
      <c r="A38" s="20" t="s">
        <v>24</v>
      </c>
      <c r="B38" s="21">
        <f>+B20+B22</f>
        <v>110290281.09999999</v>
      </c>
      <c r="C38" s="21">
        <f>+C20+C27</f>
        <v>-16505455.17</v>
      </c>
      <c r="D38" s="21">
        <f>+D20+D27</f>
        <v>2430305.5</v>
      </c>
      <c r="E38" s="21">
        <f>+E20+E34</f>
        <v>0</v>
      </c>
      <c r="F38" s="21">
        <f>+B38+C38+D38+E38</f>
        <v>96215131.429999992</v>
      </c>
    </row>
    <row r="39" spans="1:6" x14ac:dyDescent="0.25">
      <c r="A39" s="22"/>
      <c r="B39" s="23"/>
      <c r="C39" s="23"/>
      <c r="D39" s="23"/>
      <c r="E39" s="23"/>
      <c r="F39" s="23"/>
    </row>
    <row r="40" spans="1:6" x14ac:dyDescent="0.2">
      <c r="A40" s="24" t="s">
        <v>25</v>
      </c>
      <c r="F40" s="4"/>
    </row>
    <row r="41" spans="1:6" x14ac:dyDescent="0.25">
      <c r="A41" s="25"/>
      <c r="B41" s="26"/>
      <c r="F41" s="4"/>
    </row>
    <row r="42" spans="1:6" x14ac:dyDescent="0.25">
      <c r="A42" s="25"/>
      <c r="B42" s="26"/>
    </row>
    <row r="44" spans="1:6" x14ac:dyDescent="0.25">
      <c r="B44" s="2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2021-02-08T05:33:37Z</dcterms:created>
  <dcterms:modified xsi:type="dcterms:W3CDTF">2021-02-08T05:34:04Z</dcterms:modified>
</cp:coreProperties>
</file>