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Contabilidad\MARTIN\ESTADOS FINANCIEROS JUNIO 2021\INFORMACIÓN PARA SUBIR AL PORTAL UPB\02 INFORMACIÓN PRESUPUESTARIA\"/>
    </mc:Choice>
  </mc:AlternateContent>
  <bookViews>
    <workbookView xWindow="0" yWindow="0" windowWidth="24000" windowHeight="9765"/>
  </bookViews>
  <sheets>
    <sheet name="FF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0" i="1" l="1"/>
  <c r="D40" i="1"/>
  <c r="E36" i="1"/>
  <c r="D36" i="1"/>
  <c r="C36" i="1"/>
  <c r="E28" i="1"/>
  <c r="D28" i="1"/>
  <c r="C28" i="1"/>
  <c r="C40" i="1" s="1"/>
  <c r="E24" i="1"/>
  <c r="E14" i="1"/>
  <c r="D14" i="1"/>
  <c r="C14" i="1"/>
  <c r="E3" i="1"/>
  <c r="D3" i="1"/>
  <c r="D24" i="1" s="1"/>
  <c r="C3" i="1"/>
  <c r="C24" i="1" s="1"/>
</calcChain>
</file>

<file path=xl/sharedStrings.xml><?xml version="1.0" encoding="utf-8"?>
<sst xmlns="http://schemas.openxmlformats.org/spreadsheetml/2006/main" count="45" uniqueCount="37">
  <si>
    <t>UNIVERSIDAD POLITECNICA DEL BICENTENARIO
Flujo de Fondos
Del 1 de Enero al 30 de Junio de 2021</t>
  </si>
  <si>
    <t>Concepto</t>
  </si>
  <si>
    <t>Estimado /
 Aprobado</t>
  </si>
  <si>
    <t>Devengado</t>
  </si>
  <si>
    <t>Recaudado / 
Pagado</t>
  </si>
  <si>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</si>
  <si>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</si>
  <si>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</si>
  <si>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</si>
  <si>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</si>
  <si>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</si>
  <si>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</si>
  <si>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</si>
  <si>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</si>
  <si>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</si>
  <si>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</si>
  <si>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</si>
  <si>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</si>
  <si>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</si>
  <si>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</si>
  <si>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</si>
  <si>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</si>
  <si>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</si>
  <si>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</si>
  <si>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</si>
  <si>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Superávit/Déficit</t>
  </si>
  <si>
    <t>No Etiquetado</t>
  </si>
  <si>
    <t>Recursos Fiscales</t>
  </si>
  <si>
    <t xml:space="preserve">Financiamientos Internos </t>
  </si>
  <si>
    <t>Financiamientos Externos</t>
  </si>
  <si>
    <t>Ingresos Propios</t>
  </si>
  <si>
    <t xml:space="preserve">Recursos Federales </t>
  </si>
  <si>
    <t>Recursos Estatales</t>
  </si>
  <si>
    <t xml:space="preserve">Otros Recursos de Libre Disposición </t>
  </si>
  <si>
    <t>Etiquetado</t>
  </si>
  <si>
    <t xml:space="preserve">Otros Recursos de Transferencias Federales Etiquetadas </t>
  </si>
  <si>
    <t>“Bajo protesta de decir verdad declaramos que los Estados Financieros y sus notas, son razonablemente correctos y son responsabilidad del emisor”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</si>
</sst>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_ ;\-#,##0\ "/>
  </numFmts>
  <fonts count="6" x14ac:knownFonts="1">
    <font>
      <sz val="9"/>
      <color theme="1"/>
      <name val="Gadugi"/>
      <family val="2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3">
    <xf numFmtId="0" fontId="0" fillId="0" borderId="0" xfId="0"/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2" xfId="1" applyFont="1" applyFill="1" applyBorder="1" applyAlignment="1" applyProtection="1">
      <alignment horizontal="center" vertical="center" wrapText="1"/>
      <protection locked="0"/>
    </xf>
    <xf numFmtId="0" fontId="2" fillId="2" borderId="3" xfId="1" applyFont="1" applyFill="1" applyBorder="1" applyAlignment="1" applyProtection="1">
      <alignment horizontal="center" vertical="center" wrapText="1"/>
      <protection locked="0"/>
    </xf>
    <xf numFmtId="0" fontId="3" fillId="0" borderId="0" xfId="1" applyFont="1"/>
    <xf numFmtId="0" fontId="2" fillId="2" borderId="1" xfId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horizontal="center" vertical="center"/>
    </xf>
    <xf numFmtId="0" fontId="2" fillId="2" borderId="4" xfId="1" applyFont="1" applyFill="1" applyBorder="1" applyAlignment="1">
      <alignment horizontal="center" vertical="center" wrapText="1"/>
    </xf>
    <xf numFmtId="0" fontId="2" fillId="0" borderId="5" xfId="1" applyFont="1" applyFill="1" applyBorder="1" applyAlignment="1">
      <alignment vertical="center"/>
    </xf>
    <xf numFmtId="0" fontId="2" fillId="0" borderId="6" xfId="1" applyFont="1" applyFill="1" applyBorder="1" applyAlignment="1">
      <alignment vertical="center"/>
    </xf>
    <xf numFmtId="3" fontId="2" fillId="0" borderId="6" xfId="1" applyNumberFormat="1" applyFont="1" applyFill="1" applyBorder="1" applyAlignment="1">
      <alignment vertical="center" wrapText="1"/>
    </xf>
    <xf numFmtId="3" fontId="2" fillId="0" borderId="7" xfId="1" applyNumberFormat="1" applyFont="1" applyFill="1" applyBorder="1" applyAlignment="1">
      <alignment vertical="center" wrapText="1"/>
    </xf>
    <xf numFmtId="0" fontId="4" fillId="0" borderId="8" xfId="1" applyFont="1" applyFill="1" applyBorder="1" applyAlignment="1">
      <alignment horizontal="center" vertical="center"/>
    </xf>
    <xf numFmtId="0" fontId="4" fillId="0" borderId="0" xfId="1" applyFont="1" applyFill="1" applyBorder="1" applyAlignment="1">
      <alignment horizontal="left" vertical="center"/>
    </xf>
    <xf numFmtId="3" fontId="4" fillId="0" borderId="0" xfId="1" applyNumberFormat="1" applyFont="1" applyFill="1" applyBorder="1" applyAlignment="1">
      <alignment vertical="center" wrapText="1"/>
    </xf>
    <xf numFmtId="3" fontId="4" fillId="0" borderId="9" xfId="1" applyNumberFormat="1" applyFont="1" applyFill="1" applyBorder="1" applyAlignment="1">
      <alignment vertical="center" wrapText="1"/>
    </xf>
    <xf numFmtId="0" fontId="4" fillId="0" borderId="8" xfId="1" quotePrefix="1" applyFont="1" applyFill="1" applyBorder="1" applyAlignment="1">
      <alignment horizontal="center" vertical="center"/>
    </xf>
    <xf numFmtId="0" fontId="2" fillId="0" borderId="8" xfId="1" applyFont="1" applyFill="1" applyBorder="1" applyAlignment="1">
      <alignment vertical="center"/>
    </xf>
    <xf numFmtId="0" fontId="2" fillId="0" borderId="0" xfId="1" applyFont="1" applyFill="1" applyBorder="1" applyAlignment="1">
      <alignment vertical="center"/>
    </xf>
    <xf numFmtId="3" fontId="2" fillId="0" borderId="0" xfId="1" applyNumberFormat="1" applyFont="1" applyFill="1" applyBorder="1" applyAlignment="1">
      <alignment vertical="center" wrapText="1"/>
    </xf>
    <xf numFmtId="3" fontId="2" fillId="0" borderId="9" xfId="1" applyNumberFormat="1" applyFont="1" applyFill="1" applyBorder="1" applyAlignment="1">
      <alignment vertical="center" wrapText="1"/>
    </xf>
    <xf numFmtId="0" fontId="4" fillId="0" borderId="10" xfId="1" applyFont="1" applyFill="1" applyBorder="1"/>
    <xf numFmtId="0" fontId="2" fillId="0" borderId="11" xfId="1" applyFont="1" applyFill="1" applyBorder="1" applyAlignment="1">
      <alignment horizontal="left" vertical="center"/>
    </xf>
    <xf numFmtId="3" fontId="2" fillId="0" borderId="11" xfId="1" applyNumberFormat="1" applyFont="1" applyFill="1" applyBorder="1" applyAlignment="1">
      <alignment vertical="center" wrapText="1"/>
    </xf>
    <xf numFmtId="3" fontId="2" fillId="0" borderId="12" xfId="1" applyNumberFormat="1" applyFont="1" applyFill="1" applyBorder="1" applyAlignment="1">
      <alignment vertical="center" wrapText="1"/>
    </xf>
    <xf numFmtId="164" fontId="5" fillId="0" borderId="6" xfId="1" applyNumberFormat="1" applyFont="1" applyBorder="1"/>
    <xf numFmtId="164" fontId="5" fillId="0" borderId="7" xfId="1" applyNumberFormat="1" applyFont="1" applyBorder="1"/>
    <xf numFmtId="164" fontId="3" fillId="0" borderId="0" xfId="1" applyNumberFormat="1" applyFont="1" applyBorder="1"/>
    <xf numFmtId="164" fontId="3" fillId="0" borderId="9" xfId="1" applyNumberFormat="1" applyFont="1" applyBorder="1"/>
    <xf numFmtId="164" fontId="5" fillId="0" borderId="0" xfId="1" applyNumberFormat="1" applyFont="1" applyBorder="1"/>
    <xf numFmtId="164" fontId="5" fillId="0" borderId="9" xfId="1" applyNumberFormat="1" applyFont="1" applyBorder="1"/>
    <xf numFmtId="164" fontId="2" fillId="0" borderId="11" xfId="1" applyNumberFormat="1" applyFont="1" applyFill="1" applyBorder="1" applyAlignment="1">
      <alignment vertical="center" wrapText="1"/>
    </xf>
    <xf numFmtId="164" fontId="2" fillId="0" borderId="12" xfId="1" applyNumberFormat="1" applyFont="1" applyFill="1" applyBorder="1" applyAlignment="1">
      <alignment vertical="center" wrapText="1"/>
    </xf>
  </cellXfs>
  <cellStyles count="2">
    <cellStyle name="Normal" xfId="0" builtinId="0"/>
    <cellStyle name="Normal 2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1085850</xdr:colOff>
      <xdr:row>46</xdr:row>
      <xdr:rowOff>28575</xdr:rowOff>
    </xdr:from>
    <xdr:to>
      <xdr:col>4</xdr:col>
      <xdr:colOff>370777</xdr:colOff>
      <xdr:row>50</xdr:row>
      <xdr:rowOff>36245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66825" y="7248525"/>
          <a:ext cx="5133277" cy="5791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1"/>
  <sheetViews>
    <sheetView showGridLines="0" tabSelected="1" workbookViewId="0">
      <selection sqref="A1:E1"/>
    </sheetView>
  </sheetViews>
  <sheetFormatPr baseColWidth="10" defaultColWidth="13.33203125" defaultRowHeight="11.25" x14ac:dyDescent="0.2"/>
  <cols>
    <col min="1" max="1" width="3.1640625" style="4" customWidth="1"/>
    <col min="2" max="2" width="51.33203125" style="4" customWidth="1"/>
    <col min="3" max="5" width="25.5" style="4" customWidth="1"/>
    <col min="6" max="16384" width="13.33203125" style="4"/>
  </cols>
  <sheetData>
    <row r="1" spans="1:5" ht="39.950000000000003" customHeight="1" x14ac:dyDescent="0.2">
      <c r="A1" s="1" t="s">
        <v>0</v>
      </c>
      <c r="B1" s="2"/>
      <c r="C1" s="2"/>
      <c r="D1" s="2"/>
      <c r="E1" s="3"/>
    </row>
    <row r="2" spans="1:5" ht="22.5" x14ac:dyDescent="0.2">
      <c r="A2" s="5" t="s">
        <v>1</v>
      </c>
      <c r="B2" s="6"/>
      <c r="C2" s="7" t="s">
        <v>2</v>
      </c>
      <c r="D2" s="7" t="s">
        <v>3</v>
      </c>
      <c r="E2" s="7" t="s">
        <v>4</v>
      </c>
    </row>
    <row r="3" spans="1:5" x14ac:dyDescent="0.2">
      <c r="A3" s="8" t="s">
        <v>5</v>
      </c>
      <c r="B3" s="9"/>
      <c r="C3" s="10">
        <f>SUM(C4:C13)</f>
        <v>68110087.460000008</v>
      </c>
      <c r="D3" s="10">
        <f t="shared" ref="D3:E3" si="0">SUM(D4:D13)</f>
        <v>37822302.32</v>
      </c>
      <c r="E3" s="11">
        <f t="shared" si="0"/>
        <v>37822302.32</v>
      </c>
    </row>
    <row r="4" spans="1:5" x14ac:dyDescent="0.2">
      <c r="A4" s="12"/>
      <c r="B4" s="13" t="s">
        <v>6</v>
      </c>
      <c r="C4" s="14">
        <v>0</v>
      </c>
      <c r="D4" s="14">
        <v>0</v>
      </c>
      <c r="E4" s="15">
        <v>0</v>
      </c>
    </row>
    <row r="5" spans="1:5" x14ac:dyDescent="0.2">
      <c r="A5" s="12"/>
      <c r="B5" s="13" t="s">
        <v>7</v>
      </c>
      <c r="C5" s="14">
        <v>0</v>
      </c>
      <c r="D5" s="14">
        <v>0</v>
      </c>
      <c r="E5" s="15">
        <v>0</v>
      </c>
    </row>
    <row r="6" spans="1:5" x14ac:dyDescent="0.2">
      <c r="A6" s="12"/>
      <c r="B6" s="13" t="s">
        <v>8</v>
      </c>
      <c r="C6" s="14">
        <v>0</v>
      </c>
      <c r="D6" s="14">
        <v>0</v>
      </c>
      <c r="E6" s="15">
        <v>0</v>
      </c>
    </row>
    <row r="7" spans="1:5" x14ac:dyDescent="0.2">
      <c r="A7" s="12"/>
      <c r="B7" s="13" t="s">
        <v>9</v>
      </c>
      <c r="C7" s="14">
        <v>0</v>
      </c>
      <c r="D7" s="14">
        <v>0</v>
      </c>
      <c r="E7" s="15">
        <v>0</v>
      </c>
    </row>
    <row r="8" spans="1:5" x14ac:dyDescent="0.2">
      <c r="A8" s="12"/>
      <c r="B8" s="13" t="s">
        <v>10</v>
      </c>
      <c r="C8" s="14">
        <v>0</v>
      </c>
      <c r="D8" s="14">
        <v>0</v>
      </c>
      <c r="E8" s="15">
        <v>0</v>
      </c>
    </row>
    <row r="9" spans="1:5" x14ac:dyDescent="0.2">
      <c r="A9" s="12"/>
      <c r="B9" s="13" t="s">
        <v>11</v>
      </c>
      <c r="C9" s="14">
        <v>0</v>
      </c>
      <c r="D9" s="14">
        <v>0</v>
      </c>
      <c r="E9" s="15">
        <v>0</v>
      </c>
    </row>
    <row r="10" spans="1:5" x14ac:dyDescent="0.2">
      <c r="A10" s="12"/>
      <c r="B10" s="13" t="s">
        <v>12</v>
      </c>
      <c r="C10" s="14">
        <v>12200998</v>
      </c>
      <c r="D10" s="14">
        <v>2699340.41</v>
      </c>
      <c r="E10" s="15">
        <v>2699340.41</v>
      </c>
    </row>
    <row r="11" spans="1:5" x14ac:dyDescent="0.2">
      <c r="A11" s="12"/>
      <c r="B11" s="13" t="s">
        <v>13</v>
      </c>
      <c r="C11" s="14">
        <v>15641225</v>
      </c>
      <c r="D11" s="14">
        <v>11720139.51</v>
      </c>
      <c r="E11" s="15">
        <v>11720139.51</v>
      </c>
    </row>
    <row r="12" spans="1:5" x14ac:dyDescent="0.2">
      <c r="A12" s="12"/>
      <c r="B12" s="13" t="s">
        <v>14</v>
      </c>
      <c r="C12" s="14">
        <v>40267864.460000001</v>
      </c>
      <c r="D12" s="14">
        <v>23402822.399999999</v>
      </c>
      <c r="E12" s="15">
        <v>23402822.399999999</v>
      </c>
    </row>
    <row r="13" spans="1:5" x14ac:dyDescent="0.2">
      <c r="A13" s="16"/>
      <c r="B13" s="13" t="s">
        <v>15</v>
      </c>
      <c r="C13" s="14">
        <v>0</v>
      </c>
      <c r="D13" s="14">
        <v>0</v>
      </c>
      <c r="E13" s="15">
        <v>0</v>
      </c>
    </row>
    <row r="14" spans="1:5" x14ac:dyDescent="0.2">
      <c r="A14" s="17" t="s">
        <v>16</v>
      </c>
      <c r="B14" s="18"/>
      <c r="C14" s="19">
        <f>SUM(C15:C23)</f>
        <v>68110087.459999993</v>
      </c>
      <c r="D14" s="19">
        <f t="shared" ref="D14:E14" si="1">SUM(D15:D23)</f>
        <v>27342120.760000002</v>
      </c>
      <c r="E14" s="20">
        <f t="shared" si="1"/>
        <v>27342120.760000002</v>
      </c>
    </row>
    <row r="15" spans="1:5" x14ac:dyDescent="0.2">
      <c r="A15" s="12"/>
      <c r="B15" s="13" t="s">
        <v>17</v>
      </c>
      <c r="C15" s="14">
        <v>45734723.899999999</v>
      </c>
      <c r="D15" s="14">
        <v>21779856.25</v>
      </c>
      <c r="E15" s="15">
        <v>21779856.25</v>
      </c>
    </row>
    <row r="16" spans="1:5" x14ac:dyDescent="0.2">
      <c r="A16" s="12"/>
      <c r="B16" s="13" t="s">
        <v>18</v>
      </c>
      <c r="C16" s="14">
        <v>3971917</v>
      </c>
      <c r="D16" s="14">
        <v>580694.42000000004</v>
      </c>
      <c r="E16" s="15">
        <v>580694.42000000004</v>
      </c>
    </row>
    <row r="17" spans="1:5" x14ac:dyDescent="0.2">
      <c r="A17" s="12"/>
      <c r="B17" s="13" t="s">
        <v>19</v>
      </c>
      <c r="C17" s="14">
        <v>16681346.4</v>
      </c>
      <c r="D17" s="14">
        <v>4760676.21</v>
      </c>
      <c r="E17" s="15">
        <v>4760676.21</v>
      </c>
    </row>
    <row r="18" spans="1:5" x14ac:dyDescent="0.2">
      <c r="A18" s="12"/>
      <c r="B18" s="13" t="s">
        <v>14</v>
      </c>
      <c r="C18" s="14">
        <v>1152600</v>
      </c>
      <c r="D18" s="14">
        <v>145560</v>
      </c>
      <c r="E18" s="15">
        <v>145560</v>
      </c>
    </row>
    <row r="19" spans="1:5" x14ac:dyDescent="0.2">
      <c r="A19" s="12"/>
      <c r="B19" s="13" t="s">
        <v>20</v>
      </c>
      <c r="C19" s="14">
        <v>569500.16000000003</v>
      </c>
      <c r="D19" s="14">
        <v>75333.88</v>
      </c>
      <c r="E19" s="15">
        <v>75333.88</v>
      </c>
    </row>
    <row r="20" spans="1:5" x14ac:dyDescent="0.2">
      <c r="A20" s="12"/>
      <c r="B20" s="13" t="s">
        <v>21</v>
      </c>
      <c r="C20" s="14">
        <v>0</v>
      </c>
      <c r="D20" s="14">
        <v>0</v>
      </c>
      <c r="E20" s="15">
        <v>0</v>
      </c>
    </row>
    <row r="21" spans="1:5" x14ac:dyDescent="0.2">
      <c r="A21" s="12"/>
      <c r="B21" s="13" t="s">
        <v>22</v>
      </c>
      <c r="C21" s="14">
        <v>0</v>
      </c>
      <c r="D21" s="14">
        <v>0</v>
      </c>
      <c r="E21" s="15">
        <v>0</v>
      </c>
    </row>
    <row r="22" spans="1:5" x14ac:dyDescent="0.2">
      <c r="A22" s="12"/>
      <c r="B22" s="13" t="s">
        <v>23</v>
      </c>
      <c r="C22" s="14">
        <v>0</v>
      </c>
      <c r="D22" s="14">
        <v>0</v>
      </c>
      <c r="E22" s="15">
        <v>0</v>
      </c>
    </row>
    <row r="23" spans="1:5" x14ac:dyDescent="0.2">
      <c r="A23" s="12"/>
      <c r="B23" s="13" t="s">
        <v>24</v>
      </c>
      <c r="C23" s="14">
        <v>0</v>
      </c>
      <c r="D23" s="14">
        <v>0</v>
      </c>
      <c r="E23" s="15">
        <v>0</v>
      </c>
    </row>
    <row r="24" spans="1:5" x14ac:dyDescent="0.2">
      <c r="A24" s="21"/>
      <c r="B24" s="22" t="s">
        <v>25</v>
      </c>
      <c r="C24" s="23">
        <f>C3-C14</f>
        <v>0</v>
      </c>
      <c r="D24" s="23">
        <f>D3-D14</f>
        <v>10480181.559999999</v>
      </c>
      <c r="E24" s="24">
        <f>E3-E14</f>
        <v>10480181.559999999</v>
      </c>
    </row>
    <row r="27" spans="1:5" ht="22.5" x14ac:dyDescent="0.2">
      <c r="A27" s="5" t="s">
        <v>1</v>
      </c>
      <c r="B27" s="6"/>
      <c r="C27" s="7" t="s">
        <v>2</v>
      </c>
      <c r="D27" s="7" t="s">
        <v>3</v>
      </c>
      <c r="E27" s="7" t="s">
        <v>4</v>
      </c>
    </row>
    <row r="28" spans="1:5" x14ac:dyDescent="0.2">
      <c r="A28" s="8" t="s">
        <v>26</v>
      </c>
      <c r="B28" s="9"/>
      <c r="C28" s="25">
        <f>SUM(C29:C35)</f>
        <v>0</v>
      </c>
      <c r="D28" s="25">
        <f>SUM(D29:D35)</f>
        <v>5878236.7599999998</v>
      </c>
      <c r="E28" s="26">
        <f>SUM(E29:E35)</f>
        <v>5878236.7599999998</v>
      </c>
    </row>
    <row r="29" spans="1:5" x14ac:dyDescent="0.2">
      <c r="A29" s="12"/>
      <c r="B29" s="13" t="s">
        <v>27</v>
      </c>
      <c r="C29" s="27">
        <v>0</v>
      </c>
      <c r="D29" s="27">
        <v>-839576.39</v>
      </c>
      <c r="E29" s="28">
        <v>-839576.39</v>
      </c>
    </row>
    <row r="30" spans="1:5" x14ac:dyDescent="0.2">
      <c r="A30" s="12"/>
      <c r="B30" s="13" t="s">
        <v>28</v>
      </c>
      <c r="C30" s="27">
        <v>0</v>
      </c>
      <c r="D30" s="27">
        <v>0</v>
      </c>
      <c r="E30" s="28">
        <v>0</v>
      </c>
    </row>
    <row r="31" spans="1:5" x14ac:dyDescent="0.2">
      <c r="A31" s="12"/>
      <c r="B31" s="13" t="s">
        <v>29</v>
      </c>
      <c r="C31" s="27">
        <v>0</v>
      </c>
      <c r="D31" s="27">
        <v>0</v>
      </c>
      <c r="E31" s="28">
        <v>0</v>
      </c>
    </row>
    <row r="32" spans="1:5" x14ac:dyDescent="0.2">
      <c r="A32" s="12"/>
      <c r="B32" s="13" t="s">
        <v>30</v>
      </c>
      <c r="C32" s="27">
        <v>0</v>
      </c>
      <c r="D32" s="27">
        <v>2663616.09</v>
      </c>
      <c r="E32" s="28">
        <v>2663616.09</v>
      </c>
    </row>
    <row r="33" spans="1:5" x14ac:dyDescent="0.2">
      <c r="A33" s="12"/>
      <c r="B33" s="13" t="s">
        <v>31</v>
      </c>
      <c r="C33" s="27">
        <v>0</v>
      </c>
      <c r="D33" s="27">
        <v>4379551.8099999996</v>
      </c>
      <c r="E33" s="28">
        <v>4379551.8099999996</v>
      </c>
    </row>
    <row r="34" spans="1:5" x14ac:dyDescent="0.2">
      <c r="A34" s="12"/>
      <c r="B34" s="13" t="s">
        <v>32</v>
      </c>
      <c r="C34" s="27">
        <v>0</v>
      </c>
      <c r="D34" s="27">
        <v>0</v>
      </c>
      <c r="E34" s="28">
        <v>0</v>
      </c>
    </row>
    <row r="35" spans="1:5" x14ac:dyDescent="0.2">
      <c r="A35" s="12"/>
      <c r="B35" s="13" t="s">
        <v>33</v>
      </c>
      <c r="C35" s="27">
        <v>0</v>
      </c>
      <c r="D35" s="27">
        <v>-325354.75</v>
      </c>
      <c r="E35" s="28">
        <v>-325354.75</v>
      </c>
    </row>
    <row r="36" spans="1:5" x14ac:dyDescent="0.2">
      <c r="A36" s="18" t="s">
        <v>34</v>
      </c>
      <c r="B36" s="13"/>
      <c r="C36" s="29">
        <f>SUM(C37:C39)</f>
        <v>0</v>
      </c>
      <c r="D36" s="29">
        <f>SUM(D37:D39)</f>
        <v>4601944.8</v>
      </c>
      <c r="E36" s="30">
        <f>SUM(E37:E39)</f>
        <v>4601944.8</v>
      </c>
    </row>
    <row r="37" spans="1:5" x14ac:dyDescent="0.2">
      <c r="A37" s="12"/>
      <c r="B37" s="13" t="s">
        <v>31</v>
      </c>
      <c r="C37" s="27">
        <v>0</v>
      </c>
      <c r="D37" s="27">
        <v>4601944.8</v>
      </c>
      <c r="E37" s="28">
        <v>4601944.8</v>
      </c>
    </row>
    <row r="38" spans="1:5" x14ac:dyDescent="0.2">
      <c r="B38" s="4" t="s">
        <v>32</v>
      </c>
      <c r="C38" s="27">
        <v>0</v>
      </c>
      <c r="D38" s="27">
        <v>0</v>
      </c>
      <c r="E38" s="28">
        <v>0</v>
      </c>
    </row>
    <row r="39" spans="1:5" x14ac:dyDescent="0.2">
      <c r="B39" s="4" t="s">
        <v>35</v>
      </c>
      <c r="C39" s="27">
        <v>0</v>
      </c>
      <c r="D39" s="27">
        <v>0</v>
      </c>
      <c r="E39" s="28">
        <v>0</v>
      </c>
    </row>
    <row r="40" spans="1:5" x14ac:dyDescent="0.2">
      <c r="A40" s="21"/>
      <c r="B40" s="22" t="s">
        <v>25</v>
      </c>
      <c r="C40" s="31">
        <f>C28+C36</f>
        <v>0</v>
      </c>
      <c r="D40" s="31">
        <f>D28+D36</f>
        <v>10480181.559999999</v>
      </c>
      <c r="E40" s="32">
        <f>E28+E36</f>
        <v>10480181.559999999</v>
      </c>
    </row>
    <row r="41" spans="1:5" x14ac:dyDescent="0.2">
      <c r="A41" s="4" t="s">
        <v>36</v>
      </c>
    </row>
  </sheetData>
  <mergeCells count="3">
    <mergeCell ref="A1:E1"/>
    <mergeCell ref="A2:B2"/>
    <mergeCell ref="A27:B27"/>
  </mergeCells>
  <printOptions horizontalCentered="1"/>
  <pageMargins left="0.11811023622047245" right="0.11811023622047245" top="0.55118110236220474" bottom="0.74803149606299213" header="0.31496062992125984" footer="0.31496062992125984"/>
  <pageSetup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FF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Angel Calderon Nava</dc:creator>
  <cp:lastModifiedBy>Miguel Angel Calderon Nava</cp:lastModifiedBy>
  <dcterms:created xsi:type="dcterms:W3CDTF">2021-08-25T18:54:13Z</dcterms:created>
  <dcterms:modified xsi:type="dcterms:W3CDTF">2021-08-25T18:55:04Z</dcterms:modified>
</cp:coreProperties>
</file>