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2 INFORMACIÓN PRESUPUESTARIA\"/>
    </mc:Choice>
  </mc:AlternateContent>
  <bookViews>
    <workbookView xWindow="0" yWindow="0" windowWidth="24000" windowHeight="976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6" i="1"/>
  <c r="D36" i="1"/>
  <c r="C36" i="1"/>
  <c r="E28" i="1"/>
  <c r="D28" i="1"/>
  <c r="C28" i="1"/>
  <c r="C40" i="1" s="1"/>
  <c r="E24" i="1"/>
  <c r="E14" i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<sst xmlns="http://schemas.openxmlformats.org/spreadsheetml/2006/main" count="45" uniqueCount="37">
  <si>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UNIVERSIDAD POLITECNICA DEL BICENTENARIO
Flujo de Fondos
Del 1 de Enero al 30 de Junio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</si>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</sst>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9"/>
      <color theme="1"/>
      <name val="Gadug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3" fillId="0" borderId="0" xfId="1" applyNumberFormat="1" applyFont="1" applyBorder="1"/>
    <xf numFmtId="164" fontId="3" fillId="0" borderId="9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164" fontId="2" fillId="0" borderId="11" xfId="1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vertical="center" wrapText="1"/>
    </xf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46</xdr:row>
      <xdr:rowOff>28575</xdr:rowOff>
    </xdr:from>
    <xdr:to>
      <xdr:col>4</xdr:col>
      <xdr:colOff>370777</xdr:colOff>
      <xdr:row>50</xdr:row>
      <xdr:rowOff>36245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7248525"/>
          <a:ext cx="51332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E1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68110087.460000008</v>
      </c>
      <c r="D3" s="10">
        <f t="shared" ref="D3:E3" si="0">SUM(D4:D13)</f>
        <v>37822302.32</v>
      </c>
      <c r="E3" s="11">
        <f t="shared" si="0"/>
        <v>37822302.32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12200998</v>
      </c>
      <c r="D10" s="14">
        <v>2699340.41</v>
      </c>
      <c r="E10" s="15">
        <v>2699340.41</v>
      </c>
    </row>
    <row r="11" spans="1:5" x14ac:dyDescent="0.2">
      <c r="A11" s="12"/>
      <c r="B11" s="13" t="s">
        <v>13</v>
      </c>
      <c r="C11" s="14">
        <v>15641225</v>
      </c>
      <c r="D11" s="14">
        <v>11720139.51</v>
      </c>
      <c r="E11" s="15">
        <v>11720139.51</v>
      </c>
    </row>
    <row r="12" spans="1:5" x14ac:dyDescent="0.2">
      <c r="A12" s="12"/>
      <c r="B12" s="13" t="s">
        <v>14</v>
      </c>
      <c r="C12" s="14">
        <v>40267864.460000001</v>
      </c>
      <c r="D12" s="14">
        <v>23402822.399999999</v>
      </c>
      <c r="E12" s="15">
        <v>23402822.399999999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68110087.459999993</v>
      </c>
      <c r="D14" s="19">
        <f t="shared" ref="D14:E14" si="1">SUM(D15:D23)</f>
        <v>27342120.760000002</v>
      </c>
      <c r="E14" s="20">
        <f t="shared" si="1"/>
        <v>27342120.760000002</v>
      </c>
    </row>
    <row r="15" spans="1:5" x14ac:dyDescent="0.2">
      <c r="A15" s="12"/>
      <c r="B15" s="13" t="s">
        <v>17</v>
      </c>
      <c r="C15" s="14">
        <v>45734723.899999999</v>
      </c>
      <c r="D15" s="14">
        <v>21779856.25</v>
      </c>
      <c r="E15" s="15">
        <v>21779856.25</v>
      </c>
    </row>
    <row r="16" spans="1:5" x14ac:dyDescent="0.2">
      <c r="A16" s="12"/>
      <c r="B16" s="13" t="s">
        <v>18</v>
      </c>
      <c r="C16" s="14">
        <v>3971917</v>
      </c>
      <c r="D16" s="14">
        <v>580694.42000000004</v>
      </c>
      <c r="E16" s="15">
        <v>580694.42000000004</v>
      </c>
    </row>
    <row r="17" spans="1:5" x14ac:dyDescent="0.2">
      <c r="A17" s="12"/>
      <c r="B17" s="13" t="s">
        <v>19</v>
      </c>
      <c r="C17" s="14">
        <v>16681346.4</v>
      </c>
      <c r="D17" s="14">
        <v>4760676.21</v>
      </c>
      <c r="E17" s="15">
        <v>4760676.21</v>
      </c>
    </row>
    <row r="18" spans="1:5" x14ac:dyDescent="0.2">
      <c r="A18" s="12"/>
      <c r="B18" s="13" t="s">
        <v>14</v>
      </c>
      <c r="C18" s="14">
        <v>1152600</v>
      </c>
      <c r="D18" s="14">
        <v>145560</v>
      </c>
      <c r="E18" s="15">
        <v>145560</v>
      </c>
    </row>
    <row r="19" spans="1:5" x14ac:dyDescent="0.2">
      <c r="A19" s="12"/>
      <c r="B19" s="13" t="s">
        <v>20</v>
      </c>
      <c r="C19" s="14">
        <v>569500.16000000003</v>
      </c>
      <c r="D19" s="14">
        <v>75333.88</v>
      </c>
      <c r="E19" s="15">
        <v>75333.88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10480181.559999999</v>
      </c>
      <c r="E24" s="24">
        <f>E3-E14</f>
        <v>10480181.559999999</v>
      </c>
    </row>
    <row r="27" spans="1:5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5878236.7599999998</v>
      </c>
      <c r="E28" s="26">
        <f>SUM(E29:E35)</f>
        <v>5878236.7599999998</v>
      </c>
    </row>
    <row r="29" spans="1:5" x14ac:dyDescent="0.2">
      <c r="A29" s="12"/>
      <c r="B29" s="13" t="s">
        <v>27</v>
      </c>
      <c r="C29" s="27">
        <v>0</v>
      </c>
      <c r="D29" s="27">
        <v>-839576.39</v>
      </c>
      <c r="E29" s="28">
        <v>-839576.39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2663616.09</v>
      </c>
      <c r="E32" s="28">
        <v>2663616.09</v>
      </c>
    </row>
    <row r="33" spans="1:5" x14ac:dyDescent="0.2">
      <c r="A33" s="12"/>
      <c r="B33" s="13" t="s">
        <v>31</v>
      </c>
      <c r="C33" s="27">
        <v>0</v>
      </c>
      <c r="D33" s="27">
        <v>4379551.8099999996</v>
      </c>
      <c r="E33" s="28">
        <v>4379551.8099999996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-325354.75</v>
      </c>
      <c r="E35" s="28">
        <v>-325354.75</v>
      </c>
    </row>
    <row r="36" spans="1:5" x14ac:dyDescent="0.2">
      <c r="A36" s="18" t="s">
        <v>34</v>
      </c>
      <c r="B36" s="13"/>
      <c r="C36" s="29">
        <f>SUM(C37:C39)</f>
        <v>0</v>
      </c>
      <c r="D36" s="29">
        <f>SUM(D37:D39)</f>
        <v>4601944.8</v>
      </c>
      <c r="E36" s="30">
        <f>SUM(E37:E39)</f>
        <v>4601944.8</v>
      </c>
    </row>
    <row r="37" spans="1:5" x14ac:dyDescent="0.2">
      <c r="A37" s="12"/>
      <c r="B37" s="13" t="s">
        <v>31</v>
      </c>
      <c r="C37" s="27">
        <v>0</v>
      </c>
      <c r="D37" s="27">
        <v>4601944.8</v>
      </c>
      <c r="E37" s="28">
        <v>4601944.8</v>
      </c>
    </row>
    <row r="38" spans="1:5" x14ac:dyDescent="0.2">
      <c r="B38" s="4" t="s">
        <v>32</v>
      </c>
      <c r="C38" s="27">
        <v>0</v>
      </c>
      <c r="D38" s="27">
        <v>0</v>
      </c>
      <c r="E38" s="28">
        <v>0</v>
      </c>
    </row>
    <row r="39" spans="1:5" x14ac:dyDescent="0.2">
      <c r="B39" s="4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31">
        <f>C28+C36</f>
        <v>0</v>
      </c>
      <c r="D40" s="31">
        <f>D28+D36</f>
        <v>10480181.559999999</v>
      </c>
      <c r="E40" s="32">
        <f>E28+E36</f>
        <v>10480181.559999999</v>
      </c>
    </row>
    <row r="41" spans="1:5" x14ac:dyDescent="0.2">
      <c r="A41" s="4" t="s">
        <v>36</v>
      </c>
    </row>
  </sheetData>
  <mergeCells count="3">
    <mergeCell ref="A1:E1"/>
    <mergeCell ref="A2:B2"/>
    <mergeCell ref="A27:B27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2021-08-25T18:54:13Z</dcterms:created>
  <dcterms:modified xsi:type="dcterms:W3CDTF">2021-08-25T18:55:04Z</dcterms:modified>
</cp:coreProperties>
</file>