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cal\Desktop\EDOS FINANCIEROS A SUBIR AL PORTAL UPB 09032022\CALENDARIO DE INGRESOS\"/>
    </mc:Choice>
  </mc:AlternateContent>
  <bookViews>
    <workbookView xWindow="0" yWindow="0" windowWidth="15360" windowHeight="8340"/>
  </bookViews>
  <sheets>
    <sheet name="Calendario Ing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Ing'!$1:$7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B60" i="1" l="1"/>
  <c r="B59" i="1"/>
  <c r="B57" i="1"/>
  <c r="B56" i="1"/>
  <c r="B55" i="1"/>
  <c r="B54" i="1"/>
  <c r="B53" i="1"/>
  <c r="B52" i="1"/>
  <c r="B50" i="1"/>
  <c r="B49" i="1"/>
  <c r="B48" i="1"/>
  <c r="B46" i="1"/>
  <c r="B45" i="1"/>
  <c r="B44" i="1"/>
  <c r="B42" i="1"/>
  <c r="B41" i="1"/>
  <c r="B40" i="1"/>
  <c r="B38" i="1"/>
  <c r="B37" i="1"/>
  <c r="B36" i="1"/>
  <c r="B34" i="1"/>
  <c r="B33" i="1"/>
  <c r="B32" i="1"/>
  <c r="B31" i="1"/>
  <c r="B30" i="1"/>
  <c r="B29" i="1"/>
  <c r="B27" i="1"/>
  <c r="B26" i="1"/>
  <c r="B24" i="1"/>
  <c r="B23" i="1"/>
  <c r="B22" i="1"/>
  <c r="B21" i="1"/>
  <c r="B20" i="1"/>
  <c r="B18" i="1"/>
  <c r="B17" i="1"/>
  <c r="B16" i="1"/>
  <c r="B15" i="1"/>
  <c r="B14" i="1"/>
  <c r="B13" i="1"/>
  <c r="B12" i="1"/>
  <c r="B11" i="1"/>
  <c r="B10" i="1"/>
  <c r="C58" i="1"/>
  <c r="D58" i="1"/>
  <c r="E58" i="1"/>
  <c r="F58" i="1"/>
  <c r="G58" i="1"/>
  <c r="H58" i="1"/>
  <c r="I58" i="1"/>
  <c r="J58" i="1"/>
  <c r="K58" i="1"/>
  <c r="L58" i="1"/>
  <c r="M58" i="1"/>
  <c r="N58" i="1"/>
  <c r="C51" i="1"/>
  <c r="D51" i="1"/>
  <c r="E51" i="1"/>
  <c r="F51" i="1"/>
  <c r="G51" i="1"/>
  <c r="H51" i="1"/>
  <c r="I51" i="1"/>
  <c r="J51" i="1"/>
  <c r="K51" i="1"/>
  <c r="L51" i="1"/>
  <c r="M51" i="1"/>
  <c r="N51" i="1"/>
  <c r="C47" i="1"/>
  <c r="D47" i="1"/>
  <c r="E47" i="1"/>
  <c r="F47" i="1"/>
  <c r="G47" i="1"/>
  <c r="H47" i="1"/>
  <c r="I47" i="1"/>
  <c r="J47" i="1"/>
  <c r="K47" i="1"/>
  <c r="L47" i="1"/>
  <c r="M47" i="1"/>
  <c r="N47" i="1"/>
  <c r="C43" i="1"/>
  <c r="D43" i="1"/>
  <c r="E43" i="1"/>
  <c r="F43" i="1"/>
  <c r="G43" i="1"/>
  <c r="H43" i="1"/>
  <c r="I43" i="1"/>
  <c r="J43" i="1"/>
  <c r="K43" i="1"/>
  <c r="L43" i="1"/>
  <c r="M43" i="1"/>
  <c r="N43" i="1"/>
  <c r="C39" i="1"/>
  <c r="D39" i="1"/>
  <c r="E39" i="1"/>
  <c r="F39" i="1"/>
  <c r="G39" i="1"/>
  <c r="H39" i="1"/>
  <c r="I39" i="1"/>
  <c r="J39" i="1"/>
  <c r="K39" i="1"/>
  <c r="L39" i="1"/>
  <c r="M39" i="1"/>
  <c r="N39" i="1"/>
  <c r="C35" i="1"/>
  <c r="D35" i="1"/>
  <c r="E35" i="1"/>
  <c r="F35" i="1"/>
  <c r="G35" i="1"/>
  <c r="H35" i="1"/>
  <c r="I35" i="1"/>
  <c r="J35" i="1"/>
  <c r="K35" i="1"/>
  <c r="L35" i="1"/>
  <c r="M35" i="1"/>
  <c r="N35" i="1"/>
  <c r="C28" i="1"/>
  <c r="D28" i="1"/>
  <c r="E28" i="1"/>
  <c r="F28" i="1"/>
  <c r="G28" i="1"/>
  <c r="H28" i="1"/>
  <c r="I28" i="1"/>
  <c r="J28" i="1"/>
  <c r="K28" i="1"/>
  <c r="L28" i="1"/>
  <c r="M28" i="1"/>
  <c r="N28" i="1"/>
  <c r="C25" i="1"/>
  <c r="D25" i="1"/>
  <c r="E25" i="1"/>
  <c r="F25" i="1"/>
  <c r="G25" i="1"/>
  <c r="H25" i="1"/>
  <c r="I25" i="1"/>
  <c r="J25" i="1"/>
  <c r="K25" i="1"/>
  <c r="L25" i="1"/>
  <c r="M25" i="1"/>
  <c r="N25" i="1"/>
  <c r="C19" i="1"/>
  <c r="D19" i="1"/>
  <c r="E19" i="1"/>
  <c r="F19" i="1"/>
  <c r="G19" i="1"/>
  <c r="H19" i="1"/>
  <c r="I19" i="1"/>
  <c r="J19" i="1"/>
  <c r="K19" i="1"/>
  <c r="L19" i="1"/>
  <c r="M19" i="1"/>
  <c r="N19" i="1"/>
  <c r="C9" i="1"/>
  <c r="D9" i="1"/>
  <c r="E9" i="1"/>
  <c r="E8" i="1" s="1"/>
  <c r="F9" i="1"/>
  <c r="G9" i="1"/>
  <c r="H9" i="1"/>
  <c r="I9" i="1"/>
  <c r="I8" i="1" s="1"/>
  <c r="J9" i="1"/>
  <c r="K9" i="1"/>
  <c r="L9" i="1"/>
  <c r="M9" i="1"/>
  <c r="N9" i="1"/>
  <c r="K8" i="1" l="1"/>
  <c r="N8" i="1"/>
  <c r="M8" i="1"/>
  <c r="L8" i="1"/>
  <c r="J8" i="1"/>
  <c r="H8" i="1"/>
  <c r="F8" i="1"/>
  <c r="D8" i="1"/>
  <c r="B35" i="1"/>
  <c r="B43" i="1"/>
  <c r="B51" i="1"/>
  <c r="B58" i="1"/>
  <c r="B47" i="1"/>
  <c r="B39" i="1"/>
  <c r="B28" i="1"/>
  <c r="B25" i="1"/>
  <c r="B19" i="1"/>
  <c r="B9" i="1"/>
  <c r="G8" i="1"/>
  <c r="C8" i="1"/>
  <c r="B8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<sst xmlns="http://schemas.openxmlformats.org/spreadsheetml/2006/main" count="71" uniqueCount="69">
  <si>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</si>
  <si>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</si>
  <si>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</si>
  <si>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</si>
  <si>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</si>
  <si>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</si>
  <si>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</si>
  <si>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</si>
  <si>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</si>
  <si>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</si>
  <si>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</si>
  <si>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</si>
  <si>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</si>
  <si>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</si>
  <si>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</si>
  <si>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</si>
  <si>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</si>
  <si>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</si>
  <si>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</si>
  <si>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</si>
  <si>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</si>
  <si>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</si>
  <si>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</si>
  <si>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</si>
  <si>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</si>
  <si>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</si>
  <si>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</si>
  <si>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</si>
  <si>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</si>
  <si>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</si>
  <si>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</si>
  <si>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</si>
  <si>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</si>
  <si>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</si>
  <si>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</si>
  <si>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</si>
  <si>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</si>
  <si>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</si>
  <si>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</si>
  <si>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</si>
  <si>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</si>
  <si>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</si>
  <si>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</si>
  <si>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</si>
  <si>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</si>
  <si>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</si>
  <si>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</si>
  <si>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</si>
  <si>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</si>
  <si>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</si>
  <si>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</si>
  <si>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</si>
  <si>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</si>
  <si>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</si>
  <si>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</si>
  <si>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</si>
  <si>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</si>
  <si>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</si>
  <si>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</si>
  <si>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</si>
  <si>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</si>
  <si>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</si>
  <si>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</si>
  <si>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</si>
  <si>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</si>
  <si>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</si>
  <si>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</si>
  <si>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Información Anual del Ejercicio Fiscal 2022</t>
  </si>
  <si>
    <t>UNIVERSIDAD POLITECNICA DEL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</si>
</sst>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  <numFmt numFmtId="169" formatCode="#,##0_ ;[Red]\-#,##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27">
    <xf numFmtId="0" fontId="0" fillId="0" borderId="0" xfId="0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5" fontId="18" fillId="23" borderId="6" xfId="164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0" fontId="19" fillId="31" borderId="8" xfId="0" applyFont="1" applyFill="1" applyBorder="1" applyAlignment="1">
      <alignment horizontal="justify" vertical="top" wrapText="1"/>
    </xf>
    <xf numFmtId="0" fontId="17" fillId="2" borderId="8" xfId="0" applyFont="1" applyFill="1" applyBorder="1" applyAlignment="1">
      <alignment horizontal="left" vertical="top" wrapText="1" inden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169" fontId="21" fillId="23" borderId="0" xfId="0" applyNumberFormat="1" applyFont="1" applyFill="1" applyBorder="1" applyAlignment="1">
      <alignment horizontal="right" vertical="center" wrapText="1"/>
    </xf>
    <xf numFmtId="169" fontId="21" fillId="23" borderId="9" xfId="0" applyNumberFormat="1" applyFont="1" applyFill="1" applyBorder="1" applyAlignment="1">
      <alignment horizontal="right" vertical="center" wrapText="1"/>
    </xf>
    <xf numFmtId="169" fontId="21" fillId="31" borderId="0" xfId="0" applyNumberFormat="1" applyFont="1" applyFill="1" applyBorder="1" applyAlignment="1">
      <alignment horizontal="right" vertical="center" wrapText="1"/>
    </xf>
    <xf numFmtId="169" fontId="21" fillId="31" borderId="9" xfId="0" applyNumberFormat="1" applyFont="1" applyFill="1" applyBorder="1" applyAlignment="1">
      <alignment horizontal="right" vertical="center" wrapText="1"/>
    </xf>
    <xf numFmtId="169" fontId="20" fillId="23" borderId="0" xfId="0" applyNumberFormat="1" applyFont="1" applyFill="1" applyBorder="1" applyAlignment="1">
      <alignment horizontal="right" vertical="center" wrapText="1"/>
    </xf>
    <xf numFmtId="169" fontId="20" fillId="2" borderId="0" xfId="0" applyNumberFormat="1" applyFont="1" applyFill="1" applyBorder="1" applyAlignment="1">
      <alignment horizontal="right" vertical="center" wrapText="1"/>
    </xf>
    <xf numFmtId="169" fontId="20" fillId="2" borderId="9" xfId="0" applyNumberFormat="1" applyFont="1" applyFill="1" applyBorder="1" applyAlignment="1">
      <alignment horizontal="right" vertical="center" wrapText="1"/>
    </xf>
    <xf numFmtId="169" fontId="20" fillId="23" borderId="7" xfId="0" applyNumberFormat="1" applyFont="1" applyFill="1" applyBorder="1" applyAlignment="1">
      <alignment horizontal="right" vertical="center" wrapText="1"/>
    </xf>
    <xf numFmtId="169" fontId="20" fillId="2" borderId="7" xfId="0" applyNumberFormat="1" applyFont="1" applyFill="1" applyBorder="1" applyAlignment="1">
      <alignment horizontal="right" vertical="center" wrapText="1"/>
    </xf>
    <xf numFmtId="169" fontId="20" fillId="2" borderId="11" xfId="0" applyNumberFormat="1" applyFont="1" applyFill="1" applyBorder="1" applyAlignment="1">
      <alignment horizontal="right" vertical="center" wrapText="1"/>
    </xf>
  </cellXfs>
  <cellStyles count="321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2" xfId="178"/>
    <cellStyle name="Millares 13" xfId="179"/>
    <cellStyle name="Millares 14" xfId="180"/>
    <cellStyle name="Millares 15" xfId="181"/>
    <cellStyle name="Millares 2" xfId="1"/>
    <cellStyle name="Millares 2 10" xfId="182"/>
    <cellStyle name="Millares 2 11" xfId="183"/>
    <cellStyle name="Millares 2 12" xfId="184"/>
    <cellStyle name="Millares 2 13" xfId="185"/>
    <cellStyle name="Millares 2 14" xfId="186"/>
    <cellStyle name="Millares 2 15" xfId="187"/>
    <cellStyle name="Millares 2 16" xfId="188"/>
    <cellStyle name="Millares 2 17" xfId="189"/>
    <cellStyle name="Millares 2 18" xfId="190"/>
    <cellStyle name="Millares 2 2" xfId="2"/>
    <cellStyle name="Millares 2 2 2" xfId="191"/>
    <cellStyle name="Millares 2 2 3" xfId="192"/>
    <cellStyle name="Millares 2 3" xfId="193"/>
    <cellStyle name="Millares 2 3 2" xfId="194"/>
    <cellStyle name="Millares 2 4" xfId="195"/>
    <cellStyle name="Millares 2 5" xfId="196"/>
    <cellStyle name="Millares 2 6" xfId="197"/>
    <cellStyle name="Millares 2 7" xfId="198"/>
    <cellStyle name="Millares 2 8" xfId="199"/>
    <cellStyle name="Millares 2 9" xfId="200"/>
    <cellStyle name="Millares 3" xfId="3"/>
    <cellStyle name="Millares 3 2" xfId="201"/>
    <cellStyle name="Millares 3 3" xfId="202"/>
    <cellStyle name="Millares 3 4" xfId="203"/>
    <cellStyle name="Millares 3 5" xfId="204"/>
    <cellStyle name="Millares 3 6" xfId="205"/>
    <cellStyle name="Millares 4" xfId="4"/>
    <cellStyle name="Millares 4 2" xfId="206"/>
    <cellStyle name="Millares 4 3" xfId="207"/>
    <cellStyle name="Millares 5" xfId="5"/>
    <cellStyle name="Millares 5 2" xfId="48"/>
    <cellStyle name="Millares 6" xfId="6"/>
    <cellStyle name="Millares 7" xfId="7"/>
    <cellStyle name="Millares 8" xfId="208"/>
    <cellStyle name="Millares 8 2" xfId="209"/>
    <cellStyle name="Millares 9" xfId="210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3687535</xdr:colOff>
      <xdr:row>64</xdr:row>
      <xdr:rowOff>54427</xdr:rowOff>
    </xdr:from>
    <xdr:to>
      <xdr:col>10</xdr:col>
      <xdr:colOff>312964</xdr:colOff>
      <xdr:row>69</xdr:row>
      <xdr:rowOff>13606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27714" y="11280320"/>
          <a:ext cx="9048750" cy="7756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showGridLines="0" tabSelected="1" zoomScale="70" zoomScaleNormal="70" workbookViewId="0">
      <selection activeCell="U16" sqref="U16"/>
    </sheetView>
  </sheetViews>
  <sheetFormatPr baseColWidth="10" defaultColWidth="5" defaultRowHeight="12.75" x14ac:dyDescent="0.2"/>
  <cols>
    <col min="1" max="1" width="73.7109375" style="6" customWidth="1"/>
    <col min="2" max="2" width="15.85546875" style="6" customWidth="1"/>
    <col min="3" max="4" width="11.7109375" style="6" bestFit="1" customWidth="1"/>
    <col min="5" max="10" width="12.140625" style="6" bestFit="1" customWidth="1"/>
    <col min="11" max="11" width="13.42578125" style="6" bestFit="1" customWidth="1"/>
    <col min="12" max="12" width="11.7109375" style="6" bestFit="1" customWidth="1"/>
    <col min="13" max="13" width="13" style="6" bestFit="1" customWidth="1"/>
    <col min="14" max="14" width="12.140625" style="6" bestFit="1" customWidth="1"/>
    <col min="15" max="16384" width="5" style="6"/>
  </cols>
  <sheetData>
    <row r="1" spans="1:14" s="1" customFormat="1" x14ac:dyDescent="0.2">
      <c r="A1" s="15" t="s">
        <v>65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s="1" customFormat="1" x14ac:dyDescent="0.2">
      <c r="A2" s="15" t="s">
        <v>67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1" customFormat="1" x14ac:dyDescent="0.2">
      <c r="A3" s="15" t="s">
        <v>64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s="2" customFormat="1" ht="3.7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s="2" customFormat="1" x14ac:dyDescent="0.2">
      <c r="A5" s="3" t="s">
        <v>66</v>
      </c>
      <c r="B5" s="4" t="s">
        <v>68</v>
      </c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</row>
    <row r="6" spans="1:14" s="2" customFormat="1" ht="5.25" customHeight="1" x14ac:dyDescent="0.2"/>
    <row r="7" spans="1:14" x14ac:dyDescent="0.2">
      <c r="A7" s="7"/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</row>
    <row r="8" spans="1:14" x14ac:dyDescent="0.2">
      <c r="A8" s="10" t="s">
        <v>13</v>
      </c>
      <c r="B8" s="17">
        <f>+C8+D8+E8+F8+G8+H8+I8+J8+K8+L8+M8+N8</f>
        <v>58298083.75</v>
      </c>
      <c r="C8" s="17">
        <f t="shared" ref="C8:N8" si="0">+C9+C19+C25+C28+C35+C39+C43+C47+C51+C58</f>
        <v>4556590.7699999996</v>
      </c>
      <c r="D8" s="17">
        <f t="shared" si="0"/>
        <v>5160494.75</v>
      </c>
      <c r="E8" s="17">
        <f t="shared" si="0"/>
        <v>7132044.25</v>
      </c>
      <c r="F8" s="17">
        <f t="shared" si="0"/>
        <v>5615215.6400000006</v>
      </c>
      <c r="G8" s="17">
        <f t="shared" si="0"/>
        <v>5056882.6400000006</v>
      </c>
      <c r="H8" s="17">
        <f t="shared" si="0"/>
        <v>5259592.6400000006</v>
      </c>
      <c r="I8" s="17">
        <f t="shared" si="0"/>
        <v>4947736.53</v>
      </c>
      <c r="J8" s="17">
        <f t="shared" si="0"/>
        <v>3868349.56</v>
      </c>
      <c r="K8" s="17">
        <f t="shared" si="0"/>
        <v>3291009.8000000003</v>
      </c>
      <c r="L8" s="17">
        <f t="shared" si="0"/>
        <v>3112008.82</v>
      </c>
      <c r="M8" s="17">
        <f t="shared" si="0"/>
        <v>3936772.5</v>
      </c>
      <c r="N8" s="18">
        <f t="shared" si="0"/>
        <v>6361385.8499999996</v>
      </c>
    </row>
    <row r="9" spans="1:14" x14ac:dyDescent="0.2">
      <c r="A9" s="11" t="s">
        <v>14</v>
      </c>
      <c r="B9" s="17">
        <f t="shared" ref="B9:B60" si="1">+C9+D9+E9+F9+G9+H9+I9+J9+K9+L9+M9+N9</f>
        <v>0</v>
      </c>
      <c r="C9" s="19">
        <f t="shared" ref="C9:N9" si="2">SUM(C10:C18)</f>
        <v>0</v>
      </c>
      <c r="D9" s="19">
        <f t="shared" si="2"/>
        <v>0</v>
      </c>
      <c r="E9" s="19">
        <f t="shared" si="2"/>
        <v>0</v>
      </c>
      <c r="F9" s="19">
        <f t="shared" si="2"/>
        <v>0</v>
      </c>
      <c r="G9" s="19">
        <f t="shared" si="2"/>
        <v>0</v>
      </c>
      <c r="H9" s="19">
        <f t="shared" si="2"/>
        <v>0</v>
      </c>
      <c r="I9" s="19">
        <f t="shared" si="2"/>
        <v>0</v>
      </c>
      <c r="J9" s="19">
        <f t="shared" si="2"/>
        <v>0</v>
      </c>
      <c r="K9" s="19">
        <f t="shared" si="2"/>
        <v>0</v>
      </c>
      <c r="L9" s="19">
        <f t="shared" si="2"/>
        <v>0</v>
      </c>
      <c r="M9" s="19">
        <f t="shared" si="2"/>
        <v>0</v>
      </c>
      <c r="N9" s="20">
        <f t="shared" si="2"/>
        <v>0</v>
      </c>
    </row>
    <row r="10" spans="1:14" x14ac:dyDescent="0.2">
      <c r="A10" s="12" t="s">
        <v>15</v>
      </c>
      <c r="B10" s="21">
        <f t="shared" si="1"/>
        <v>0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</row>
    <row r="11" spans="1:14" x14ac:dyDescent="0.2">
      <c r="A11" s="12" t="s">
        <v>16</v>
      </c>
      <c r="B11" s="21">
        <f t="shared" si="1"/>
        <v>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</row>
    <row r="12" spans="1:14" x14ac:dyDescent="0.2">
      <c r="A12" s="12" t="s">
        <v>17</v>
      </c>
      <c r="B12" s="21">
        <f t="shared" si="1"/>
        <v>0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3"/>
    </row>
    <row r="13" spans="1:14" x14ac:dyDescent="0.2">
      <c r="A13" s="12" t="s">
        <v>18</v>
      </c>
      <c r="B13" s="21">
        <f t="shared" si="1"/>
        <v>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/>
    </row>
    <row r="14" spans="1:14" x14ac:dyDescent="0.2">
      <c r="A14" s="12" t="s">
        <v>19</v>
      </c>
      <c r="B14" s="21">
        <f t="shared" si="1"/>
        <v>0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3"/>
    </row>
    <row r="15" spans="1:14" x14ac:dyDescent="0.2">
      <c r="A15" s="12" t="s">
        <v>20</v>
      </c>
      <c r="B15" s="21">
        <f t="shared" si="1"/>
        <v>0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3"/>
    </row>
    <row r="16" spans="1:14" x14ac:dyDescent="0.2">
      <c r="A16" s="12" t="s">
        <v>21</v>
      </c>
      <c r="B16" s="21">
        <f t="shared" si="1"/>
        <v>0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3"/>
    </row>
    <row r="17" spans="1:14" x14ac:dyDescent="0.2">
      <c r="A17" s="12" t="s">
        <v>22</v>
      </c>
      <c r="B17" s="21">
        <f t="shared" si="1"/>
        <v>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</row>
    <row r="18" spans="1:14" ht="25.5" x14ac:dyDescent="0.2">
      <c r="A18" s="12" t="s">
        <v>23</v>
      </c>
      <c r="B18" s="21">
        <f t="shared" si="1"/>
        <v>0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</row>
    <row r="19" spans="1:14" x14ac:dyDescent="0.2">
      <c r="A19" s="13" t="s">
        <v>24</v>
      </c>
      <c r="B19" s="17">
        <f t="shared" si="1"/>
        <v>0</v>
      </c>
      <c r="C19" s="19">
        <f t="shared" ref="C19:N19" si="3">SUM(C20:C24)</f>
        <v>0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  <c r="J19" s="19">
        <f t="shared" si="3"/>
        <v>0</v>
      </c>
      <c r="K19" s="19">
        <f t="shared" si="3"/>
        <v>0</v>
      </c>
      <c r="L19" s="19">
        <f t="shared" si="3"/>
        <v>0</v>
      </c>
      <c r="M19" s="19">
        <f t="shared" si="3"/>
        <v>0</v>
      </c>
      <c r="N19" s="20">
        <f t="shared" si="3"/>
        <v>0</v>
      </c>
    </row>
    <row r="20" spans="1:14" x14ac:dyDescent="0.2">
      <c r="A20" s="12" t="s">
        <v>25</v>
      </c>
      <c r="B20" s="21">
        <f t="shared" si="1"/>
        <v>0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</row>
    <row r="21" spans="1:14" x14ac:dyDescent="0.2">
      <c r="A21" s="12" t="s">
        <v>26</v>
      </c>
      <c r="B21" s="21">
        <f t="shared" si="1"/>
        <v>0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</row>
    <row r="22" spans="1:14" x14ac:dyDescent="0.2">
      <c r="A22" s="12" t="s">
        <v>27</v>
      </c>
      <c r="B22" s="21">
        <f t="shared" si="1"/>
        <v>0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</row>
    <row r="23" spans="1:14" x14ac:dyDescent="0.2">
      <c r="A23" s="12" t="s">
        <v>28</v>
      </c>
      <c r="B23" s="21">
        <f t="shared" si="1"/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3">
        <v>0</v>
      </c>
    </row>
    <row r="24" spans="1:14" x14ac:dyDescent="0.2">
      <c r="A24" s="12" t="s">
        <v>21</v>
      </c>
      <c r="B24" s="21">
        <f t="shared" si="1"/>
        <v>0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</row>
    <row r="25" spans="1:14" x14ac:dyDescent="0.2">
      <c r="A25" s="13" t="s">
        <v>29</v>
      </c>
      <c r="B25" s="17">
        <f t="shared" si="1"/>
        <v>0</v>
      </c>
      <c r="C25" s="19">
        <f t="shared" ref="C25:N25" si="4">SUM(C26:C27)</f>
        <v>0</v>
      </c>
      <c r="D25" s="19">
        <f t="shared" si="4"/>
        <v>0</v>
      </c>
      <c r="E25" s="19">
        <f t="shared" si="4"/>
        <v>0</v>
      </c>
      <c r="F25" s="19">
        <f t="shared" si="4"/>
        <v>0</v>
      </c>
      <c r="G25" s="19">
        <f t="shared" si="4"/>
        <v>0</v>
      </c>
      <c r="H25" s="19">
        <f t="shared" si="4"/>
        <v>0</v>
      </c>
      <c r="I25" s="19">
        <f t="shared" si="4"/>
        <v>0</v>
      </c>
      <c r="J25" s="19">
        <f t="shared" si="4"/>
        <v>0</v>
      </c>
      <c r="K25" s="19">
        <f t="shared" si="4"/>
        <v>0</v>
      </c>
      <c r="L25" s="19">
        <f t="shared" si="4"/>
        <v>0</v>
      </c>
      <c r="M25" s="19">
        <f t="shared" si="4"/>
        <v>0</v>
      </c>
      <c r="N25" s="20">
        <f t="shared" si="4"/>
        <v>0</v>
      </c>
    </row>
    <row r="26" spans="1:14" x14ac:dyDescent="0.2">
      <c r="A26" s="12" t="s">
        <v>30</v>
      </c>
      <c r="B26" s="21">
        <f t="shared" si="1"/>
        <v>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3"/>
    </row>
    <row r="27" spans="1:14" ht="25.5" x14ac:dyDescent="0.2">
      <c r="A27" s="12" t="s">
        <v>31</v>
      </c>
      <c r="B27" s="21">
        <f t="shared" si="1"/>
        <v>0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3"/>
    </row>
    <row r="28" spans="1:14" x14ac:dyDescent="0.2">
      <c r="A28" s="11" t="s">
        <v>32</v>
      </c>
      <c r="B28" s="17">
        <f t="shared" si="1"/>
        <v>0</v>
      </c>
      <c r="C28" s="19">
        <f t="shared" ref="C28:N28" si="5">SUM(C29:C34)</f>
        <v>0</v>
      </c>
      <c r="D28" s="19">
        <f t="shared" si="5"/>
        <v>0</v>
      </c>
      <c r="E28" s="19">
        <f t="shared" si="5"/>
        <v>0</v>
      </c>
      <c r="F28" s="19">
        <f t="shared" si="5"/>
        <v>0</v>
      </c>
      <c r="G28" s="19">
        <f t="shared" si="5"/>
        <v>0</v>
      </c>
      <c r="H28" s="19">
        <f t="shared" si="5"/>
        <v>0</v>
      </c>
      <c r="I28" s="19">
        <f t="shared" si="5"/>
        <v>0</v>
      </c>
      <c r="J28" s="19">
        <f t="shared" si="5"/>
        <v>0</v>
      </c>
      <c r="K28" s="19">
        <f t="shared" si="5"/>
        <v>0</v>
      </c>
      <c r="L28" s="19">
        <f t="shared" si="5"/>
        <v>0</v>
      </c>
      <c r="M28" s="19">
        <f t="shared" si="5"/>
        <v>0</v>
      </c>
      <c r="N28" s="20">
        <f t="shared" si="5"/>
        <v>0</v>
      </c>
    </row>
    <row r="29" spans="1:14" x14ac:dyDescent="0.2">
      <c r="A29" s="12" t="s">
        <v>33</v>
      </c>
      <c r="B29" s="21">
        <f t="shared" si="1"/>
        <v>0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3"/>
    </row>
    <row r="30" spans="1:14" x14ac:dyDescent="0.2">
      <c r="A30" s="12" t="s">
        <v>34</v>
      </c>
      <c r="B30" s="21">
        <f t="shared" si="1"/>
        <v>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3"/>
    </row>
    <row r="31" spans="1:14" x14ac:dyDescent="0.2">
      <c r="A31" s="12" t="s">
        <v>35</v>
      </c>
      <c r="B31" s="21">
        <f t="shared" si="1"/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3">
        <v>0</v>
      </c>
    </row>
    <row r="32" spans="1:14" x14ac:dyDescent="0.2">
      <c r="A32" s="12" t="s">
        <v>36</v>
      </c>
      <c r="B32" s="21">
        <f t="shared" si="1"/>
        <v>0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3"/>
    </row>
    <row r="33" spans="1:14" x14ac:dyDescent="0.2">
      <c r="A33" s="12" t="s">
        <v>21</v>
      </c>
      <c r="B33" s="21">
        <f t="shared" si="1"/>
        <v>0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3"/>
    </row>
    <row r="34" spans="1:14" ht="25.5" x14ac:dyDescent="0.2">
      <c r="A34" s="12" t="s">
        <v>37</v>
      </c>
      <c r="B34" s="21">
        <f t="shared" si="1"/>
        <v>0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3"/>
    </row>
    <row r="35" spans="1:14" x14ac:dyDescent="0.2">
      <c r="A35" s="11" t="s">
        <v>38</v>
      </c>
      <c r="B35" s="17">
        <f t="shared" si="1"/>
        <v>0</v>
      </c>
      <c r="C35" s="19">
        <f t="shared" ref="C35:N35" si="6">SUM(C36:C38)</f>
        <v>0</v>
      </c>
      <c r="D35" s="19">
        <f t="shared" si="6"/>
        <v>0</v>
      </c>
      <c r="E35" s="19">
        <f t="shared" si="6"/>
        <v>0</v>
      </c>
      <c r="F35" s="19">
        <f t="shared" si="6"/>
        <v>0</v>
      </c>
      <c r="G35" s="19">
        <f t="shared" si="6"/>
        <v>0</v>
      </c>
      <c r="H35" s="19">
        <f t="shared" si="6"/>
        <v>0</v>
      </c>
      <c r="I35" s="19">
        <f t="shared" si="6"/>
        <v>0</v>
      </c>
      <c r="J35" s="19">
        <f t="shared" si="6"/>
        <v>0</v>
      </c>
      <c r="K35" s="19">
        <f t="shared" si="6"/>
        <v>0</v>
      </c>
      <c r="L35" s="19">
        <f t="shared" si="6"/>
        <v>0</v>
      </c>
      <c r="M35" s="19">
        <f t="shared" si="6"/>
        <v>0</v>
      </c>
      <c r="N35" s="20">
        <f t="shared" si="6"/>
        <v>0</v>
      </c>
    </row>
    <row r="36" spans="1:14" x14ac:dyDescent="0.2">
      <c r="A36" s="12" t="s">
        <v>39</v>
      </c>
      <c r="B36" s="21">
        <f t="shared" si="1"/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3">
        <v>0</v>
      </c>
    </row>
    <row r="37" spans="1:14" x14ac:dyDescent="0.2">
      <c r="A37" s="12" t="s">
        <v>40</v>
      </c>
      <c r="B37" s="21">
        <f t="shared" si="1"/>
        <v>0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3"/>
    </row>
    <row r="38" spans="1:14" ht="25.5" x14ac:dyDescent="0.2">
      <c r="A38" s="12" t="s">
        <v>41</v>
      </c>
      <c r="B38" s="21">
        <f t="shared" si="1"/>
        <v>0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3"/>
    </row>
    <row r="39" spans="1:14" x14ac:dyDescent="0.2">
      <c r="A39" s="11" t="s">
        <v>42</v>
      </c>
      <c r="B39" s="17">
        <f t="shared" si="1"/>
        <v>0</v>
      </c>
      <c r="C39" s="19">
        <f t="shared" ref="C39:N39" si="7">SUM(C40:C42)</f>
        <v>0</v>
      </c>
      <c r="D39" s="19">
        <f t="shared" si="7"/>
        <v>0</v>
      </c>
      <c r="E39" s="19">
        <f t="shared" si="7"/>
        <v>0</v>
      </c>
      <c r="F39" s="19">
        <f t="shared" si="7"/>
        <v>0</v>
      </c>
      <c r="G39" s="19">
        <f t="shared" si="7"/>
        <v>0</v>
      </c>
      <c r="H39" s="19">
        <f t="shared" si="7"/>
        <v>0</v>
      </c>
      <c r="I39" s="19">
        <f t="shared" si="7"/>
        <v>0</v>
      </c>
      <c r="J39" s="19">
        <f t="shared" si="7"/>
        <v>0</v>
      </c>
      <c r="K39" s="19">
        <f t="shared" si="7"/>
        <v>0</v>
      </c>
      <c r="L39" s="19">
        <f t="shared" si="7"/>
        <v>0</v>
      </c>
      <c r="M39" s="19">
        <f t="shared" si="7"/>
        <v>0</v>
      </c>
      <c r="N39" s="20">
        <f t="shared" si="7"/>
        <v>0</v>
      </c>
    </row>
    <row r="40" spans="1:14" x14ac:dyDescent="0.2">
      <c r="A40" s="12" t="s">
        <v>43</v>
      </c>
      <c r="B40" s="21">
        <f t="shared" si="1"/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3">
        <v>0</v>
      </c>
    </row>
    <row r="41" spans="1:14" x14ac:dyDescent="0.2">
      <c r="A41" s="12" t="s">
        <v>44</v>
      </c>
      <c r="B41" s="21">
        <f t="shared" si="1"/>
        <v>0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3"/>
    </row>
    <row r="42" spans="1:14" ht="25.5" x14ac:dyDescent="0.2">
      <c r="A42" s="12" t="s">
        <v>45</v>
      </c>
      <c r="B42" s="21">
        <f t="shared" si="1"/>
        <v>0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3"/>
    </row>
    <row r="43" spans="1:14" x14ac:dyDescent="0.2">
      <c r="A43" s="13" t="s">
        <v>46</v>
      </c>
      <c r="B43" s="17">
        <f t="shared" si="1"/>
        <v>0</v>
      </c>
      <c r="C43" s="19">
        <f t="shared" ref="C43:N43" si="8">SUM(C44:C46)</f>
        <v>0</v>
      </c>
      <c r="D43" s="19">
        <f t="shared" si="8"/>
        <v>0</v>
      </c>
      <c r="E43" s="19">
        <f t="shared" si="8"/>
        <v>0</v>
      </c>
      <c r="F43" s="19">
        <f t="shared" si="8"/>
        <v>0</v>
      </c>
      <c r="G43" s="19">
        <f t="shared" si="8"/>
        <v>0</v>
      </c>
      <c r="H43" s="19">
        <f t="shared" si="8"/>
        <v>0</v>
      </c>
      <c r="I43" s="19">
        <f t="shared" si="8"/>
        <v>0</v>
      </c>
      <c r="J43" s="19">
        <f t="shared" si="8"/>
        <v>0</v>
      </c>
      <c r="K43" s="19">
        <f t="shared" si="8"/>
        <v>0</v>
      </c>
      <c r="L43" s="19">
        <f t="shared" si="8"/>
        <v>0</v>
      </c>
      <c r="M43" s="19">
        <f t="shared" si="8"/>
        <v>0</v>
      </c>
      <c r="N43" s="20">
        <f t="shared" si="8"/>
        <v>0</v>
      </c>
    </row>
    <row r="44" spans="1:14" x14ac:dyDescent="0.2">
      <c r="A44" s="12" t="s">
        <v>47</v>
      </c>
      <c r="B44" s="21">
        <f t="shared" si="1"/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3">
        <v>0</v>
      </c>
    </row>
    <row r="45" spans="1:14" x14ac:dyDescent="0.2">
      <c r="A45" s="12" t="s">
        <v>48</v>
      </c>
      <c r="B45" s="21">
        <f t="shared" si="1"/>
        <v>0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3"/>
    </row>
    <row r="46" spans="1:14" ht="25.5" x14ac:dyDescent="0.2">
      <c r="A46" s="12" t="s">
        <v>49</v>
      </c>
      <c r="B46" s="21">
        <f t="shared" si="1"/>
        <v>0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3"/>
    </row>
    <row r="47" spans="1:14" x14ac:dyDescent="0.2">
      <c r="A47" s="11" t="s">
        <v>50</v>
      </c>
      <c r="B47" s="17">
        <f t="shared" si="1"/>
        <v>16823760</v>
      </c>
      <c r="C47" s="19">
        <f t="shared" ref="C47:N47" si="9">SUM(C48:C50)</f>
        <v>0</v>
      </c>
      <c r="D47" s="19">
        <f t="shared" si="9"/>
        <v>0</v>
      </c>
      <c r="E47" s="19">
        <f t="shared" si="9"/>
        <v>3008303.56</v>
      </c>
      <c r="F47" s="19">
        <f t="shared" si="9"/>
        <v>2825990.12</v>
      </c>
      <c r="G47" s="19">
        <f t="shared" si="9"/>
        <v>2263157.12</v>
      </c>
      <c r="H47" s="19">
        <f t="shared" si="9"/>
        <v>2200517.12</v>
      </c>
      <c r="I47" s="19">
        <f t="shared" si="9"/>
        <v>1727523.09</v>
      </c>
      <c r="J47" s="19">
        <f t="shared" si="9"/>
        <v>796862.04</v>
      </c>
      <c r="K47" s="19">
        <f t="shared" si="9"/>
        <v>732465.87</v>
      </c>
      <c r="L47" s="19">
        <f t="shared" si="9"/>
        <v>1391363.19</v>
      </c>
      <c r="M47" s="19">
        <f t="shared" si="9"/>
        <v>527812.74</v>
      </c>
      <c r="N47" s="20">
        <f t="shared" si="9"/>
        <v>1349765.15</v>
      </c>
    </row>
    <row r="48" spans="1:14" x14ac:dyDescent="0.2">
      <c r="A48" s="12" t="s">
        <v>51</v>
      </c>
      <c r="B48" s="21">
        <f t="shared" si="1"/>
        <v>0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3"/>
    </row>
    <row r="49" spans="1:14" x14ac:dyDescent="0.2">
      <c r="A49" s="12" t="s">
        <v>52</v>
      </c>
      <c r="B49" s="21">
        <f t="shared" si="1"/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3">
        <v>0</v>
      </c>
    </row>
    <row r="50" spans="1:14" x14ac:dyDescent="0.2">
      <c r="A50" s="12" t="s">
        <v>53</v>
      </c>
      <c r="B50" s="21">
        <f t="shared" si="1"/>
        <v>16823760</v>
      </c>
      <c r="C50" s="22">
        <v>0</v>
      </c>
      <c r="D50" s="22">
        <v>0</v>
      </c>
      <c r="E50" s="22">
        <v>3008303.56</v>
      </c>
      <c r="F50" s="22">
        <v>2825990.12</v>
      </c>
      <c r="G50" s="22">
        <v>2263157.12</v>
      </c>
      <c r="H50" s="22">
        <v>2200517.12</v>
      </c>
      <c r="I50" s="22">
        <v>1727523.09</v>
      </c>
      <c r="J50" s="22">
        <v>796862.04</v>
      </c>
      <c r="K50" s="22">
        <v>732465.87</v>
      </c>
      <c r="L50" s="22">
        <v>1391363.19</v>
      </c>
      <c r="M50" s="22">
        <v>527812.74</v>
      </c>
      <c r="N50" s="23">
        <v>1349765.15</v>
      </c>
    </row>
    <row r="51" spans="1:14" x14ac:dyDescent="0.2">
      <c r="A51" s="11" t="s">
        <v>54</v>
      </c>
      <c r="B51" s="17">
        <f t="shared" si="1"/>
        <v>41474323.75</v>
      </c>
      <c r="C51" s="19">
        <f t="shared" ref="C51:N51" si="10">SUM(C52:C57)</f>
        <v>4556590.7699999996</v>
      </c>
      <c r="D51" s="19">
        <f t="shared" si="10"/>
        <v>5160494.75</v>
      </c>
      <c r="E51" s="19">
        <f t="shared" si="10"/>
        <v>4123740.69</v>
      </c>
      <c r="F51" s="19">
        <f t="shared" si="10"/>
        <v>2789225.52</v>
      </c>
      <c r="G51" s="19">
        <f t="shared" si="10"/>
        <v>2793725.52</v>
      </c>
      <c r="H51" s="19">
        <f t="shared" si="10"/>
        <v>3059075.52</v>
      </c>
      <c r="I51" s="19">
        <f t="shared" si="10"/>
        <v>3220213.44</v>
      </c>
      <c r="J51" s="19">
        <f t="shared" si="10"/>
        <v>3071487.52</v>
      </c>
      <c r="K51" s="19">
        <f t="shared" si="10"/>
        <v>2558543.9300000002</v>
      </c>
      <c r="L51" s="19">
        <f t="shared" si="10"/>
        <v>1720645.63</v>
      </c>
      <c r="M51" s="19">
        <f t="shared" si="10"/>
        <v>3408959.76</v>
      </c>
      <c r="N51" s="20">
        <f t="shared" si="10"/>
        <v>5011620.7</v>
      </c>
    </row>
    <row r="52" spans="1:14" x14ac:dyDescent="0.2">
      <c r="A52" s="12" t="s">
        <v>55</v>
      </c>
      <c r="B52" s="21">
        <f t="shared" si="1"/>
        <v>41474323.75</v>
      </c>
      <c r="C52" s="22">
        <v>4556590.7699999996</v>
      </c>
      <c r="D52" s="22">
        <v>5160494.75</v>
      </c>
      <c r="E52" s="22">
        <v>4123740.69</v>
      </c>
      <c r="F52" s="22">
        <v>2789225.52</v>
      </c>
      <c r="G52" s="22">
        <v>2793725.52</v>
      </c>
      <c r="H52" s="22">
        <v>3059075.52</v>
      </c>
      <c r="I52" s="22">
        <v>3220213.44</v>
      </c>
      <c r="J52" s="22">
        <v>3071487.52</v>
      </c>
      <c r="K52" s="22">
        <v>2558543.9300000002</v>
      </c>
      <c r="L52" s="22">
        <v>1720645.63</v>
      </c>
      <c r="M52" s="22">
        <v>3408959.76</v>
      </c>
      <c r="N52" s="23">
        <v>5011620.7</v>
      </c>
    </row>
    <row r="53" spans="1:14" x14ac:dyDescent="0.2">
      <c r="A53" s="12" t="s">
        <v>56</v>
      </c>
      <c r="B53" s="21">
        <f t="shared" si="1"/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3">
        <v>0</v>
      </c>
    </row>
    <row r="54" spans="1:14" x14ac:dyDescent="0.2">
      <c r="A54" s="12" t="s">
        <v>57</v>
      </c>
      <c r="B54" s="21">
        <f t="shared" si="1"/>
        <v>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3">
        <v>0</v>
      </c>
    </row>
    <row r="55" spans="1:14" x14ac:dyDescent="0.2">
      <c r="A55" s="12" t="s">
        <v>58</v>
      </c>
      <c r="B55" s="21">
        <f t="shared" si="1"/>
        <v>0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3"/>
    </row>
    <row r="56" spans="1:14" x14ac:dyDescent="0.2">
      <c r="A56" s="12" t="s">
        <v>59</v>
      </c>
      <c r="B56" s="21">
        <f t="shared" si="1"/>
        <v>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3">
        <v>0</v>
      </c>
    </row>
    <row r="57" spans="1:14" x14ac:dyDescent="0.2">
      <c r="A57" s="12" t="s">
        <v>60</v>
      </c>
      <c r="B57" s="21">
        <f t="shared" si="1"/>
        <v>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3">
        <v>0</v>
      </c>
    </row>
    <row r="58" spans="1:14" x14ac:dyDescent="0.2">
      <c r="A58" s="11" t="s">
        <v>61</v>
      </c>
      <c r="B58" s="17">
        <f t="shared" si="1"/>
        <v>0</v>
      </c>
      <c r="C58" s="19">
        <f t="shared" ref="C58:N58" si="11">SUM(C59:C60)</f>
        <v>0</v>
      </c>
      <c r="D58" s="19">
        <f t="shared" si="11"/>
        <v>0</v>
      </c>
      <c r="E58" s="19">
        <f t="shared" si="11"/>
        <v>0</v>
      </c>
      <c r="F58" s="19">
        <f t="shared" si="11"/>
        <v>0</v>
      </c>
      <c r="G58" s="19">
        <f t="shared" si="11"/>
        <v>0</v>
      </c>
      <c r="H58" s="19">
        <f t="shared" si="11"/>
        <v>0</v>
      </c>
      <c r="I58" s="19">
        <f t="shared" si="11"/>
        <v>0</v>
      </c>
      <c r="J58" s="19">
        <f t="shared" si="11"/>
        <v>0</v>
      </c>
      <c r="K58" s="19">
        <f t="shared" si="11"/>
        <v>0</v>
      </c>
      <c r="L58" s="19">
        <f t="shared" si="11"/>
        <v>0</v>
      </c>
      <c r="M58" s="19">
        <f t="shared" si="11"/>
        <v>0</v>
      </c>
      <c r="N58" s="20">
        <f t="shared" si="11"/>
        <v>0</v>
      </c>
    </row>
    <row r="59" spans="1:14" x14ac:dyDescent="0.2">
      <c r="A59" s="12" t="s">
        <v>62</v>
      </c>
      <c r="B59" s="21">
        <f t="shared" si="1"/>
        <v>0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3"/>
    </row>
    <row r="60" spans="1:14" x14ac:dyDescent="0.2">
      <c r="A60" s="14" t="s">
        <v>63</v>
      </c>
      <c r="B60" s="24">
        <f t="shared" si="1"/>
        <v>0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6"/>
    </row>
    <row r="61" spans="1:14" x14ac:dyDescent="0.2">
      <c r="I61" s="9"/>
    </row>
  </sheetData>
  <mergeCells count="4">
    <mergeCell ref="A1:N1"/>
    <mergeCell ref="A2:N2"/>
    <mergeCell ref="A3:N3"/>
    <mergeCell ref="A4:N4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62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Ing</vt:lpstr>
      <vt:lpstr>'Calendario Ing'!Print_Titles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Miguel Angel Calderon Nava</cp:lastModifiedBy>
  <cp:lastPrinted>2022-03-09T21:06:15Z</cp:lastPrinted>
  <dcterms:created xsi:type="dcterms:W3CDTF">2014-03-14T22:16:36Z</dcterms:created>
  <dcterms:modified xsi:type="dcterms:W3CDTF">2022-03-09T21:06:49Z</dcterms:modified>
</cp:coreProperties>
</file>