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ntabilidad\MARTIN\MANUALES\ESTADOS FINANCIEROS 2° TRIMESTRE DE 2022\INFORMACION ADICIONAL-DISCIPLINA FINANCIERA\PORTAL UPB\"/>
    </mc:Choice>
  </mc:AlternateContent>
  <bookViews>
    <workbookView xWindow="0" yWindow="0" windowWidth="24000" windowHeight="9765"/>
  </bookViews>
  <sheets>
    <sheet name="F6b" sheetId="1" r:id="rId1"/>
  </sheets>
  <definedNames>
    <definedName name="_xlnm._FilterDatabase" localSheetId="0" hidden="1">F6b!$A$3:$G$13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D24" i="1"/>
  <c r="D23" i="1"/>
  <c r="G23" i="1" s="1"/>
  <c r="G22" i="1"/>
  <c r="D22" i="1"/>
  <c r="D21" i="1"/>
  <c r="G21" i="1" s="1"/>
  <c r="G20" i="1"/>
  <c r="D20" i="1"/>
  <c r="D19" i="1"/>
  <c r="G19" i="1" s="1"/>
  <c r="G18" i="1"/>
  <c r="D18" i="1"/>
  <c r="D17" i="1"/>
  <c r="G17" i="1" s="1"/>
  <c r="G16" i="1" s="1"/>
  <c r="F16" i="1"/>
  <c r="E16" i="1"/>
  <c r="D16" i="1"/>
  <c r="C16" i="1"/>
  <c r="B16" i="1"/>
  <c r="D13" i="1"/>
  <c r="G13" i="1" s="1"/>
  <c r="G12" i="1"/>
  <c r="D12" i="1"/>
  <c r="D11" i="1"/>
  <c r="G11" i="1" s="1"/>
  <c r="G10" i="1"/>
  <c r="D10" i="1"/>
  <c r="D9" i="1"/>
  <c r="G9" i="1" s="1"/>
  <c r="G8" i="1"/>
  <c r="D8" i="1"/>
  <c r="D7" i="1"/>
  <c r="D5" i="1" s="1"/>
  <c r="D26" i="1" s="1"/>
  <c r="G6" i="1"/>
  <c r="D6" i="1"/>
  <c r="F5" i="1"/>
  <c r="F26" i="1" s="1"/>
  <c r="E5" i="1"/>
  <c r="E26" i="1" s="1"/>
  <c r="C5" i="1"/>
  <c r="C26" i="1" s="1"/>
  <c r="B5" i="1"/>
  <c r="B26" i="1" s="1"/>
  <c r="G7" i="1" l="1"/>
  <c r="G5" i="1" s="1"/>
  <c r="G26" i="1" s="1"/>
</calcChain>
</file>

<file path=xl/sharedStrings.xml><?xml version="1.0" encoding="utf-8"?>
<sst xmlns="http://schemas.openxmlformats.org/spreadsheetml/2006/main" count="28" uniqueCount="21">
  <si>
    <t>UNIVERSIDAD POLITECNICA DEL BICENTENARIO
Estado Analítico del Ejercicio del Presupuesto de Egresos Detallado - LDF
Clasificación Administrativa
al 30 de Junio de 2022
PESOS</t>
  </si>
  <si>
    <t>Egresos</t>
  </si>
  <si>
    <t>Concepto (c)</t>
  </si>
  <si>
    <t>Aprobado (d)</t>
  </si>
  <si>
    <t>Ampliaciones/ (Reducciones)</t>
  </si>
  <si>
    <t>Modificado</t>
  </si>
  <si>
    <t>Devengado</t>
  </si>
  <si>
    <t>Pagado</t>
  </si>
  <si>
    <t>Subejercicio ( e)</t>
  </si>
  <si>
    <t>I. Gasto No Etiquetado</t>
  </si>
  <si>
    <t>(I=A+B+C+D+E+F+G+H)</t>
  </si>
  <si>
    <t>0101 DESPACHO DEL C. RECTOR</t>
  </si>
  <si>
    <t>0201 DESPACHO DE LA SRIA. ACADEMICA</t>
  </si>
  <si>
    <t>0301 DESPACHO DE LA SRIA. ADMINISTRATIVA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</si>
  <si>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</si>
  <si>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</si>
  <si>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</si>
  <si>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</si>
  <si>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II. Gasto Etiquetado</t>
  </si>
  <si>
    <t>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</si>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</sst>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horizontal="justify" vertical="center" wrapText="1"/>
    </xf>
    <xf numFmtId="3" fontId="3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3" fontId="2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33</xdr:row>
      <xdr:rowOff>123825</xdr:rowOff>
    </xdr:from>
    <xdr:to>
      <xdr:col>6</xdr:col>
      <xdr:colOff>819150</xdr:colOff>
      <xdr:row>36</xdr:row>
      <xdr:rowOff>124110</xdr:rowOff>
    </xdr:to>
    <xdr:pic>
      <xdr:nvPicPr>
        <xdr:cNvPr id="2" name="Imagen 1">
          <a:extLst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37BD24B0-E993-413D-98EC-8B5A66311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286375"/>
          <a:ext cx="8010525" cy="428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tabSelected="1" workbookViewId="0">
      <selection sqref="A1:G1"/>
    </sheetView>
  </sheetViews>
  <sheetFormatPr baseColWidth="10" defaultRowHeight="11.25" x14ac:dyDescent="0.2"/>
  <cols>
    <col min="1" max="1" width="45.83203125" style="4" customWidth="1"/>
    <col min="2" max="7" width="16.83203125" style="4" customWidth="1"/>
    <col min="8" max="16384" width="12" style="4"/>
  </cols>
  <sheetData>
    <row r="1" spans="1:7" ht="56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6"/>
      <c r="D2" s="6"/>
      <c r="E2" s="6"/>
      <c r="F2" s="6"/>
      <c r="G2" s="5"/>
    </row>
    <row r="3" spans="1:7" ht="22.5" x14ac:dyDescent="0.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</row>
    <row r="4" spans="1:7" x14ac:dyDescent="0.2">
      <c r="A4" s="9" t="s">
        <v>9</v>
      </c>
      <c r="B4" s="10"/>
      <c r="C4" s="10"/>
      <c r="D4" s="10"/>
      <c r="E4" s="10"/>
      <c r="F4" s="10"/>
      <c r="G4" s="10"/>
    </row>
    <row r="5" spans="1:7" x14ac:dyDescent="0.2">
      <c r="A5" s="11" t="s">
        <v>10</v>
      </c>
      <c r="B5" s="12">
        <f>SUM(B6:B13)</f>
        <v>53315986.75</v>
      </c>
      <c r="C5" s="12">
        <f t="shared" ref="C5:G5" si="0">SUM(C6:C13)</f>
        <v>9043820.8100000005</v>
      </c>
      <c r="D5" s="12">
        <f t="shared" si="0"/>
        <v>62359807.559999995</v>
      </c>
      <c r="E5" s="12">
        <f t="shared" si="0"/>
        <v>20539822</v>
      </c>
      <c r="F5" s="12">
        <f t="shared" si="0"/>
        <v>20539822</v>
      </c>
      <c r="G5" s="12">
        <f t="shared" si="0"/>
        <v>41819985.560000002</v>
      </c>
    </row>
    <row r="6" spans="1:7" x14ac:dyDescent="0.2">
      <c r="A6" s="13" t="s">
        <v>11</v>
      </c>
      <c r="B6" s="14">
        <v>9124079.1099999994</v>
      </c>
      <c r="C6" s="14">
        <v>1792543.34</v>
      </c>
      <c r="D6" s="14">
        <f>B6+C6</f>
        <v>10916622.449999999</v>
      </c>
      <c r="E6" s="14">
        <v>3849045.59</v>
      </c>
      <c r="F6" s="14">
        <v>3849045.59</v>
      </c>
      <c r="G6" s="14">
        <f>D6-E6</f>
        <v>7067576.8599999994</v>
      </c>
    </row>
    <row r="7" spans="1:7" x14ac:dyDescent="0.2">
      <c r="A7" s="13" t="s">
        <v>12</v>
      </c>
      <c r="B7" s="14">
        <v>33491366.399999999</v>
      </c>
      <c r="C7" s="14">
        <v>3131438.81</v>
      </c>
      <c r="D7" s="14">
        <f t="shared" ref="D7:D13" si="1">B7+C7</f>
        <v>36622805.210000001</v>
      </c>
      <c r="E7" s="14">
        <v>12959876.08</v>
      </c>
      <c r="F7" s="14">
        <v>12959876.08</v>
      </c>
      <c r="G7" s="14">
        <f t="shared" ref="G7:G13" si="2">D7-E7</f>
        <v>23662929.130000003</v>
      </c>
    </row>
    <row r="8" spans="1:7" x14ac:dyDescent="0.2">
      <c r="A8" s="13" t="s">
        <v>13</v>
      </c>
      <c r="B8" s="14">
        <v>10700541.24</v>
      </c>
      <c r="C8" s="14">
        <v>4119838.66</v>
      </c>
      <c r="D8" s="14">
        <f t="shared" si="1"/>
        <v>14820379.9</v>
      </c>
      <c r="E8" s="14">
        <v>3730900.33</v>
      </c>
      <c r="F8" s="14">
        <v>3730900.33</v>
      </c>
      <c r="G8" s="14">
        <f t="shared" si="2"/>
        <v>11089479.57</v>
      </c>
    </row>
    <row r="9" spans="1:7" x14ac:dyDescent="0.2">
      <c r="A9" s="13" t="s">
        <v>14</v>
      </c>
      <c r="B9" s="14"/>
      <c r="C9" s="14"/>
      <c r="D9" s="14">
        <f t="shared" si="1"/>
        <v>0</v>
      </c>
      <c r="E9" s="14"/>
      <c r="F9" s="14"/>
      <c r="G9" s="14">
        <f t="shared" si="2"/>
        <v>0</v>
      </c>
    </row>
    <row r="10" spans="1:7" x14ac:dyDescent="0.2">
      <c r="A10" s="13" t="s">
        <v>15</v>
      </c>
      <c r="B10" s="14"/>
      <c r="C10" s="14"/>
      <c r="D10" s="14">
        <f t="shared" si="1"/>
        <v>0</v>
      </c>
      <c r="E10" s="14"/>
      <c r="F10" s="14"/>
      <c r="G10" s="14">
        <f t="shared" si="2"/>
        <v>0</v>
      </c>
    </row>
    <row r="11" spans="1:7" x14ac:dyDescent="0.2">
      <c r="A11" s="13" t="s">
        <v>16</v>
      </c>
      <c r="B11" s="14"/>
      <c r="C11" s="14"/>
      <c r="D11" s="14">
        <f t="shared" si="1"/>
        <v>0</v>
      </c>
      <c r="E11" s="14"/>
      <c r="F11" s="14"/>
      <c r="G11" s="14">
        <f t="shared" si="2"/>
        <v>0</v>
      </c>
    </row>
    <row r="12" spans="1:7" x14ac:dyDescent="0.2">
      <c r="A12" s="13" t="s">
        <v>17</v>
      </c>
      <c r="B12" s="14"/>
      <c r="C12" s="14"/>
      <c r="D12" s="14">
        <f t="shared" si="1"/>
        <v>0</v>
      </c>
      <c r="E12" s="14"/>
      <c r="F12" s="14"/>
      <c r="G12" s="14">
        <f t="shared" si="2"/>
        <v>0</v>
      </c>
    </row>
    <row r="13" spans="1:7" x14ac:dyDescent="0.2">
      <c r="A13" s="13"/>
      <c r="B13" s="14"/>
      <c r="C13" s="14"/>
      <c r="D13" s="14">
        <f t="shared" si="1"/>
        <v>0</v>
      </c>
      <c r="E13" s="14"/>
      <c r="F13" s="14"/>
      <c r="G13" s="14">
        <f t="shared" si="2"/>
        <v>0</v>
      </c>
    </row>
    <row r="14" spans="1:7" ht="5.0999999999999996" customHeight="1" x14ac:dyDescent="0.2">
      <c r="A14" s="13"/>
      <c r="B14" s="14"/>
      <c r="C14" s="14"/>
      <c r="D14" s="14"/>
      <c r="E14" s="14"/>
      <c r="F14" s="14"/>
      <c r="G14" s="14"/>
    </row>
    <row r="15" spans="1:7" x14ac:dyDescent="0.2">
      <c r="A15" s="15" t="s">
        <v>18</v>
      </c>
      <c r="B15" s="14"/>
      <c r="C15" s="14"/>
      <c r="D15" s="14"/>
      <c r="E15" s="14"/>
      <c r="F15" s="14"/>
      <c r="G15" s="14"/>
    </row>
    <row r="16" spans="1:7" x14ac:dyDescent="0.2">
      <c r="A16" s="15" t="s">
        <v>19</v>
      </c>
      <c r="B16" s="12">
        <f>SUM(B17:B24)</f>
        <v>16823760</v>
      </c>
      <c r="C16" s="12">
        <f t="shared" ref="C16:G16" si="3">SUM(C17:C24)</f>
        <v>1914772.5699999998</v>
      </c>
      <c r="D16" s="12">
        <f t="shared" si="3"/>
        <v>18738532.57</v>
      </c>
      <c r="E16" s="12">
        <f t="shared" si="3"/>
        <v>6490447.8000000007</v>
      </c>
      <c r="F16" s="12">
        <f t="shared" si="3"/>
        <v>6490447.8000000007</v>
      </c>
      <c r="G16" s="12">
        <f t="shared" si="3"/>
        <v>12248084.77</v>
      </c>
    </row>
    <row r="17" spans="1:7" x14ac:dyDescent="0.2">
      <c r="A17" s="13" t="s">
        <v>11</v>
      </c>
      <c r="B17" s="14">
        <v>1803559.56</v>
      </c>
      <c r="C17" s="14">
        <v>529144.37</v>
      </c>
      <c r="D17" s="14">
        <f>B17+C17</f>
        <v>2332703.9300000002</v>
      </c>
      <c r="E17" s="14">
        <v>830251</v>
      </c>
      <c r="F17" s="14">
        <v>830251</v>
      </c>
      <c r="G17" s="14">
        <f t="shared" ref="G17:G24" si="4">D17-E17</f>
        <v>1502452.9300000002</v>
      </c>
    </row>
    <row r="18" spans="1:7" x14ac:dyDescent="0.2">
      <c r="A18" s="13" t="s">
        <v>12</v>
      </c>
      <c r="B18" s="14">
        <v>10515445.890000001</v>
      </c>
      <c r="C18" s="14">
        <v>188804</v>
      </c>
      <c r="D18" s="14">
        <f t="shared" ref="D18:D24" si="5">B18+C18</f>
        <v>10704249.890000001</v>
      </c>
      <c r="E18" s="14">
        <v>3645783.57</v>
      </c>
      <c r="F18" s="14">
        <v>3645783.57</v>
      </c>
      <c r="G18" s="14">
        <f t="shared" si="4"/>
        <v>7058466.3200000003</v>
      </c>
    </row>
    <row r="19" spans="1:7" x14ac:dyDescent="0.2">
      <c r="A19" s="13" t="s">
        <v>13</v>
      </c>
      <c r="B19" s="14">
        <v>4504754.55</v>
      </c>
      <c r="C19" s="14">
        <v>1196824.2</v>
      </c>
      <c r="D19" s="14">
        <f t="shared" si="5"/>
        <v>5701578.75</v>
      </c>
      <c r="E19" s="14">
        <v>2014413.23</v>
      </c>
      <c r="F19" s="14">
        <v>2014413.23</v>
      </c>
      <c r="G19" s="14">
        <f t="shared" si="4"/>
        <v>3687165.52</v>
      </c>
    </row>
    <row r="20" spans="1:7" x14ac:dyDescent="0.2">
      <c r="A20" s="13" t="s">
        <v>14</v>
      </c>
      <c r="B20" s="14"/>
      <c r="C20" s="14"/>
      <c r="D20" s="14">
        <f t="shared" si="5"/>
        <v>0</v>
      </c>
      <c r="E20" s="14"/>
      <c r="F20" s="14"/>
      <c r="G20" s="14">
        <f t="shared" si="4"/>
        <v>0</v>
      </c>
    </row>
    <row r="21" spans="1:7" x14ac:dyDescent="0.2">
      <c r="A21" s="13" t="s">
        <v>15</v>
      </c>
      <c r="B21" s="14"/>
      <c r="C21" s="14"/>
      <c r="D21" s="14">
        <f t="shared" si="5"/>
        <v>0</v>
      </c>
      <c r="E21" s="14"/>
      <c r="F21" s="14"/>
      <c r="G21" s="14">
        <f t="shared" si="4"/>
        <v>0</v>
      </c>
    </row>
    <row r="22" spans="1:7" x14ac:dyDescent="0.2">
      <c r="A22" s="13" t="s">
        <v>16</v>
      </c>
      <c r="B22" s="14"/>
      <c r="C22" s="14"/>
      <c r="D22" s="14">
        <f t="shared" si="5"/>
        <v>0</v>
      </c>
      <c r="E22" s="14"/>
      <c r="F22" s="14"/>
      <c r="G22" s="14">
        <f t="shared" si="4"/>
        <v>0</v>
      </c>
    </row>
    <row r="23" spans="1:7" x14ac:dyDescent="0.2">
      <c r="A23" s="13" t="s">
        <v>17</v>
      </c>
      <c r="B23" s="14"/>
      <c r="C23" s="14"/>
      <c r="D23" s="14">
        <f t="shared" si="5"/>
        <v>0</v>
      </c>
      <c r="E23" s="14"/>
      <c r="F23" s="14"/>
      <c r="G23" s="14">
        <f t="shared" si="4"/>
        <v>0</v>
      </c>
    </row>
    <row r="24" spans="1:7" x14ac:dyDescent="0.2">
      <c r="A24" s="13"/>
      <c r="B24" s="14"/>
      <c r="C24" s="14"/>
      <c r="D24" s="14">
        <f t="shared" si="5"/>
        <v>0</v>
      </c>
      <c r="E24" s="14"/>
      <c r="F24" s="14"/>
      <c r="G24" s="14">
        <f t="shared" si="4"/>
        <v>0</v>
      </c>
    </row>
    <row r="25" spans="1:7" ht="5.0999999999999996" customHeight="1" x14ac:dyDescent="0.2">
      <c r="A25" s="16"/>
      <c r="B25" s="14"/>
      <c r="C25" s="14"/>
      <c r="D25" s="14"/>
      <c r="E25" s="14"/>
      <c r="F25" s="14"/>
      <c r="G25" s="14"/>
    </row>
    <row r="26" spans="1:7" x14ac:dyDescent="0.2">
      <c r="A26" s="11" t="s">
        <v>20</v>
      </c>
      <c r="B26" s="12">
        <f>B5+B16</f>
        <v>70139746.75</v>
      </c>
      <c r="C26" s="12">
        <f t="shared" ref="C26:G26" si="6">C5+C16</f>
        <v>10958593.380000001</v>
      </c>
      <c r="D26" s="12">
        <f t="shared" si="6"/>
        <v>81098340.129999995</v>
      </c>
      <c r="E26" s="12">
        <f t="shared" si="6"/>
        <v>27030269.800000001</v>
      </c>
      <c r="F26" s="12">
        <f t="shared" si="6"/>
        <v>27030269.800000001</v>
      </c>
      <c r="G26" s="12">
        <f t="shared" si="6"/>
        <v>54068070.329999998</v>
      </c>
    </row>
    <row r="27" spans="1:7" ht="5.0999999999999996" customHeight="1" x14ac:dyDescent="0.2">
      <c r="A27" s="17"/>
      <c r="B27" s="18"/>
      <c r="C27" s="18"/>
      <c r="D27" s="18"/>
      <c r="E27" s="18"/>
      <c r="F27" s="18"/>
      <c r="G27" s="18"/>
    </row>
  </sheetData>
  <mergeCells count="2">
    <mergeCell ref="A1:G1"/>
    <mergeCell ref="B2:F2"/>
  </mergeCells>
  <printOptions horizontalCentered="1"/>
  <pageMargins left="0.11811023622047245" right="0.11811023622047245" top="0.55118110236220474" bottom="0.15748031496062992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Calderon Nava</dc:creator>
  <cp:lastModifiedBy>Miguel Angel Calderon Nava</cp:lastModifiedBy>
  <dcterms:created xsi:type="dcterms:W3CDTF">2022-08-05T21:49:03Z</dcterms:created>
  <dcterms:modified xsi:type="dcterms:W3CDTF">2022-08-05T21:49:46Z</dcterms:modified>
</cp:coreProperties>
</file>