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derf\Desktop\ESTADOS FINANCIEROS 2° TRIMESTRE DE 2022\"/>
    </mc:Choice>
  </mc:AlternateContent>
  <xr:revisionPtr revIDLastSave="0" documentId="8_{B873EAD1-DE84-4E0A-9F8B-6EB22A6CB30F}" xr6:coauthVersionLast="36" xr6:coauthVersionMax="36" xr10:uidLastSave="{00000000-0000-0000-0000-000000000000}"/>
  <bookViews>
    <workbookView xWindow="0" yWindow="0" windowWidth="19200" windowHeight="11940" xr2:uid="{00000000-000D-0000-FFFF-FFFF00000000}"/>
  </bookViews>
  <sheets>
    <sheet name="0325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<sst xmlns="http://schemas.openxmlformats.org/spreadsheetml/2006/main" count="45" uniqueCount="37">
  <si>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</si>
  <si>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</si>
  <si>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</si>
  <si>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</si>
  <si>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</si>
  <si>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</si>
  <si>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</si>
  <si>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</si>
  <si>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</si>
  <si>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</si>
  <si>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</si>
  <si>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</si>
  <si>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</si>
  <si>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</si>
  <si>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</si>
  <si>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</si>
  <si>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</si>
  <si>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</si>
  <si>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</si>
  <si>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</si>
  <si>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</si>
  <si>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</si>
  <si>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</si>
  <si>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</si>
  <si>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</si>
  <si>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</si>
  <si>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</si>
  <si>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</si>
  <si>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</si>
  <si>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</si>
  <si>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</si>
  <si>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</si>
  <si>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</si>
  <si>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</si>
  <si>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</si>
  <si>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</si>
  <si>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UNIVERSIDAD POLITECNICA DEL BICENTENARIO
Flujo de Fondos
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</si>
</sst>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#,##0_ ;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quotePrefix="1" applyFont="1" applyFill="1" applyBorder="1" applyAlignment="1">
      <alignment horizontal="center" vertical="center"/>
    </xf>
    <xf numFmtId="0" fontId="4" fillId="0" borderId="8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6" fontId="5" fillId="0" borderId="3" xfId="0" applyNumberFormat="1" applyFont="1" applyBorder="1"/>
    <xf numFmtId="166" fontId="5" fillId="0" borderId="5" xfId="0" applyNumberFormat="1" applyFont="1" applyBorder="1"/>
    <xf numFmtId="166" fontId="2" fillId="0" borderId="0" xfId="0" applyNumberFormat="1" applyFont="1" applyBorder="1"/>
    <xf numFmtId="166" fontId="2" fillId="0" borderId="7" xfId="0" applyNumberFormat="1" applyFont="1" applyBorder="1"/>
    <xf numFmtId="166" fontId="5" fillId="0" borderId="0" xfId="0" applyNumberFormat="1" applyFont="1" applyBorder="1"/>
    <xf numFmtId="166" fontId="5" fillId="0" borderId="7" xfId="0" applyNumberFormat="1" applyFont="1" applyBorder="1"/>
    <xf numFmtId="166" fontId="3" fillId="0" borderId="9" xfId="0" applyNumberFormat="1" applyFont="1" applyFill="1" applyBorder="1" applyAlignment="1">
      <alignment vertical="center" wrapText="1"/>
    </xf>
    <xf numFmtId="166" fontId="3" fillId="0" borderId="10" xfId="0" applyNumberFormat="1" applyFont="1" applyFill="1" applyBorder="1" applyAlignment="1">
      <alignment vertical="center" wrapText="1"/>
    </xf>
    <xf numFmtId="3" fontId="3" fillId="0" borderId="3" xfId="0" applyNumberFormat="1" applyFont="1" applyFill="1" applyBorder="1" applyAlignment="1">
      <alignment vertical="center" wrapText="1"/>
    </xf>
    <xf numFmtId="3" fontId="3" fillId="0" borderId="5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 wrapText="1"/>
    </xf>
    <xf numFmtId="3" fontId="4" fillId="0" borderId="7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3" fontId="3" fillId="0" borderId="7" xfId="0" applyNumberFormat="1" applyFont="1" applyFill="1" applyBorder="1" applyAlignment="1">
      <alignment vertical="center" wrapText="1"/>
    </xf>
    <xf numFmtId="3" fontId="3" fillId="0" borderId="9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50</xdr:row>
      <xdr:rowOff>0</xdr:rowOff>
    </xdr:from>
    <xdr:to>
      <xdr:col>4</xdr:col>
      <xdr:colOff>1381125</xdr:colOff>
      <xdr:row>53</xdr:row>
      <xdr:rowOff>285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7BD24B0-E993-413D-98EC-8B5A663117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7791450"/>
          <a:ext cx="7153275" cy="4289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workbookViewId="0">
      <selection activeCell="I9" sqref="I9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12" t="s">
        <v>36</v>
      </c>
      <c r="B1" s="13"/>
      <c r="C1" s="13"/>
      <c r="D1" s="13"/>
      <c r="E1" s="14"/>
    </row>
    <row r="2" spans="1:5" ht="22.5" x14ac:dyDescent="0.2">
      <c r="A2" s="15" t="s">
        <v>20</v>
      </c>
      <c r="B2" s="16"/>
      <c r="C2" s="11" t="s">
        <v>22</v>
      </c>
      <c r="D2" s="11" t="s">
        <v>21</v>
      </c>
      <c r="E2" s="11" t="s">
        <v>23</v>
      </c>
    </row>
    <row r="3" spans="1:5" x14ac:dyDescent="0.2">
      <c r="A3" s="8" t="s">
        <v>0</v>
      </c>
      <c r="B3" s="9"/>
      <c r="C3" s="25">
        <f>SUM(C4:C13)</f>
        <v>70139746.75</v>
      </c>
      <c r="D3" s="25">
        <f t="shared" ref="D3:E3" si="0">SUM(D4:D13)</f>
        <v>35700540.409999996</v>
      </c>
      <c r="E3" s="26">
        <f t="shared" si="0"/>
        <v>35700540.409999996</v>
      </c>
    </row>
    <row r="4" spans="1:5" x14ac:dyDescent="0.2">
      <c r="A4" s="3"/>
      <c r="B4" s="6" t="s">
        <v>1</v>
      </c>
      <c r="C4" s="27">
        <v>0</v>
      </c>
      <c r="D4" s="27">
        <v>0</v>
      </c>
      <c r="E4" s="28">
        <v>0</v>
      </c>
    </row>
    <row r="5" spans="1:5" x14ac:dyDescent="0.2">
      <c r="A5" s="3"/>
      <c r="B5" s="6" t="s">
        <v>2</v>
      </c>
      <c r="C5" s="27">
        <v>0</v>
      </c>
      <c r="D5" s="27">
        <v>0</v>
      </c>
      <c r="E5" s="28">
        <v>0</v>
      </c>
    </row>
    <row r="6" spans="1:5" x14ac:dyDescent="0.2">
      <c r="A6" s="3"/>
      <c r="B6" s="6" t="s">
        <v>3</v>
      </c>
      <c r="C6" s="27">
        <v>0</v>
      </c>
      <c r="D6" s="27">
        <v>0</v>
      </c>
      <c r="E6" s="28">
        <v>0</v>
      </c>
    </row>
    <row r="7" spans="1:5" x14ac:dyDescent="0.2">
      <c r="A7" s="3"/>
      <c r="B7" s="6" t="s">
        <v>4</v>
      </c>
      <c r="C7" s="27">
        <v>0</v>
      </c>
      <c r="D7" s="27">
        <v>0</v>
      </c>
      <c r="E7" s="28">
        <v>0</v>
      </c>
    </row>
    <row r="8" spans="1:5" x14ac:dyDescent="0.2">
      <c r="A8" s="3"/>
      <c r="B8" s="6" t="s">
        <v>5</v>
      </c>
      <c r="C8" s="27">
        <v>0</v>
      </c>
      <c r="D8" s="27">
        <v>0</v>
      </c>
      <c r="E8" s="28">
        <v>0</v>
      </c>
    </row>
    <row r="9" spans="1:5" x14ac:dyDescent="0.2">
      <c r="A9" s="3"/>
      <c r="B9" s="6" t="s">
        <v>6</v>
      </c>
      <c r="C9" s="27">
        <v>0</v>
      </c>
      <c r="D9" s="27">
        <v>0</v>
      </c>
      <c r="E9" s="28">
        <v>0</v>
      </c>
    </row>
    <row r="10" spans="1:5" x14ac:dyDescent="0.2">
      <c r="A10" s="3"/>
      <c r="B10" s="6" t="s">
        <v>7</v>
      </c>
      <c r="C10" s="27">
        <v>11841663</v>
      </c>
      <c r="D10" s="27">
        <v>3706978.1</v>
      </c>
      <c r="E10" s="28">
        <v>3706978.1</v>
      </c>
    </row>
    <row r="11" spans="1:5" x14ac:dyDescent="0.2">
      <c r="A11" s="3"/>
      <c r="B11" s="6" t="s">
        <v>8</v>
      </c>
      <c r="C11" s="27">
        <v>16823760</v>
      </c>
      <c r="D11" s="27">
        <v>9144571.1999999993</v>
      </c>
      <c r="E11" s="28">
        <v>9144571.1999999993</v>
      </c>
    </row>
    <row r="12" spans="1:5" x14ac:dyDescent="0.2">
      <c r="A12" s="3"/>
      <c r="B12" s="6" t="s">
        <v>9</v>
      </c>
      <c r="C12" s="27">
        <v>41474323.75</v>
      </c>
      <c r="D12" s="27">
        <v>22848991.109999999</v>
      </c>
      <c r="E12" s="28">
        <v>22848991.109999999</v>
      </c>
    </row>
    <row r="13" spans="1:5" x14ac:dyDescent="0.2">
      <c r="A13" s="4"/>
      <c r="B13" s="6" t="s">
        <v>10</v>
      </c>
      <c r="C13" s="27">
        <v>0</v>
      </c>
      <c r="D13" s="27">
        <v>0</v>
      </c>
      <c r="E13" s="28">
        <v>0</v>
      </c>
    </row>
    <row r="14" spans="1:5" x14ac:dyDescent="0.2">
      <c r="A14" s="10" t="s">
        <v>11</v>
      </c>
      <c r="B14" s="2"/>
      <c r="C14" s="29">
        <f>SUM(C15:C23)</f>
        <v>70139746.75</v>
      </c>
      <c r="D14" s="29">
        <f t="shared" ref="D14:E14" si="1">SUM(D15:D23)</f>
        <v>27030269.800000001</v>
      </c>
      <c r="E14" s="30">
        <f t="shared" si="1"/>
        <v>27030269.800000004</v>
      </c>
    </row>
    <row r="15" spans="1:5" x14ac:dyDescent="0.2">
      <c r="A15" s="3"/>
      <c r="B15" s="6" t="s">
        <v>12</v>
      </c>
      <c r="C15" s="27">
        <v>47270614</v>
      </c>
      <c r="D15" s="27">
        <v>21494474.879999999</v>
      </c>
      <c r="E15" s="28">
        <v>21494474.879999999</v>
      </c>
    </row>
    <row r="16" spans="1:5" x14ac:dyDescent="0.2">
      <c r="A16" s="3"/>
      <c r="B16" s="6" t="s">
        <v>13</v>
      </c>
      <c r="C16" s="27">
        <v>3961714.26</v>
      </c>
      <c r="D16" s="27">
        <v>837194.05</v>
      </c>
      <c r="E16" s="28">
        <v>837344.85</v>
      </c>
    </row>
    <row r="17" spans="1:5" x14ac:dyDescent="0.2">
      <c r="A17" s="3"/>
      <c r="B17" s="6" t="s">
        <v>14</v>
      </c>
      <c r="C17" s="27">
        <v>16251429.33</v>
      </c>
      <c r="D17" s="27">
        <v>4175210.6</v>
      </c>
      <c r="E17" s="28">
        <v>4175210.6</v>
      </c>
    </row>
    <row r="18" spans="1:5" x14ac:dyDescent="0.2">
      <c r="A18" s="3"/>
      <c r="B18" s="6" t="s">
        <v>9</v>
      </c>
      <c r="C18" s="27">
        <v>945590</v>
      </c>
      <c r="D18" s="27">
        <v>17241.900000000001</v>
      </c>
      <c r="E18" s="28">
        <v>17091.099999999999</v>
      </c>
    </row>
    <row r="19" spans="1:5" x14ac:dyDescent="0.2">
      <c r="A19" s="3"/>
      <c r="B19" s="6" t="s">
        <v>15</v>
      </c>
      <c r="C19" s="27">
        <v>1710399.16</v>
      </c>
      <c r="D19" s="27">
        <v>506148.37</v>
      </c>
      <c r="E19" s="28">
        <v>506148.37</v>
      </c>
    </row>
    <row r="20" spans="1:5" x14ac:dyDescent="0.2">
      <c r="A20" s="3"/>
      <c r="B20" s="6" t="s">
        <v>16</v>
      </c>
      <c r="C20" s="27">
        <v>0</v>
      </c>
      <c r="D20" s="27">
        <v>0</v>
      </c>
      <c r="E20" s="28">
        <v>0</v>
      </c>
    </row>
    <row r="21" spans="1:5" x14ac:dyDescent="0.2">
      <c r="A21" s="3"/>
      <c r="B21" s="6" t="s">
        <v>17</v>
      </c>
      <c r="C21" s="27">
        <v>0</v>
      </c>
      <c r="D21" s="27">
        <v>0</v>
      </c>
      <c r="E21" s="28">
        <v>0</v>
      </c>
    </row>
    <row r="22" spans="1:5" x14ac:dyDescent="0.2">
      <c r="A22" s="3"/>
      <c r="B22" s="6" t="s">
        <v>18</v>
      </c>
      <c r="C22" s="27">
        <v>0</v>
      </c>
      <c r="D22" s="27">
        <v>0</v>
      </c>
      <c r="E22" s="28">
        <v>0</v>
      </c>
    </row>
    <row r="23" spans="1:5" x14ac:dyDescent="0.2">
      <c r="A23" s="3"/>
      <c r="B23" s="6" t="s">
        <v>19</v>
      </c>
      <c r="C23" s="27">
        <v>0</v>
      </c>
      <c r="D23" s="27">
        <v>0</v>
      </c>
      <c r="E23" s="28">
        <v>0</v>
      </c>
    </row>
    <row r="24" spans="1:5" x14ac:dyDescent="0.2">
      <c r="A24" s="5"/>
      <c r="B24" s="7" t="s">
        <v>35</v>
      </c>
      <c r="C24" s="31">
        <f>C3-C14</f>
        <v>0</v>
      </c>
      <c r="D24" s="31">
        <f>D3-D14</f>
        <v>8670270.6099999957</v>
      </c>
      <c r="E24" s="32">
        <f>E3-E14</f>
        <v>8670270.609999992</v>
      </c>
    </row>
    <row r="27" spans="1:5" ht="22.5" x14ac:dyDescent="0.2">
      <c r="A27" s="15" t="s">
        <v>20</v>
      </c>
      <c r="B27" s="16"/>
      <c r="C27" s="11" t="s">
        <v>22</v>
      </c>
      <c r="D27" s="11" t="s">
        <v>21</v>
      </c>
      <c r="E27" s="11" t="s">
        <v>23</v>
      </c>
    </row>
    <row r="28" spans="1:5" x14ac:dyDescent="0.2">
      <c r="A28" s="8" t="s">
        <v>25</v>
      </c>
      <c r="B28" s="9"/>
      <c r="C28" s="17">
        <f>SUM(C29:C35)</f>
        <v>0</v>
      </c>
      <c r="D28" s="17">
        <f>SUM(D29:D35)</f>
        <v>6015986.4400000004</v>
      </c>
      <c r="E28" s="18">
        <f>SUM(E29:E35)</f>
        <v>6016137.2400000002</v>
      </c>
    </row>
    <row r="29" spans="1:5" x14ac:dyDescent="0.2">
      <c r="A29" s="3"/>
      <c r="B29" s="6" t="s">
        <v>26</v>
      </c>
      <c r="C29" s="19">
        <v>0</v>
      </c>
      <c r="D29" s="19">
        <v>1935538.74</v>
      </c>
      <c r="E29" s="20">
        <v>1935538.74</v>
      </c>
    </row>
    <row r="30" spans="1:5" x14ac:dyDescent="0.2">
      <c r="A30" s="3"/>
      <c r="B30" s="6" t="s">
        <v>27</v>
      </c>
      <c r="C30" s="19">
        <v>0</v>
      </c>
      <c r="D30" s="19">
        <v>0</v>
      </c>
      <c r="E30" s="20">
        <v>0</v>
      </c>
    </row>
    <row r="31" spans="1:5" x14ac:dyDescent="0.2">
      <c r="A31" s="3"/>
      <c r="B31" s="6" t="s">
        <v>28</v>
      </c>
      <c r="C31" s="19">
        <v>0</v>
      </c>
      <c r="D31" s="19">
        <v>0</v>
      </c>
      <c r="E31" s="20">
        <v>0</v>
      </c>
    </row>
    <row r="32" spans="1:5" x14ac:dyDescent="0.2">
      <c r="A32" s="3"/>
      <c r="B32" s="6" t="s">
        <v>29</v>
      </c>
      <c r="C32" s="19">
        <v>0</v>
      </c>
      <c r="D32" s="19">
        <v>3348946.62</v>
      </c>
      <c r="E32" s="20">
        <v>3349097.42</v>
      </c>
    </row>
    <row r="33" spans="1:5" x14ac:dyDescent="0.2">
      <c r="A33" s="3"/>
      <c r="B33" s="6" t="s">
        <v>30</v>
      </c>
      <c r="C33" s="19">
        <v>0</v>
      </c>
      <c r="D33" s="19">
        <v>731501.08</v>
      </c>
      <c r="E33" s="20">
        <v>731501.08</v>
      </c>
    </row>
    <row r="34" spans="1:5" x14ac:dyDescent="0.2">
      <c r="A34" s="3"/>
      <c r="B34" s="6" t="s">
        <v>31</v>
      </c>
      <c r="C34" s="19">
        <v>0</v>
      </c>
      <c r="D34" s="19">
        <v>0</v>
      </c>
      <c r="E34" s="20">
        <v>0</v>
      </c>
    </row>
    <row r="35" spans="1:5" x14ac:dyDescent="0.2">
      <c r="A35" s="3"/>
      <c r="B35" s="6" t="s">
        <v>32</v>
      </c>
      <c r="C35" s="19">
        <v>0</v>
      </c>
      <c r="D35" s="19">
        <v>0</v>
      </c>
      <c r="E35" s="20">
        <v>0</v>
      </c>
    </row>
    <row r="36" spans="1:5" x14ac:dyDescent="0.2">
      <c r="A36" s="2" t="s">
        <v>34</v>
      </c>
      <c r="B36" s="6"/>
      <c r="C36" s="21">
        <f>SUM(C37:C39)</f>
        <v>0</v>
      </c>
      <c r="D36" s="21">
        <f>SUM(D37:D39)</f>
        <v>2654284.17</v>
      </c>
      <c r="E36" s="22">
        <f>SUM(E37:E39)</f>
        <v>2654133.37</v>
      </c>
    </row>
    <row r="37" spans="1:5" x14ac:dyDescent="0.2">
      <c r="A37" s="3"/>
      <c r="B37" s="6" t="s">
        <v>30</v>
      </c>
      <c r="C37" s="19">
        <v>0</v>
      </c>
      <c r="D37" s="19">
        <v>2654284.17</v>
      </c>
      <c r="E37" s="20">
        <v>2654133.37</v>
      </c>
    </row>
    <row r="38" spans="1:5" x14ac:dyDescent="0.2">
      <c r="B38" s="1" t="s">
        <v>31</v>
      </c>
      <c r="C38" s="19">
        <v>0</v>
      </c>
      <c r="D38" s="19">
        <v>0</v>
      </c>
      <c r="E38" s="20">
        <v>0</v>
      </c>
    </row>
    <row r="39" spans="1:5" x14ac:dyDescent="0.2">
      <c r="B39" s="1" t="s">
        <v>33</v>
      </c>
      <c r="C39" s="19">
        <v>0</v>
      </c>
      <c r="D39" s="19">
        <v>0</v>
      </c>
      <c r="E39" s="20">
        <v>0</v>
      </c>
    </row>
    <row r="40" spans="1:5" x14ac:dyDescent="0.2">
      <c r="A40" s="5"/>
      <c r="B40" s="7" t="s">
        <v>35</v>
      </c>
      <c r="C40" s="23">
        <f>C28+C36</f>
        <v>0</v>
      </c>
      <c r="D40" s="23">
        <f>D28+D36</f>
        <v>8670270.6099999994</v>
      </c>
      <c r="E40" s="24">
        <f>E28+E36</f>
        <v>8670270.6099999994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rintOptions horizontalCentered="1"/>
  <pageMargins left="0.11811023622047245" right="0.11811023622047245" top="0.35433070866141736" bottom="0.15748031496062992" header="0.31496062992125984" footer="0.31496062992125984"/>
  <pageSetup scale="9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Jefe de Departamento de Recursos Financieros</cp:lastModifiedBy>
  <cp:lastPrinted>2022-07-22T01:42:01Z</cp:lastPrinted>
  <dcterms:created xsi:type="dcterms:W3CDTF">2017-12-20T04:54:53Z</dcterms:created>
  <dcterms:modified xsi:type="dcterms:W3CDTF">2022-07-22T01:42:14Z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