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3ER TRIMESTRE 2022\CONTABLE\"/>
    </mc:Choice>
  </mc:AlternateContent>
  <xr:revisionPtr revIDLastSave="0" documentId="8_{B0E9B0AC-1E00-4313-A646-22BDB9A91507}" xr6:coauthVersionLast="36" xr6:coauthVersionMax="36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<sst xmlns="http://schemas.openxmlformats.org/spreadsheetml/2006/main" count="36" uniqueCount="26">
  <si>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</si>
  <si>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</si>
  <si>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</si>
  <si>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</si>
  <si>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</si>
  <si>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</si>
  <si>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</si>
  <si>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</si>
  <si>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</si>
  <si>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</si>
  <si>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</si>
  <si>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</si>
  <si>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</si>
  <si>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</si>
  <si>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</si>
  <si>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</si>
  <si>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</si>
  <si>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</si>
  <si>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</si>
  <si>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</si>
  <si>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</si>
  <si>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</si>
  <si>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</si>
  <si>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</si>
  <si>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</si>
  <si>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DEL BICENTENARIO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</si>
</sst>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2" fillId="0" borderId="0" xfId="3" applyAlignment="1" applyProtection="1">
      <alignment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46</xdr:row>
      <xdr:rowOff>66675</xdr:rowOff>
    </xdr:from>
    <xdr:to>
      <xdr:col>5</xdr:col>
      <xdr:colOff>657225</xdr:colOff>
      <xdr:row>49</xdr:row>
      <xdr:rowOff>66960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8286750"/>
          <a:ext cx="759142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Normal="100" workbookViewId="0">
      <selection activeCell="A43" sqref="A43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115048458.73999999</v>
      </c>
      <c r="C4" s="15"/>
      <c r="D4" s="15"/>
      <c r="E4" s="15"/>
      <c r="F4" s="14">
        <f>SUM(B4:E4)</f>
        <v>115048458.73999999</v>
      </c>
    </row>
    <row r="5" spans="1:6" ht="11.25" customHeight="1" x14ac:dyDescent="0.2">
      <c r="A5" s="8" t="s">
        <v>2</v>
      </c>
      <c r="B5" s="16">
        <v>114282473.27</v>
      </c>
      <c r="C5" s="15"/>
      <c r="D5" s="15"/>
      <c r="E5" s="15"/>
      <c r="F5" s="14">
        <f>SUM(B5:E5)</f>
        <v>114282473.27</v>
      </c>
    </row>
    <row r="6" spans="1:6" ht="11.25" customHeight="1" x14ac:dyDescent="0.2">
      <c r="A6" s="8" t="s">
        <v>3</v>
      </c>
      <c r="B6" s="16">
        <v>0</v>
      </c>
      <c r="C6" s="15"/>
      <c r="D6" s="15"/>
      <c r="E6" s="15"/>
      <c r="F6" s="14">
        <f>SUM(B6:E6)</f>
        <v>0</v>
      </c>
    </row>
    <row r="7" spans="1:6" ht="11.25" customHeight="1" x14ac:dyDescent="0.2">
      <c r="A7" s="8" t="s">
        <v>4</v>
      </c>
      <c r="B7" s="16">
        <v>765985.47</v>
      </c>
      <c r="C7" s="15"/>
      <c r="D7" s="15"/>
      <c r="E7" s="15"/>
      <c r="F7" s="14">
        <f>SUM(B7:E7)</f>
        <v>765985.47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-20286997.100000001</v>
      </c>
      <c r="D9" s="14">
        <f>D10</f>
        <v>1774652.94</v>
      </c>
      <c r="E9" s="15"/>
      <c r="F9" s="14">
        <f t="shared" ref="F9:F14" si="0">SUM(B9:E9)</f>
        <v>-18512344.16</v>
      </c>
    </row>
    <row r="10" spans="1:6" ht="11.25" customHeight="1" x14ac:dyDescent="0.2">
      <c r="A10" s="8" t="s">
        <v>5</v>
      </c>
      <c r="B10" s="15"/>
      <c r="C10" s="15"/>
      <c r="D10" s="16">
        <v>1774652.94</v>
      </c>
      <c r="E10" s="15"/>
      <c r="F10" s="14">
        <f t="shared" si="0"/>
        <v>1774652.94</v>
      </c>
    </row>
    <row r="11" spans="1:6" ht="11.25" customHeight="1" x14ac:dyDescent="0.2">
      <c r="A11" s="8" t="s">
        <v>6</v>
      </c>
      <c r="B11" s="15"/>
      <c r="C11" s="16">
        <v>-20286997.100000001</v>
      </c>
      <c r="D11" s="15"/>
      <c r="E11" s="15"/>
      <c r="F11" s="14">
        <f t="shared" si="0"/>
        <v>-20286997.100000001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0</v>
      </c>
      <c r="D14" s="15"/>
      <c r="E14" s="15"/>
      <c r="F14" s="1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115048458.73999999</v>
      </c>
      <c r="C20" s="14">
        <f>C9</f>
        <v>-20286997.100000001</v>
      </c>
      <c r="D20" s="14">
        <f>D9</f>
        <v>1774652.94</v>
      </c>
      <c r="E20" s="14">
        <f>E16</f>
        <v>0</v>
      </c>
      <c r="F20" s="14">
        <f>SUM(B20:E20)</f>
        <v>96536114.579999983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304504</v>
      </c>
      <c r="C22" s="15"/>
      <c r="D22" s="15"/>
      <c r="E22" s="15"/>
      <c r="F22" s="14">
        <f>SUM(B22:E22)</f>
        <v>304504</v>
      </c>
    </row>
    <row r="23" spans="1:6" ht="11.25" customHeight="1" x14ac:dyDescent="0.2">
      <c r="A23" s="8" t="s">
        <v>2</v>
      </c>
      <c r="B23" s="16">
        <v>304504</v>
      </c>
      <c r="C23" s="15"/>
      <c r="D23" s="15"/>
      <c r="E23" s="15"/>
      <c r="F23" s="14">
        <f>SUM(B23:E23)</f>
        <v>304504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-8254703.2400000002</v>
      </c>
      <c r="D27" s="14">
        <f>SUM(D28:D32)</f>
        <v>9910435.6500000004</v>
      </c>
      <c r="E27" s="15"/>
      <c r="F27" s="14">
        <f t="shared" ref="F27:F32" si="1">SUM(B27:E27)</f>
        <v>1655732.4100000001</v>
      </c>
    </row>
    <row r="28" spans="1:6" ht="11.25" customHeight="1" x14ac:dyDescent="0.2">
      <c r="A28" s="8" t="s">
        <v>5</v>
      </c>
      <c r="B28" s="15"/>
      <c r="C28" s="15"/>
      <c r="D28" s="16">
        <v>11685088.59</v>
      </c>
      <c r="E28" s="15"/>
      <c r="F28" s="14">
        <f t="shared" si="1"/>
        <v>11685088.59</v>
      </c>
    </row>
    <row r="29" spans="1:6" ht="11.25" customHeight="1" x14ac:dyDescent="0.2">
      <c r="A29" s="8" t="s">
        <v>6</v>
      </c>
      <c r="B29" s="15"/>
      <c r="C29" s="16">
        <v>-8254703.2400000002</v>
      </c>
      <c r="D29" s="16">
        <v>-1774652.94</v>
      </c>
      <c r="E29" s="15"/>
      <c r="F29" s="14">
        <f t="shared" si="1"/>
        <v>-10029356.18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115352962.73999999</v>
      </c>
      <c r="C38" s="18">
        <f>+C20+C27</f>
        <v>-28541700.340000004</v>
      </c>
      <c r="D38" s="18">
        <f>D20+D27</f>
        <v>11685088.59</v>
      </c>
      <c r="E38" s="18">
        <f>+E20+E34</f>
        <v>0</v>
      </c>
      <c r="F38" s="18">
        <f>SUM(B38:E38)</f>
        <v>98496350.989999995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22" t="s">
        <v>11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15748031496062992" bottom="0.15748031496062992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Jefe de Departamento de Recursos Financieros</cp:lastModifiedBy>
  <cp:lastPrinted>2022-10-16T20:28:09Z</cp:lastPrinted>
  <dcterms:created xsi:type="dcterms:W3CDTF">2018-11-20T16:40:47Z</dcterms:created>
  <dcterms:modified xsi:type="dcterms:W3CDTF">2022-10-16T20:28:35Z</dcterms:modified>
</cp:coreProperties>
</file>