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3ER TRIMESTRE 2022\6.- INFORMACION DISCIPLINA FINANCIERA\"/>
    </mc:Choice>
  </mc:AlternateContent>
  <xr:revisionPtr revIDLastSave="0" documentId="8_{61B0ABB0-90FC-43D0-9F1F-05604CC3D176}" xr6:coauthVersionLast="36" xr6:coauthVersionMax="36" xr10:uidLastSave="{00000000-0000-0000-0000-000000000000}"/>
  <bookViews>
    <workbookView xWindow="0" yWindow="0" windowWidth="24000" windowHeight="9525" xr2:uid="{479E8966-3050-4077-A53A-D4281F93689F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G42" i="1"/>
  <c r="F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6" i="1" l="1"/>
  <c r="H5" i="1" s="1"/>
  <c r="E43" i="1"/>
  <c r="H8" i="1"/>
  <c r="H55" i="1"/>
  <c r="H75" i="1"/>
  <c r="H43" i="1" l="1"/>
  <c r="E42" i="1"/>
  <c r="H42" i="1" l="1"/>
  <c r="H79" i="1" s="1"/>
  <c r="E79" i="1"/>
</calcChain>
</file>

<file path=xl/sharedStrings.xml><?xml version="1.0" encoding="utf-8"?>
<sst xmlns="http://schemas.openxmlformats.org/spreadsheetml/2006/main" count="132" uniqueCount="100">
  <si>
    <t>UNIVERSIDAD POLITECNICA DEL BICENTENARIO
Estado Analítico del Ejercicio del Presupuesto de Egresos Detallado - LDF
Clasificación Funcional (Finalidad y Función)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</si>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</sst>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3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101</xdr:row>
      <xdr:rowOff>66675</xdr:rowOff>
    </xdr:from>
    <xdr:to>
      <xdr:col>7</xdr:col>
      <xdr:colOff>218299</xdr:colOff>
      <xdr:row>104</xdr:row>
      <xdr:rowOff>66960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4BD1F7-806E-4CEF-8F22-13B351A8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4792325"/>
          <a:ext cx="7257274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BD9E-3582-4744-AD30-F18925C1CB6F}">
  <dimension ref="A1:H80"/>
  <sheetViews>
    <sheetView showGridLines="0"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3" width="14.6640625" style="4" customWidth="1"/>
    <col min="4" max="4" width="15.1640625" style="4" customWidth="1"/>
    <col min="5" max="5" width="11.1640625" style="4" bestFit="1" customWidth="1"/>
    <col min="6" max="6" width="11.33203125" style="4" bestFit="1" customWidth="1"/>
    <col min="7" max="7" width="10.1640625" style="4" bestFit="1" customWidth="1"/>
    <col min="8" max="8" width="15.5" style="4" bestFit="1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7.75" customHeight="1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53315986.75</v>
      </c>
      <c r="D5" s="18">
        <f t="shared" ref="D5:H5" si="0">D6+D16+D25+D36</f>
        <v>9010051.4900000002</v>
      </c>
      <c r="E5" s="18">
        <f t="shared" si="0"/>
        <v>62326038.240000002</v>
      </c>
      <c r="F5" s="18">
        <f t="shared" si="0"/>
        <v>29332973.879999999</v>
      </c>
      <c r="G5" s="18">
        <f t="shared" si="0"/>
        <v>29323153.879999999</v>
      </c>
      <c r="H5" s="18">
        <f t="shared" si="0"/>
        <v>32993064.360000003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53315986.75</v>
      </c>
      <c r="D16" s="18">
        <f t="shared" ref="D16:G16" si="4">SUM(D17:D23)</f>
        <v>9010051.4900000002</v>
      </c>
      <c r="E16" s="18">
        <f t="shared" si="4"/>
        <v>62326038.240000002</v>
      </c>
      <c r="F16" s="18">
        <f t="shared" si="4"/>
        <v>29332973.879999999</v>
      </c>
      <c r="G16" s="18">
        <f t="shared" si="4"/>
        <v>29323153.879999999</v>
      </c>
      <c r="H16" s="18">
        <f t="shared" si="3"/>
        <v>32993064.360000003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53315986.75</v>
      </c>
      <c r="D21" s="23">
        <v>9010051.4900000002</v>
      </c>
      <c r="E21" s="23">
        <f t="shared" si="5"/>
        <v>62326038.240000002</v>
      </c>
      <c r="F21" s="23">
        <v>29332973.879999999</v>
      </c>
      <c r="G21" s="23">
        <v>29323153.879999999</v>
      </c>
      <c r="H21" s="23">
        <f t="shared" si="3"/>
        <v>32993064.360000003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16823760</v>
      </c>
      <c r="D42" s="18">
        <f t="shared" ref="D42:G42" si="10">D43+D53+D62+D73</f>
        <v>1918090.9</v>
      </c>
      <c r="E42" s="18">
        <f t="shared" si="10"/>
        <v>18741850.899999999</v>
      </c>
      <c r="F42" s="18">
        <f t="shared" si="10"/>
        <v>12367156.99</v>
      </c>
      <c r="G42" s="18">
        <f t="shared" si="10"/>
        <v>12365663.789999999</v>
      </c>
      <c r="H42" s="18">
        <f t="shared" si="3"/>
        <v>6374693.9099999983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16823760</v>
      </c>
      <c r="D53" s="18">
        <f t="shared" ref="D53:G53" si="13">SUM(D54:D60)</f>
        <v>1918090.9</v>
      </c>
      <c r="E53" s="18">
        <f t="shared" si="13"/>
        <v>18741850.899999999</v>
      </c>
      <c r="F53" s="18">
        <f t="shared" si="13"/>
        <v>12367156.99</v>
      </c>
      <c r="G53" s="18">
        <f t="shared" si="13"/>
        <v>12365663.789999999</v>
      </c>
      <c r="H53" s="18">
        <f t="shared" si="3"/>
        <v>6374693.9099999983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16823760</v>
      </c>
      <c r="D58" s="23">
        <v>1918090.9</v>
      </c>
      <c r="E58" s="23">
        <f t="shared" si="14"/>
        <v>18741850.899999999</v>
      </c>
      <c r="F58" s="23">
        <v>12367156.99</v>
      </c>
      <c r="G58" s="23">
        <v>12365663.789999999</v>
      </c>
      <c r="H58" s="23">
        <f t="shared" si="3"/>
        <v>6374693.9099999983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70139746.75</v>
      </c>
      <c r="D79" s="18">
        <f t="shared" ref="D79:H79" si="20">D5+D42</f>
        <v>10928142.390000001</v>
      </c>
      <c r="E79" s="18">
        <f t="shared" si="20"/>
        <v>81067889.140000001</v>
      </c>
      <c r="F79" s="18">
        <f t="shared" si="20"/>
        <v>41700130.869999997</v>
      </c>
      <c r="G79" s="18">
        <f t="shared" si="20"/>
        <v>41688817.670000002</v>
      </c>
      <c r="H79" s="18">
        <f t="shared" si="20"/>
        <v>39367758.270000003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2022-10-19T19:33:11Z</dcterms:created>
  <dcterms:modified xsi:type="dcterms:W3CDTF">2022-10-19T19:34:12Z</dcterms:modified>
</cp:coreProperties>
</file>