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tabilidad\MARTIN\MANUALES\ESTADOS FINANCIEROS 1ER TRIMESTRE 2023 TRABAJAND COPIA PARA 2DO TRIMESTRE\ESTADOS FINANCIEROS PARA SUBIR AL PORTAL UPB 2DO TRIMESTRE 2023\2.- INFORMACIÓN PRESUPUESTARIA\"/>
    </mc:Choice>
  </mc:AlternateContent>
  <xr:revisionPtr revIDLastSave="0" documentId="8_{1EAFE7C5-3167-4927-9C6E-2D30622C3F52}" xr6:coauthVersionLast="36" xr6:coauthVersionMax="36" xr10:uidLastSave="{00000000-0000-0000-0000-000000000000}"/>
  <bookViews>
    <workbookView xWindow="0" yWindow="0" windowWidth="24000" windowHeight="9525" xr2:uid="{4A276801-BFF5-4F2C-BA4E-70DC8C502293}"/>
  </bookViews>
  <sheets>
    <sheet name="EAE 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FECHA1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U1_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D9" i="1"/>
  <c r="G9" i="1" s="1"/>
  <c r="D8" i="1"/>
  <c r="G8" i="1" s="1"/>
  <c r="D7" i="1"/>
  <c r="G7" i="1" s="1"/>
  <c r="D6" i="1"/>
  <c r="G6" i="1" s="1"/>
  <c r="D5" i="1"/>
  <c r="G5" i="1" s="1"/>
  <c r="G10" i="1" l="1"/>
  <c r="D10" i="1"/>
</calcChain>
</file>

<file path=xl/sharedStrings.xml><?xml version="1.0" encoding="utf-8"?>
<sst xmlns="http://schemas.openxmlformats.org/spreadsheetml/2006/main" count="16" uniqueCount="16">
  <si>
    <t>UNIVERSIDAD POLITECNICA DEL BICENTENARIO
Estado Analítico del Ejercicio del Presupuesto de Egresos
Clasificación Económica (por Tipo de Gasto)
Del 1 de Enero al 30 de Junio de 2023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</si>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</sst>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3" fillId="0" borderId="0" xfId="0" applyFont="1" applyBorder="1" applyProtection="1"/>
    <xf numFmtId="3" fontId="3" fillId="0" borderId="10" xfId="0" applyNumberFormat="1" applyFont="1" applyBorder="1" applyProtection="1">
      <protection locked="0"/>
    </xf>
    <xf numFmtId="0" fontId="3" fillId="0" borderId="9" xfId="0" applyFont="1" applyBorder="1" applyProtection="1"/>
    <xf numFmtId="3" fontId="3" fillId="0" borderId="8" xfId="0" applyNumberFormat="1" applyFont="1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3" fontId="2" fillId="0" borderId="8" xfId="0" applyNumberFormat="1" applyFont="1" applyFill="1" applyBorder="1" applyProtection="1">
      <protection locked="0"/>
    </xf>
  </cellXfs>
  <cellStyles count="2">
    <cellStyle name="Normal" xfId="0" builtinId="0"/>
    <cellStyle name="Normal 3 4" xfId="1" xr:uid="{E8D7A8C8-7AF6-4246-8163-0B1CF79D01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23</xdr:row>
      <xdr:rowOff>9525</xdr:rowOff>
    </xdr:from>
    <xdr:to>
      <xdr:col>6</xdr:col>
      <xdr:colOff>1035124</xdr:colOff>
      <xdr:row>26</xdr:row>
      <xdr:rowOff>67155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43B537-D5A0-44F8-AD59-8DEDC3A3D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3952875"/>
          <a:ext cx="8474149" cy="4862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MARTIN/MANUALES/ESTADOS%20FINANCIEROS%201ER%20TRIMESTRE%202023%20TRABAJAND%20COPIA%20PARA%202DO%20TRIMESTRE/00%20Archivo%20CPA%202023%202DO%20TRIMESTRE%20Editable%20UP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EADOP"/>
      <sheetName val="IPC"/>
      <sheetName val="Notas a los Edos Financieros"/>
      <sheetName val="ND ESF"/>
      <sheetName val="ND ACT"/>
      <sheetName val="ND VHP"/>
      <sheetName val="ND EFE"/>
      <sheetName val="Conciliacion_Ig"/>
      <sheetName val="Conciliacion_Eg"/>
      <sheetName val="Memoria"/>
      <sheetName val="EAI"/>
      <sheetName val="EAI COMPLEMENTA"/>
      <sheetName val="EAE CA"/>
      <sheetName val="EAE CTG"/>
      <sheetName val="EAE COG"/>
      <sheetName val="EAE CFF"/>
      <sheetName val="EN"/>
      <sheetName val="ID"/>
      <sheetName val="FFF"/>
      <sheetName val="GCP"/>
      <sheetName val="PyPI"/>
      <sheetName val="INR"/>
      <sheetName val="IPF"/>
      <sheetName val="Muebles_Contable"/>
      <sheetName val="0341_Muebles_UPB 2T 2023"/>
      <sheetName val="Inmuebles_Contable"/>
      <sheetName val="0341_Inmuebles_UPB 2T 2023"/>
      <sheetName val="CBP"/>
      <sheetName val="DGTOF"/>
      <sheetName val="RAS AYUDAS 2023"/>
      <sheetName val="Esq Bur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1097B-A4F8-4C66-8FEF-FD41FE6146D6}">
  <sheetPr>
    <pageSetUpPr fitToPage="1"/>
  </sheetPr>
  <dimension ref="A1:G10"/>
  <sheetViews>
    <sheetView showGridLines="0" tabSelected="1" zoomScaleNormal="100" workbookViewId="0">
      <selection activeCell="B15" sqref="B15"/>
    </sheetView>
  </sheetViews>
  <sheetFormatPr baseColWidth="10" defaultColWidth="12" defaultRowHeight="11.25" x14ac:dyDescent="0.2"/>
  <cols>
    <col min="1" max="1" width="47.6640625" style="4" customWidth="1"/>
    <col min="2" max="7" width="18.33203125" style="4" customWidth="1"/>
    <col min="8" max="16384" width="12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7" ht="24.95" customHeight="1" x14ac:dyDescent="0.2">
      <c r="A3" s="7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/>
    </row>
    <row r="4" spans="1:7" x14ac:dyDescent="0.2">
      <c r="A4" s="10"/>
      <c r="B4" s="11">
        <v>1</v>
      </c>
      <c r="C4" s="11">
        <v>2</v>
      </c>
      <c r="D4" s="11" t="s">
        <v>8</v>
      </c>
      <c r="E4" s="11">
        <v>4</v>
      </c>
      <c r="F4" s="11">
        <v>5</v>
      </c>
      <c r="G4" s="11" t="s">
        <v>9</v>
      </c>
    </row>
    <row r="5" spans="1:7" x14ac:dyDescent="0.2">
      <c r="A5" s="12" t="s">
        <v>10</v>
      </c>
      <c r="B5" s="13">
        <v>72787414.480000004</v>
      </c>
      <c r="C5" s="13">
        <v>11322518.789999999</v>
      </c>
      <c r="D5" s="13">
        <f>B5+C5</f>
        <v>84109933.270000011</v>
      </c>
      <c r="E5" s="13">
        <v>27244674.739999998</v>
      </c>
      <c r="F5" s="13">
        <v>27228569.960000001</v>
      </c>
      <c r="G5" s="13">
        <f>D5-E5</f>
        <v>56865258.530000016</v>
      </c>
    </row>
    <row r="6" spans="1:7" x14ac:dyDescent="0.2">
      <c r="A6" s="12" t="s">
        <v>11</v>
      </c>
      <c r="B6" s="13">
        <v>1797721.65</v>
      </c>
      <c r="C6" s="13">
        <v>813103.6</v>
      </c>
      <c r="D6" s="13">
        <f>B6+C6</f>
        <v>2610825.25</v>
      </c>
      <c r="E6" s="13">
        <v>106365</v>
      </c>
      <c r="F6" s="13">
        <v>106365</v>
      </c>
      <c r="G6" s="13">
        <f>D6-E6</f>
        <v>2504460.25</v>
      </c>
    </row>
    <row r="7" spans="1:7" x14ac:dyDescent="0.2">
      <c r="A7" s="12" t="s">
        <v>12</v>
      </c>
      <c r="B7" s="13">
        <v>0</v>
      </c>
      <c r="C7" s="13">
        <v>0</v>
      </c>
      <c r="D7" s="13">
        <f>B7+C7</f>
        <v>0</v>
      </c>
      <c r="E7" s="13">
        <v>0</v>
      </c>
      <c r="F7" s="13">
        <v>0</v>
      </c>
      <c r="G7" s="13">
        <f>D7-E7</f>
        <v>0</v>
      </c>
    </row>
    <row r="8" spans="1:7" x14ac:dyDescent="0.2">
      <c r="A8" s="12" t="s">
        <v>13</v>
      </c>
      <c r="B8" s="13">
        <v>0</v>
      </c>
      <c r="C8" s="13">
        <v>0</v>
      </c>
      <c r="D8" s="13">
        <f>B8+C8</f>
        <v>0</v>
      </c>
      <c r="E8" s="13">
        <v>0</v>
      </c>
      <c r="F8" s="13">
        <v>0</v>
      </c>
      <c r="G8" s="13">
        <f>D8-E8</f>
        <v>0</v>
      </c>
    </row>
    <row r="9" spans="1:7" x14ac:dyDescent="0.2">
      <c r="A9" s="14" t="s">
        <v>14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6" t="s">
        <v>15</v>
      </c>
      <c r="B10" s="17">
        <f t="shared" ref="B10:G10" si="0">SUM(B5+B6+B7+B8+B9)</f>
        <v>74585136.13000001</v>
      </c>
      <c r="C10" s="17">
        <f t="shared" si="0"/>
        <v>12135622.389999999</v>
      </c>
      <c r="D10" s="17">
        <f t="shared" si="0"/>
        <v>86720758.520000011</v>
      </c>
      <c r="E10" s="17">
        <f t="shared" si="0"/>
        <v>27351039.739999998</v>
      </c>
      <c r="F10" s="17">
        <f t="shared" si="0"/>
        <v>27334934.960000001</v>
      </c>
      <c r="G10" s="17">
        <f t="shared" si="0"/>
        <v>59369718.780000016</v>
      </c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11811023622047245" right="0.11811023622047245" top="0.74803149606299213" bottom="0.15748031496062992" header="0.31496062992125984" footer="0.31496062992125984"/>
  <pageSetup paperSize="11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 CTG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2023-08-04T16:37:27Z</dcterms:created>
  <dcterms:modified xsi:type="dcterms:W3CDTF">2023-08-04T16:37:48Z</dcterms:modified>
</cp:coreProperties>
</file>