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3ER TRIMESTRE 2023\ASEG SIRET PREVALIDAR AL 29102023\"/>
    </mc:Choice>
  </mc:AlternateContent>
  <xr:revisionPtr revIDLastSave="0" documentId="13_ncr:1_{63CCA269-3860-4486-B878-1C2CBFFFDDE2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E12" i="2"/>
  <c r="B3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<sst xmlns="http://schemas.openxmlformats.org/spreadsheetml/2006/main" count="27" uniqueCount="27">
  <si>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</si>
  <si>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</si>
  <si>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</si>
  <si>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</si>
  <si>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</si>
  <si>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</si>
  <si>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</si>
  <si>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</si>
  <si>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</si>
  <si>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</si>
  <si>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</si>
  <si>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</si>
  <si>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</si>
  <si>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</si>
  <si>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</si>
  <si>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</si>
  <si>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</si>
  <si>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</si>
  <si>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</si>
  <si>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</si>
  <si>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</si>
  <si>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</si>
  <si>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</si>
  <si>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</si>
  <si>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</si>
  <si>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</si>
  <si>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POLITECNICA DEL BICENTENARIO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</si>
</sst>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28</xdr:row>
      <xdr:rowOff>133350</xdr:rowOff>
    </xdr:from>
    <xdr:to>
      <xdr:col>5</xdr:col>
      <xdr:colOff>806524</xdr:colOff>
      <xdr:row>31</xdr:row>
      <xdr:rowOff>140154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4581525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92917494.689999998</v>
      </c>
      <c r="C3" s="8">
        <f t="shared" ref="C3:F3" si="0">C4+C12</f>
        <v>179837504.47</v>
      </c>
      <c r="D3" s="8">
        <f t="shared" si="0"/>
        <v>173217072.53</v>
      </c>
      <c r="E3" s="8">
        <f t="shared" si="0"/>
        <v>99537926.629999995</v>
      </c>
      <c r="F3" s="8">
        <f t="shared" si="0"/>
        <v>6620431.9399999827</v>
      </c>
    </row>
    <row r="4" spans="1:6" x14ac:dyDescent="0.2">
      <c r="A4" s="5" t="s">
        <v>4</v>
      </c>
      <c r="B4" s="8">
        <f>SUM(B5:B11)</f>
        <v>20941804.329999998</v>
      </c>
      <c r="C4" s="8">
        <f>SUM(C5:C11)</f>
        <v>176800843.99000001</v>
      </c>
      <c r="D4" s="8">
        <f>SUM(D5:D11)</f>
        <v>171040995.12</v>
      </c>
      <c r="E4" s="8">
        <f>SUM(E5:E11)</f>
        <v>26701653.199999992</v>
      </c>
      <c r="F4" s="8">
        <f>SUM(F5:F11)</f>
        <v>5759848.8699999899</v>
      </c>
    </row>
    <row r="5" spans="1:6" x14ac:dyDescent="0.2">
      <c r="A5" s="6" t="s">
        <v>5</v>
      </c>
      <c r="B5" s="9">
        <v>14639650.32</v>
      </c>
      <c r="C5" s="9">
        <v>114104266.59</v>
      </c>
      <c r="D5" s="9">
        <v>108668069.7</v>
      </c>
      <c r="E5" s="9">
        <f>B5+C5-D5</f>
        <v>20075847.209999993</v>
      </c>
      <c r="F5" s="9">
        <f t="shared" ref="F5:F11" si="1">E5-B5</f>
        <v>5436196.8899999931</v>
      </c>
    </row>
    <row r="6" spans="1:6" x14ac:dyDescent="0.2">
      <c r="A6" s="6" t="s">
        <v>6</v>
      </c>
      <c r="B6" s="9">
        <v>6302154.0099999998</v>
      </c>
      <c r="C6" s="9">
        <v>62276341.869999997</v>
      </c>
      <c r="D6" s="9">
        <v>62092768.399999999</v>
      </c>
      <c r="E6" s="9">
        <f t="shared" ref="E6:E11" si="2">B6+C6-D6</f>
        <v>6485727.4799999967</v>
      </c>
      <c r="F6" s="9">
        <f t="shared" si="1"/>
        <v>183573.46999999695</v>
      </c>
    </row>
    <row r="7" spans="1:6" x14ac:dyDescent="0.2">
      <c r="A7" s="6" t="s">
        <v>7</v>
      </c>
      <c r="B7" s="9">
        <v>0</v>
      </c>
      <c r="C7" s="9">
        <v>420235.53</v>
      </c>
      <c r="D7" s="9">
        <v>280157.02</v>
      </c>
      <c r="E7" s="9">
        <f t="shared" si="2"/>
        <v>140078.51</v>
      </c>
      <c r="F7" s="9">
        <f t="shared" si="1"/>
        <v>140078.51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71975690.359999999</v>
      </c>
      <c r="C12" s="8">
        <f>SUM(C13:C21)</f>
        <v>3036660.48</v>
      </c>
      <c r="D12" s="8">
        <f>SUM(D13:D21)</f>
        <v>2176077.41</v>
      </c>
      <c r="E12" s="8">
        <f>SUM(E13:E21)</f>
        <v>72836273.430000007</v>
      </c>
      <c r="F12" s="8">
        <f>SUM(F13:F21)</f>
        <v>860583.06999999285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75031683.730000004</v>
      </c>
      <c r="C15" s="10">
        <v>0</v>
      </c>
      <c r="D15" s="10">
        <v>0</v>
      </c>
      <c r="E15" s="10">
        <f t="shared" si="4"/>
        <v>75031683.730000004</v>
      </c>
      <c r="F15" s="10">
        <f t="shared" si="3"/>
        <v>0</v>
      </c>
    </row>
    <row r="16" spans="1:6" x14ac:dyDescent="0.2">
      <c r="A16" s="6" t="s">
        <v>14</v>
      </c>
      <c r="B16" s="9">
        <v>41612805.740000002</v>
      </c>
      <c r="C16" s="9">
        <v>3035856.58</v>
      </c>
      <c r="D16" s="9">
        <v>2176077.41</v>
      </c>
      <c r="E16" s="9">
        <f t="shared" si="4"/>
        <v>42472584.909999996</v>
      </c>
      <c r="F16" s="9">
        <f t="shared" si="3"/>
        <v>859779.16999999434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-44668799.109999999</v>
      </c>
      <c r="C18" s="9">
        <v>803.9</v>
      </c>
      <c r="D18" s="9">
        <v>0</v>
      </c>
      <c r="E18" s="9">
        <f t="shared" si="4"/>
        <v>-44667995.210000001</v>
      </c>
      <c r="F18" s="9">
        <f t="shared" si="3"/>
        <v>803.89999999850988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11811023622047245" right="0.11811023622047245" top="0.35433070866141736" bottom="0.35433070866141736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lastPrinted>2023-10-29T23:40:37Z</cp:lastPrinted>
  <dcterms:created xsi:type="dcterms:W3CDTF">2014-02-09T04:04:15Z</dcterms:created>
  <dcterms:modified xsi:type="dcterms:W3CDTF">2023-10-29T23:40:45Z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