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1er Trimestre\1.-INFORMACION CONTABLE\SAP\"/>
    </mc:Choice>
  </mc:AlternateContent>
  <xr:revisionPtr revIDLastSave="0" documentId="13_ncr:1_{D18FD5DB-A6ED-4830-B321-212EE7781A8C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<sst xmlns="http://schemas.openxmlformats.org/spreadsheetml/2006/main" count="56" uniqueCount="56">
  <si>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</si>
  <si>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</si>
  <si>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</si>
  <si>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</si>
  <si>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</si>
  <si>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</si>
  <si>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</si>
  <si>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</si>
  <si>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</si>
  <si>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</si>
  <si>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</si>
  <si>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</si>
  <si>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</si>
  <si>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</si>
  <si>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</si>
  <si>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</si>
  <si>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</si>
  <si>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</si>
  <si>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</si>
  <si>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</si>
  <si>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</si>
  <si>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</si>
  <si>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</si>
  <si>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</si>
  <si>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</si>
  <si>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</si>
  <si>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</si>
  <si>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</si>
  <si>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</si>
  <si>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</si>
  <si>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</si>
  <si>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</si>
  <si>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</si>
  <si>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</si>
  <si>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</si>
  <si>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</si>
  <si>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</si>
  <si>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</si>
  <si>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</si>
  <si>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</si>
  <si>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</si>
  <si>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</si>
  <si>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</si>
  <si>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</si>
  <si>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</si>
  <si>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</si>
  <si>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</si>
  <si>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</si>
  <si>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</si>
  <si>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</si>
  <si>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</si>
  <si>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</si>
  <si>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</si>
  <si>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</si>
  <si>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</si>
  <si>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UNIVERSIDAD POLITECNICA DEL BICENTENARIO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</si>
</sst>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6640625" style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1253042</v>
      </c>
      <c r="C4" s="14">
        <f>SUM(C5:C11)</f>
        <v>8487160.2799999993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1253042</v>
      </c>
      <c r="C11" s="15">
        <v>8487160.2799999993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17601893.48</v>
      </c>
      <c r="C13" s="14">
        <f>SUM(C14:C15)</f>
        <v>66183499.439999998</v>
      </c>
      <c r="D13" s="2"/>
    </row>
    <row r="14" spans="1:4" ht="22.5" x14ac:dyDescent="0.2">
      <c r="A14" s="8" t="s">
        <v>50</v>
      </c>
      <c r="B14" s="15">
        <v>7614274</v>
      </c>
      <c r="C14" s="15">
        <v>18245421.050000001</v>
      </c>
      <c r="D14" s="4">
        <v>4210</v>
      </c>
    </row>
    <row r="15" spans="1:4" ht="11.25" customHeight="1" x14ac:dyDescent="0.2">
      <c r="A15" s="8" t="s">
        <v>51</v>
      </c>
      <c r="B15" s="15">
        <v>9987619.4800000004</v>
      </c>
      <c r="C15" s="15">
        <v>47938078.390000001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60036.21</v>
      </c>
      <c r="C17" s="14">
        <f>SUM(C18:C22)</f>
        <v>686214.79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60036.21</v>
      </c>
      <c r="C22" s="15">
        <v>686214.79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18914971.690000001</v>
      </c>
      <c r="C24" s="16">
        <f>SUM(C4+C13+C17)</f>
        <v>75356874.510000005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9008903.7899999991</v>
      </c>
      <c r="C27" s="14">
        <f>SUM(C28:C30)</f>
        <v>63917011.25</v>
      </c>
      <c r="D27" s="2"/>
    </row>
    <row r="28" spans="1:5" ht="11.25" customHeight="1" x14ac:dyDescent="0.2">
      <c r="A28" s="8" t="s">
        <v>36</v>
      </c>
      <c r="B28" s="15">
        <v>8280547.5700000003</v>
      </c>
      <c r="C28" s="15">
        <v>50367312.68</v>
      </c>
      <c r="D28" s="4">
        <v>5110</v>
      </c>
    </row>
    <row r="29" spans="1:5" ht="11.25" customHeight="1" x14ac:dyDescent="0.2">
      <c r="A29" s="8" t="s">
        <v>16</v>
      </c>
      <c r="B29" s="15">
        <v>30562.1</v>
      </c>
      <c r="C29" s="15">
        <v>2183215.9</v>
      </c>
      <c r="D29" s="4">
        <v>5120</v>
      </c>
    </row>
    <row r="30" spans="1:5" ht="11.25" customHeight="1" x14ac:dyDescent="0.2">
      <c r="A30" s="8" t="s">
        <v>17</v>
      </c>
      <c r="B30" s="15">
        <v>697794.12</v>
      </c>
      <c r="C30" s="15">
        <v>11366482.67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71300</v>
      </c>
      <c r="C32" s="14">
        <f>SUM(C33:C41)</f>
        <v>1071105.26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71300</v>
      </c>
      <c r="C36" s="15">
        <v>1071105.26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-457580.77999999997</v>
      </c>
      <c r="C55" s="14">
        <f>SUM(C56:C59)</f>
        <v>6.9</v>
      </c>
      <c r="D55" s="2"/>
    </row>
    <row r="56" spans="1:5" ht="11.25" customHeight="1" x14ac:dyDescent="0.2">
      <c r="A56" s="8" t="s">
        <v>31</v>
      </c>
      <c r="B56" s="15">
        <v>-457583.67</v>
      </c>
      <c r="C56" s="15">
        <v>0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2.89</v>
      </c>
      <c r="C59" s="15">
        <v>6.9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8622623.0099999998</v>
      </c>
      <c r="C64" s="16">
        <f>C61+C55+C48+C43+C32+C27</f>
        <v>64988123.409999996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10292348.680000002</v>
      </c>
      <c r="C66" s="14">
        <f>C24-C64</f>
        <v>10368751.100000009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2019-05-15T20:49:00Z</cp:lastPrinted>
  <dcterms:created xsi:type="dcterms:W3CDTF">2012-12-11T20:29:16Z</dcterms:created>
  <dcterms:modified xsi:type="dcterms:W3CDTF">2024-04-24T17:50:34Z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