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2do TRIMESTRE\Información Presupuestaria\"/>
    </mc:Choice>
  </mc:AlternateContent>
  <xr:revisionPtr revIDLastSave="0" documentId="8_{3B2F7019-1C75-42AE-B1A4-B401037DCF7C}" xr6:coauthVersionLast="36" xr6:coauthVersionMax="36" xr10:uidLastSave="{00000000-0000-0000-0000-000000000000}"/>
  <bookViews>
    <workbookView xWindow="0" yWindow="0" windowWidth="28800" windowHeight="11925" xr2:uid="{DAD659A0-8D23-415A-9A13-DB079E6A44F5}"/>
  </bookViews>
  <sheets>
    <sheet name="CTG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E16" i="2"/>
  <c r="C16" i="2"/>
  <c r="B16" i="2"/>
  <c r="D14" i="2"/>
  <c r="G14" i="2" s="1"/>
  <c r="D12" i="2"/>
  <c r="G12" i="2" s="1"/>
  <c r="D10" i="2"/>
  <c r="G10" i="2" s="1"/>
  <c r="D8" i="2"/>
  <c r="G8" i="2" s="1"/>
  <c r="D6" i="2"/>
  <c r="G6" i="2" s="1"/>
  <c r="G16" i="2" l="1"/>
  <c r="D16" i="2"/>
</calcChain>
</file>

<file path=xl/sharedStrings.xml><?xml version="1.0" encoding="utf-8"?>
<sst xmlns="http://schemas.openxmlformats.org/spreadsheetml/2006/main" count="17" uniqueCount="17">
  <si>
    <t>UNIVERSIDAD POLITECNICA DEL BICENTENARIO
Estado Analítico del Ejercicio del Presupuesto de Egresos
Clasificación Económica (por Tipo de Gasto)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</si>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</sst>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4" fillId="0" borderId="0" xfId="2" applyFont="1"/>
    <xf numFmtId="4" fontId="4" fillId="0" borderId="10" xfId="2" applyNumberFormat="1" applyFont="1" applyBorder="1" applyProtection="1">
      <protection locked="0"/>
    </xf>
    <xf numFmtId="0" fontId="4" fillId="0" borderId="6" xfId="2" applyFont="1" applyBorder="1"/>
    <xf numFmtId="0" fontId="4" fillId="0" borderId="11" xfId="2" applyFont="1" applyBorder="1"/>
    <xf numFmtId="4" fontId="4" fillId="0" borderId="8" xfId="2" applyNumberFormat="1" applyFont="1" applyBorder="1" applyProtection="1">
      <protection locked="0"/>
    </xf>
    <xf numFmtId="0" fontId="2" fillId="0" borderId="11" xfId="2" applyFont="1" applyBorder="1" applyAlignment="1" applyProtection="1">
      <alignment horizontal="center"/>
      <protection locked="0"/>
    </xf>
    <xf numFmtId="4" fontId="2" fillId="0" borderId="8" xfId="2" applyNumberFormat="1" applyFont="1" applyBorder="1" applyProtection="1">
      <protection locked="0"/>
    </xf>
  </cellXfs>
  <cellStyles count="3">
    <cellStyle name="Normal" xfId="0" builtinId="0"/>
    <cellStyle name="Normal 2" xfId="2" xr:uid="{1B12AE4C-6861-4539-A02D-A882CB8BD49F}"/>
    <cellStyle name="Normal 3" xfId="1" xr:uid="{FE8A2A8F-462F-4FBB-B6CC-6AD189D22D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CB559-8F10-4846-A5B7-5F83E7735C02}">
  <sheetPr>
    <pageSetUpPr fitToPage="1"/>
  </sheetPr>
  <dimension ref="A1:G16"/>
  <sheetViews>
    <sheetView showGridLines="0" tabSelected="1" zoomScaleNormal="100" workbookViewId="0">
      <selection activeCell="H1" sqref="H1"/>
    </sheetView>
  </sheetViews>
  <sheetFormatPr baseColWidth="10" defaultColWidth="10.28515625" defaultRowHeight="11.25" x14ac:dyDescent="0.2"/>
  <cols>
    <col min="1" max="1" width="40.85546875" style="4" customWidth="1"/>
    <col min="2" max="7" width="15.7109375" style="4" customWidth="1"/>
    <col min="8" max="16384" width="10.28515625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v>71625476.739999995</v>
      </c>
      <c r="C6" s="19">
        <v>2385559.12</v>
      </c>
      <c r="D6" s="19">
        <f>B6+C6</f>
        <v>74011035.859999999</v>
      </c>
      <c r="E6" s="19">
        <v>24259939.98</v>
      </c>
      <c r="F6" s="19">
        <v>22994424.07</v>
      </c>
      <c r="G6" s="19">
        <f>D6-E6</f>
        <v>49751095.879999995</v>
      </c>
    </row>
    <row r="7" spans="1:7" x14ac:dyDescent="0.2">
      <c r="A7" s="18"/>
      <c r="B7" s="19"/>
      <c r="C7" s="19"/>
      <c r="D7" s="19"/>
      <c r="E7" s="19"/>
      <c r="F7" s="19"/>
      <c r="G7" s="19"/>
    </row>
    <row r="8" spans="1:7" x14ac:dyDescent="0.2">
      <c r="A8" s="18" t="s">
        <v>12</v>
      </c>
      <c r="B8" s="19">
        <v>1712160</v>
      </c>
      <c r="C8" s="19">
        <v>734242.55</v>
      </c>
      <c r="D8" s="19">
        <f>B8+C8</f>
        <v>2446402.5499999998</v>
      </c>
      <c r="E8" s="19">
        <v>56449.58</v>
      </c>
      <c r="F8" s="19">
        <v>0</v>
      </c>
      <c r="G8" s="19">
        <f>D8-E8</f>
        <v>2389952.9699999997</v>
      </c>
    </row>
    <row r="9" spans="1:7" x14ac:dyDescent="0.2">
      <c r="A9" s="18"/>
      <c r="B9" s="19"/>
      <c r="C9" s="19"/>
      <c r="D9" s="19"/>
      <c r="E9" s="19"/>
      <c r="F9" s="19"/>
      <c r="G9" s="19"/>
    </row>
    <row r="10" spans="1:7" x14ac:dyDescent="0.2">
      <c r="A10" s="18" t="s">
        <v>13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">
      <c r="A11" s="18"/>
      <c r="B11" s="19"/>
      <c r="C11" s="19"/>
      <c r="D11" s="19"/>
      <c r="E11" s="19"/>
      <c r="F11" s="19"/>
      <c r="G11" s="19"/>
    </row>
    <row r="12" spans="1:7" x14ac:dyDescent="0.2">
      <c r="A12" s="18" t="s">
        <v>14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x14ac:dyDescent="0.2">
      <c r="A13" s="18"/>
      <c r="B13" s="19"/>
      <c r="C13" s="19"/>
      <c r="D13" s="19"/>
      <c r="E13" s="19"/>
      <c r="F13" s="19"/>
      <c r="G13" s="19"/>
    </row>
    <row r="14" spans="1:7" x14ac:dyDescent="0.2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23" t="s">
        <v>16</v>
      </c>
      <c r="B16" s="24">
        <f t="shared" ref="B16:G16" si="0">SUM(B6+B8+B10+B12+B14)</f>
        <v>73337636.739999995</v>
      </c>
      <c r="C16" s="24">
        <f t="shared" si="0"/>
        <v>3119801.67</v>
      </c>
      <c r="D16" s="24">
        <f t="shared" si="0"/>
        <v>76457438.409999996</v>
      </c>
      <c r="E16" s="24">
        <f t="shared" si="0"/>
        <v>24316389.559999999</v>
      </c>
      <c r="F16" s="24">
        <f t="shared" si="0"/>
        <v>22994424.07</v>
      </c>
      <c r="G16" s="24">
        <f t="shared" si="0"/>
        <v>52141048.849999994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2024-07-18T22:45:48Z</dcterms:created>
  <dcterms:modified xsi:type="dcterms:W3CDTF">2024-07-18T22:46:25Z</dcterms:modified>
</cp:coreProperties>
</file>