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2do TRIMESTRE\Información Presupuestaria\"/>
    </mc:Choice>
  </mc:AlternateContent>
  <xr:revisionPtr revIDLastSave="0" documentId="13_ncr:1_{7270F063-B16F-4C33-9DA7-2882E769A264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FF" sheetId="1" r:id="rId1"/>
    <sheet name="RUBROCONCEPTO" sheetId="2" r:id="rId2"/>
  </sheets>
  <calcPr calcId="191029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F10" i="2"/>
  <c r="G10" i="2"/>
  <c r="H10" i="2"/>
  <c r="I10" i="2" s="1"/>
  <c r="D10" i="2"/>
  <c r="I36" i="2" l="1"/>
  <c r="I20" i="2"/>
  <c r="F48" i="2"/>
  <c r="E60" i="2"/>
  <c r="F52" i="2"/>
  <c r="I44" i="2"/>
  <c r="I40" i="2"/>
  <c r="I29" i="2"/>
  <c r="G60" i="2"/>
  <c r="I26" i="2"/>
  <c r="F20" i="2"/>
  <c r="F26" i="2"/>
  <c r="D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<sst xmlns="http://schemas.openxmlformats.org/spreadsheetml/2006/main" count="98" uniqueCount="76">
  <si>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</si>
  <si>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</si>
  <si>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</si>
  <si>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</si>
  <si>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</si>
  <si>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</si>
  <si>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</si>
  <si>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</si>
  <si>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</si>
  <si>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</si>
  <si>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</si>
  <si>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</si>
  <si>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</si>
  <si>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</si>
  <si>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</si>
  <si>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</si>
  <si>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</si>
  <si>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</si>
  <si>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</si>
  <si>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</si>
  <si>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</si>
  <si>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</si>
  <si>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</si>
  <si>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</si>
  <si>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</si>
  <si>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</si>
  <si>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</si>
  <si>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</si>
  <si>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</si>
  <si>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</si>
  <si>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</si>
  <si>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</si>
  <si>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</si>
  <si>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</si>
  <si>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</si>
  <si>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</si>
  <si>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</si>
  <si>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</si>
  <si>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</si>
  <si>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</si>
  <si>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</si>
  <si>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</si>
  <si>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</si>
  <si>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</si>
  <si>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</si>
  <si>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</si>
  <si>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</si>
  <si>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</si>
  <si>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</si>
  <si>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</si>
  <si>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</si>
  <si>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</si>
  <si>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</si>
  <si>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</si>
  <si>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</si>
  <si>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</si>
  <si>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</si>
  <si>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</si>
  <si>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</si>
  <si>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</si>
  <si>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</si>
  <si>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</si>
  <si>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</si>
  <si>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</si>
  <si>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</si>
  <si>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</si>
  <si>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</si>
  <si>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</si>
  <si>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</si>
  <si>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</si>
  <si>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</si>
  <si>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</si>
  <si>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</si>
  <si>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</si>
  <si>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2024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</si>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</sst>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9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14" fillId="0" borderId="0" xfId="0" applyFont="1" applyBorder="1" applyAlignment="1">
      <alignment horizontal="justify" vertical="center"/>
    </xf>
    <xf numFmtId="43" fontId="13" fillId="12" borderId="11" xfId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justify" vertical="center"/>
    </xf>
    <xf numFmtId="43" fontId="13" fillId="12" borderId="10" xfId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/>
    <xf numFmtId="0" fontId="4" fillId="12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45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4" xfId="36" xr:uid="{00000000-0005-0000-0000-000023000000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8 2" xfId="55" xr:uid="{00000000-0005-0000-0000-000036000000}"/>
    <cellStyle name="Millares 9" xfId="56" xr:uid="{00000000-0005-0000-0000-000037000000}"/>
    <cellStyle name="Moneda 2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J33"/>
  <sheetViews>
    <sheetView showGridLines="0" tabSelected="1" zoomScale="85" zoomScaleNormal="85" workbookViewId="0">
      <selection activeCell="C26" sqref="C26:J33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7" t="s">
        <v>13</v>
      </c>
      <c r="C1" s="47"/>
      <c r="D1" s="47"/>
      <c r="E1" s="47"/>
      <c r="F1" s="47"/>
      <c r="G1" s="47"/>
      <c r="H1" s="47"/>
      <c r="I1" s="47"/>
    </row>
    <row r="2" spans="2:9" ht="16.5" customHeight="1" x14ac:dyDescent="0.2">
      <c r="B2" s="47" t="s">
        <v>5</v>
      </c>
      <c r="C2" s="47"/>
      <c r="D2" s="47"/>
      <c r="E2" s="47"/>
      <c r="F2" s="47"/>
      <c r="G2" s="47"/>
      <c r="H2" s="47"/>
      <c r="I2" s="47"/>
    </row>
    <row r="3" spans="2:9" ht="16.5" customHeight="1" x14ac:dyDescent="0.2">
      <c r="B3" s="47" t="s">
        <v>74</v>
      </c>
      <c r="C3" s="47"/>
      <c r="D3" s="47"/>
      <c r="E3" s="47"/>
      <c r="F3" s="47"/>
      <c r="G3" s="47"/>
      <c r="H3" s="47"/>
      <c r="I3" s="47"/>
    </row>
    <row r="4" spans="2:9" s="1" customFormat="1" x14ac:dyDescent="0.2"/>
    <row r="5" spans="2:9" s="1" customFormat="1" x14ac:dyDescent="0.2">
      <c r="C5" s="2" t="s">
        <v>0</v>
      </c>
      <c r="D5" s="54" t="s">
        <v>75</v>
      </c>
      <c r="E5" s="54"/>
      <c r="F5" s="54"/>
      <c r="G5" s="54"/>
      <c r="H5" s="54"/>
      <c r="I5" s="54"/>
    </row>
    <row r="6" spans="2:9" s="1" customFormat="1" x14ac:dyDescent="0.2"/>
    <row r="7" spans="2:9" x14ac:dyDescent="0.2">
      <c r="B7" s="48" t="s">
        <v>1</v>
      </c>
      <c r="C7" s="49"/>
      <c r="D7" s="44" t="s">
        <v>16</v>
      </c>
      <c r="E7" s="44"/>
      <c r="F7" s="44"/>
      <c r="G7" s="44"/>
      <c r="H7" s="44"/>
      <c r="I7" s="45" t="s">
        <v>17</v>
      </c>
    </row>
    <row r="8" spans="2:9" ht="25.5" x14ac:dyDescent="0.2">
      <c r="B8" s="50"/>
      <c r="C8" s="51"/>
      <c r="D8" s="12" t="s">
        <v>15</v>
      </c>
      <c r="E8" s="13" t="s">
        <v>18</v>
      </c>
      <c r="F8" s="12" t="s">
        <v>2</v>
      </c>
      <c r="G8" s="12" t="s">
        <v>3</v>
      </c>
      <c r="H8" s="12" t="s">
        <v>19</v>
      </c>
      <c r="I8" s="46"/>
    </row>
    <row r="9" spans="2:9" x14ac:dyDescent="0.2">
      <c r="B9" s="52"/>
      <c r="C9" s="53"/>
      <c r="D9" s="17" t="s">
        <v>20</v>
      </c>
      <c r="E9" s="17" t="s">
        <v>21</v>
      </c>
      <c r="F9" s="17" t="s">
        <v>22</v>
      </c>
      <c r="G9" s="17" t="s">
        <v>23</v>
      </c>
      <c r="H9" s="17" t="s">
        <v>24</v>
      </c>
      <c r="I9" s="22" t="s">
        <v>25</v>
      </c>
    </row>
    <row r="10" spans="2:9" ht="21" customHeight="1" x14ac:dyDescent="0.2">
      <c r="B10" s="8"/>
      <c r="C10" s="41" t="s">
        <v>6</v>
      </c>
      <c r="D10" s="42"/>
      <c r="E10" s="42"/>
      <c r="F10" s="42">
        <f t="shared" ref="F10:F16" si="0">D10+E10</f>
        <v>0</v>
      </c>
      <c r="G10" s="42"/>
      <c r="H10" s="43"/>
      <c r="I10" s="42">
        <f>+H10-D10</f>
        <v>0</v>
      </c>
    </row>
    <row r="11" spans="2:9" ht="21" customHeight="1" x14ac:dyDescent="0.2">
      <c r="B11" s="9"/>
      <c r="C11" s="39" t="s">
        <v>7</v>
      </c>
      <c r="D11" s="14"/>
      <c r="E11" s="14"/>
      <c r="F11" s="40">
        <f t="shared" si="0"/>
        <v>0</v>
      </c>
      <c r="G11" s="14"/>
      <c r="H11" s="18"/>
      <c r="I11" s="40">
        <f t="shared" ref="I11:I16" si="1">+H11-D11</f>
        <v>0</v>
      </c>
    </row>
    <row r="12" spans="2:9" ht="21" customHeight="1" x14ac:dyDescent="0.2">
      <c r="B12" s="9"/>
      <c r="C12" s="39" t="s">
        <v>8</v>
      </c>
      <c r="D12" s="14"/>
      <c r="E12" s="14"/>
      <c r="F12" s="40">
        <f t="shared" si="0"/>
        <v>0</v>
      </c>
      <c r="G12" s="14"/>
      <c r="H12" s="18"/>
      <c r="I12" s="40">
        <f t="shared" si="1"/>
        <v>0</v>
      </c>
    </row>
    <row r="13" spans="2:9" ht="21" customHeight="1" x14ac:dyDescent="0.2">
      <c r="B13" s="9"/>
      <c r="C13" s="39" t="s">
        <v>9</v>
      </c>
      <c r="D13" s="14">
        <v>0</v>
      </c>
      <c r="E13" s="14">
        <v>0</v>
      </c>
      <c r="F13" s="40">
        <f t="shared" si="0"/>
        <v>0</v>
      </c>
      <c r="G13" s="14">
        <v>0</v>
      </c>
      <c r="H13" s="18">
        <v>0</v>
      </c>
      <c r="I13" s="40">
        <f t="shared" si="1"/>
        <v>0</v>
      </c>
    </row>
    <row r="14" spans="2:9" ht="21" customHeight="1" x14ac:dyDescent="0.2">
      <c r="B14" s="9"/>
      <c r="C14" s="39" t="s">
        <v>10</v>
      </c>
      <c r="D14" s="14">
        <v>0</v>
      </c>
      <c r="E14" s="14">
        <v>0</v>
      </c>
      <c r="F14" s="40">
        <f t="shared" si="0"/>
        <v>0</v>
      </c>
      <c r="G14" s="14">
        <v>0</v>
      </c>
      <c r="H14" s="18">
        <v>0</v>
      </c>
      <c r="I14" s="40">
        <f t="shared" si="1"/>
        <v>0</v>
      </c>
    </row>
    <row r="15" spans="2:9" ht="21" customHeight="1" x14ac:dyDescent="0.2">
      <c r="B15" s="9"/>
      <c r="C15" s="39" t="s">
        <v>11</v>
      </c>
      <c r="D15" s="14">
        <v>73337636.739999995</v>
      </c>
      <c r="E15" s="14">
        <v>3339453.53</v>
      </c>
      <c r="F15" s="40">
        <f t="shared" si="0"/>
        <v>76677090.269999996</v>
      </c>
      <c r="G15" s="14">
        <v>40377306.07</v>
      </c>
      <c r="H15" s="18">
        <v>34616707.310000002</v>
      </c>
      <c r="I15" s="40">
        <f t="shared" si="1"/>
        <v>-38720929.429999992</v>
      </c>
    </row>
    <row r="16" spans="2:9" s="1" customFormat="1" ht="21" customHeight="1" x14ac:dyDescent="0.2">
      <c r="B16" s="9"/>
      <c r="C16" s="39" t="s">
        <v>12</v>
      </c>
      <c r="D16" s="14">
        <v>0</v>
      </c>
      <c r="E16" s="14">
        <v>0</v>
      </c>
      <c r="F16" s="40">
        <f t="shared" si="0"/>
        <v>0</v>
      </c>
      <c r="G16" s="14">
        <v>0</v>
      </c>
      <c r="H16" s="18">
        <v>0</v>
      </c>
      <c r="I16" s="40">
        <f t="shared" si="1"/>
        <v>0</v>
      </c>
    </row>
    <row r="17" spans="1:10" s="1" customFormat="1" x14ac:dyDescent="0.2">
      <c r="B17" s="9"/>
      <c r="C17" s="10"/>
      <c r="D17" s="14"/>
      <c r="E17" s="14"/>
      <c r="F17" s="14"/>
      <c r="G17" s="14"/>
      <c r="H17" s="18"/>
      <c r="I17" s="15"/>
    </row>
    <row r="18" spans="1:10" s="5" customFormat="1" ht="27" customHeight="1" x14ac:dyDescent="0.2">
      <c r="A18" s="4"/>
      <c r="B18" s="20"/>
      <c r="C18" s="21" t="s">
        <v>14</v>
      </c>
      <c r="D18" s="38">
        <f>SUM(D10:D16)</f>
        <v>73337636.739999995</v>
      </c>
      <c r="E18" s="38">
        <f t="shared" ref="E18:H18" si="2">SUM(E10:E16)</f>
        <v>3339453.53</v>
      </c>
      <c r="F18" s="38">
        <f t="shared" si="2"/>
        <v>76677090.269999996</v>
      </c>
      <c r="G18" s="38">
        <f t="shared" si="2"/>
        <v>40377306.07</v>
      </c>
      <c r="H18" s="38">
        <f t="shared" si="2"/>
        <v>34616707.310000002</v>
      </c>
      <c r="I18" s="38">
        <f>SUM(I10:I16)</f>
        <v>-38720929.429999992</v>
      </c>
      <c r="J18" s="4"/>
    </row>
    <row r="19" spans="1:10" s="1" customFormat="1" x14ac:dyDescent="0.2">
      <c r="D19" s="16"/>
      <c r="E19" s="16"/>
      <c r="F19" s="16"/>
      <c r="G19" s="16"/>
      <c r="H19" s="16"/>
      <c r="I19" s="16"/>
    </row>
    <row r="20" spans="1:10" x14ac:dyDescent="0.2">
      <c r="C20" s="7" t="s">
        <v>4</v>
      </c>
      <c r="D20" s="16"/>
      <c r="E20" s="16"/>
      <c r="F20" s="16"/>
      <c r="G20" s="16"/>
      <c r="H20" s="16"/>
      <c r="I20" s="16"/>
    </row>
    <row r="21" spans="1:10" x14ac:dyDescent="0.2">
      <c r="C21" s="7"/>
      <c r="D21" s="16"/>
      <c r="E21" s="16"/>
      <c r="F21" s="16"/>
      <c r="G21" s="16"/>
      <c r="H21" s="16"/>
      <c r="I21" s="16"/>
    </row>
    <row r="22" spans="1:10" x14ac:dyDescent="0.2">
      <c r="C22" s="7"/>
      <c r="D22" s="16"/>
      <c r="E22" s="16"/>
      <c r="F22" s="16"/>
      <c r="G22" s="16"/>
      <c r="H22" s="16"/>
      <c r="I22" s="16"/>
    </row>
    <row r="23" spans="1:10" x14ac:dyDescent="0.2">
      <c r="C23" s="7"/>
      <c r="D23" s="16"/>
      <c r="E23" s="16"/>
      <c r="F23" s="16"/>
      <c r="G23" s="16"/>
      <c r="H23" s="16"/>
      <c r="I23" s="16"/>
    </row>
    <row r="24" spans="1:10" x14ac:dyDescent="0.2">
      <c r="C24" s="7"/>
      <c r="D24" s="16"/>
      <c r="E24" s="16"/>
      <c r="F24" s="16"/>
      <c r="G24" s="16"/>
      <c r="H24" s="16"/>
      <c r="I24" s="16"/>
    </row>
    <row r="25" spans="1:10" x14ac:dyDescent="0.2">
      <c r="C25" s="7"/>
      <c r="D25" s="16"/>
      <c r="E25" s="16"/>
      <c r="F25" s="16"/>
      <c r="G25" s="16"/>
      <c r="H25" s="16"/>
      <c r="I25" s="16"/>
    </row>
    <row r="26" spans="1:10" x14ac:dyDescent="0.2">
      <c r="C26" s="55"/>
      <c r="D26" s="16"/>
      <c r="E26" s="16"/>
      <c r="F26" s="16"/>
      <c r="G26" s="16"/>
      <c r="H26" s="16"/>
      <c r="I26" s="16"/>
      <c r="J26" s="56"/>
    </row>
    <row r="27" spans="1:10" x14ac:dyDescent="0.2">
      <c r="C27" s="55"/>
      <c r="D27" s="55"/>
      <c r="E27" s="55"/>
      <c r="F27" s="55"/>
      <c r="G27" s="55"/>
      <c r="H27" s="55"/>
      <c r="I27" s="55"/>
      <c r="J27" s="56"/>
    </row>
    <row r="28" spans="1:10" x14ac:dyDescent="0.2">
      <c r="C28" s="57"/>
      <c r="D28" s="55"/>
      <c r="E28" s="55"/>
      <c r="F28" s="58"/>
      <c r="G28" s="58"/>
      <c r="H28" s="58"/>
      <c r="I28" s="58"/>
      <c r="J28" s="56"/>
    </row>
    <row r="29" spans="1:10" x14ac:dyDescent="0.2">
      <c r="C29" s="57"/>
      <c r="D29" s="55"/>
      <c r="E29" s="55"/>
      <c r="F29" s="58"/>
      <c r="G29" s="58"/>
      <c r="H29" s="58"/>
      <c r="I29" s="58"/>
      <c r="J29" s="56"/>
    </row>
    <row r="30" spans="1:10" x14ac:dyDescent="0.2">
      <c r="C30" s="55"/>
      <c r="D30" s="55"/>
      <c r="E30" s="55"/>
      <c r="F30" s="55"/>
      <c r="G30" s="55"/>
      <c r="H30" s="55"/>
      <c r="I30" s="55"/>
      <c r="J30" s="56"/>
    </row>
    <row r="31" spans="1:10" x14ac:dyDescent="0.2">
      <c r="C31" s="55"/>
      <c r="D31" s="55"/>
      <c r="E31" s="55"/>
      <c r="F31" s="55"/>
      <c r="G31" s="55"/>
      <c r="H31" s="55"/>
      <c r="I31" s="55"/>
      <c r="J31" s="56"/>
    </row>
    <row r="32" spans="1:10" x14ac:dyDescent="0.2">
      <c r="C32" s="55"/>
      <c r="D32" s="55"/>
      <c r="E32" s="55"/>
      <c r="F32" s="55"/>
      <c r="G32" s="55"/>
      <c r="H32" s="55"/>
      <c r="I32" s="55"/>
      <c r="J32" s="56"/>
    </row>
    <row r="33" spans="3:10" x14ac:dyDescent="0.2">
      <c r="C33" s="55"/>
      <c r="D33" s="55"/>
      <c r="E33" s="55"/>
      <c r="F33" s="55"/>
      <c r="G33" s="55"/>
      <c r="H33" s="55"/>
      <c r="I33" s="55"/>
      <c r="J33" s="56"/>
    </row>
  </sheetData>
  <mergeCells count="9">
    <mergeCell ref="F28:I28"/>
    <mergeCell ref="F29:I29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L74"/>
  <sheetViews>
    <sheetView showGridLines="0" zoomScale="85" zoomScaleNormal="85" workbookViewId="0">
      <selection activeCell="B2" sqref="B2:I2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7" t="s">
        <v>13</v>
      </c>
      <c r="C1" s="47"/>
      <c r="D1" s="47"/>
      <c r="E1" s="47"/>
      <c r="F1" s="47"/>
      <c r="G1" s="47"/>
      <c r="H1" s="47"/>
      <c r="I1" s="47"/>
    </row>
    <row r="2" spans="2:9" ht="16.5" customHeight="1" x14ac:dyDescent="0.2">
      <c r="B2" s="47" t="s">
        <v>26</v>
      </c>
      <c r="C2" s="47"/>
      <c r="D2" s="47"/>
      <c r="E2" s="47"/>
      <c r="F2" s="47"/>
      <c r="G2" s="47"/>
      <c r="H2" s="47"/>
      <c r="I2" s="47"/>
    </row>
    <row r="3" spans="2:9" ht="16.5" customHeight="1" x14ac:dyDescent="0.2">
      <c r="B3" s="47" t="s">
        <v>74</v>
      </c>
      <c r="C3" s="47"/>
      <c r="D3" s="47"/>
      <c r="E3" s="47"/>
      <c r="F3" s="47"/>
      <c r="G3" s="47"/>
      <c r="H3" s="47"/>
      <c r="I3" s="47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4" t="s">
        <v>75</v>
      </c>
      <c r="E5" s="54"/>
      <c r="F5" s="54"/>
      <c r="G5" s="54"/>
      <c r="H5" s="54"/>
      <c r="I5" s="54"/>
    </row>
    <row r="6" spans="2:9" s="1" customFormat="1" x14ac:dyDescent="0.2">
      <c r="B6" s="4"/>
    </row>
    <row r="7" spans="2:9" x14ac:dyDescent="0.2">
      <c r="B7" s="48" t="s">
        <v>1</v>
      </c>
      <c r="C7" s="49"/>
      <c r="D7" s="44" t="s">
        <v>16</v>
      </c>
      <c r="E7" s="44"/>
      <c r="F7" s="44"/>
      <c r="G7" s="44"/>
      <c r="H7" s="44"/>
      <c r="I7" s="45" t="s">
        <v>17</v>
      </c>
    </row>
    <row r="8" spans="2:9" ht="25.5" x14ac:dyDescent="0.2">
      <c r="B8" s="50"/>
      <c r="C8" s="51"/>
      <c r="D8" s="12" t="s">
        <v>15</v>
      </c>
      <c r="E8" s="13" t="s">
        <v>18</v>
      </c>
      <c r="F8" s="12" t="s">
        <v>2</v>
      </c>
      <c r="G8" s="12" t="s">
        <v>3</v>
      </c>
      <c r="H8" s="12" t="s">
        <v>19</v>
      </c>
      <c r="I8" s="46"/>
    </row>
    <row r="9" spans="2:9" x14ac:dyDescent="0.2">
      <c r="B9" s="50"/>
      <c r="C9" s="51"/>
      <c r="D9" s="17" t="s">
        <v>20</v>
      </c>
      <c r="E9" s="17" t="s">
        <v>21</v>
      </c>
      <c r="F9" s="17" t="s">
        <v>22</v>
      </c>
      <c r="G9" s="17" t="s">
        <v>23</v>
      </c>
      <c r="H9" s="17" t="s">
        <v>24</v>
      </c>
      <c r="I9" s="22" t="s">
        <v>25</v>
      </c>
    </row>
    <row r="10" spans="2:9" ht="13.5" customHeight="1" x14ac:dyDescent="0.2">
      <c r="B10" s="35" t="s">
        <v>36</v>
      </c>
      <c r="C10" s="30"/>
      <c r="D10" s="31">
        <f>SUM(D11:D19)</f>
        <v>0</v>
      </c>
      <c r="E10" s="31">
        <f t="shared" ref="E10:H10" si="0">SUM(E11:E19)</f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2">
        <f>+H10-D10</f>
        <v>0</v>
      </c>
    </row>
    <row r="11" spans="2:9" ht="13.5" customHeight="1" x14ac:dyDescent="0.2">
      <c r="B11" s="27"/>
      <c r="C11" s="25" t="s">
        <v>27</v>
      </c>
      <c r="D11" s="24"/>
      <c r="E11" s="23"/>
      <c r="F11" s="23">
        <f>D11+E11</f>
        <v>0</v>
      </c>
      <c r="G11" s="23"/>
      <c r="H11" s="23"/>
      <c r="I11" s="24">
        <f t="shared" ref="I11:I58" si="1">+H11-D11</f>
        <v>0</v>
      </c>
    </row>
    <row r="12" spans="2:9" ht="13.5" customHeight="1" x14ac:dyDescent="0.2">
      <c r="B12" s="27"/>
      <c r="C12" s="25" t="s">
        <v>28</v>
      </c>
      <c r="D12" s="24"/>
      <c r="E12" s="23"/>
      <c r="F12" s="23">
        <f t="shared" ref="F12:F58" si="2">D12+E12</f>
        <v>0</v>
      </c>
      <c r="G12" s="23"/>
      <c r="H12" s="23"/>
      <c r="I12" s="24">
        <f t="shared" si="1"/>
        <v>0</v>
      </c>
    </row>
    <row r="13" spans="2:9" ht="13.5" customHeight="1" x14ac:dyDescent="0.2">
      <c r="B13" s="27"/>
      <c r="C13" s="25" t="s">
        <v>29</v>
      </c>
      <c r="D13" s="24"/>
      <c r="E13" s="23"/>
      <c r="F13" s="23">
        <f t="shared" si="2"/>
        <v>0</v>
      </c>
      <c r="G13" s="23"/>
      <c r="H13" s="23"/>
      <c r="I13" s="24">
        <f t="shared" si="1"/>
        <v>0</v>
      </c>
    </row>
    <row r="14" spans="2:9" ht="13.5" customHeight="1" x14ac:dyDescent="0.2">
      <c r="B14" s="27"/>
      <c r="C14" s="25" t="s">
        <v>30</v>
      </c>
      <c r="D14" s="24"/>
      <c r="E14" s="23"/>
      <c r="F14" s="23">
        <f t="shared" si="2"/>
        <v>0</v>
      </c>
      <c r="G14" s="23"/>
      <c r="H14" s="23"/>
      <c r="I14" s="24">
        <f t="shared" si="1"/>
        <v>0</v>
      </c>
    </row>
    <row r="15" spans="2:9" ht="13.5" customHeight="1" x14ac:dyDescent="0.2">
      <c r="B15" s="27"/>
      <c r="C15" s="25" t="s">
        <v>31</v>
      </c>
      <c r="D15" s="24"/>
      <c r="E15" s="23"/>
      <c r="F15" s="23">
        <f t="shared" si="2"/>
        <v>0</v>
      </c>
      <c r="G15" s="23"/>
      <c r="H15" s="23"/>
      <c r="I15" s="24">
        <f t="shared" si="1"/>
        <v>0</v>
      </c>
    </row>
    <row r="16" spans="2:9" ht="13.5" customHeight="1" x14ac:dyDescent="0.2">
      <c r="B16" s="27"/>
      <c r="C16" s="25" t="s">
        <v>32</v>
      </c>
      <c r="D16" s="24"/>
      <c r="E16" s="23"/>
      <c r="F16" s="23">
        <f t="shared" si="2"/>
        <v>0</v>
      </c>
      <c r="G16" s="23"/>
      <c r="H16" s="23"/>
      <c r="I16" s="24">
        <f t="shared" si="1"/>
        <v>0</v>
      </c>
    </row>
    <row r="17" spans="2:9" ht="13.5" customHeight="1" x14ac:dyDescent="0.2">
      <c r="B17" s="27"/>
      <c r="C17" s="25" t="s">
        <v>33</v>
      </c>
      <c r="D17" s="24"/>
      <c r="E17" s="23"/>
      <c r="F17" s="23">
        <f t="shared" si="2"/>
        <v>0</v>
      </c>
      <c r="G17" s="23"/>
      <c r="H17" s="23"/>
      <c r="I17" s="24">
        <f t="shared" si="1"/>
        <v>0</v>
      </c>
    </row>
    <row r="18" spans="2:9" ht="13.5" customHeight="1" x14ac:dyDescent="0.2">
      <c r="B18" s="27"/>
      <c r="C18" s="25" t="s">
        <v>34</v>
      </c>
      <c r="D18" s="24"/>
      <c r="E18" s="23"/>
      <c r="F18" s="23">
        <f t="shared" si="2"/>
        <v>0</v>
      </c>
      <c r="G18" s="23"/>
      <c r="H18" s="23"/>
      <c r="I18" s="24">
        <f t="shared" si="1"/>
        <v>0</v>
      </c>
    </row>
    <row r="19" spans="2:9" ht="21.75" customHeight="1" x14ac:dyDescent="0.2">
      <c r="B19" s="27"/>
      <c r="C19" s="25" t="s">
        <v>35</v>
      </c>
      <c r="D19" s="24"/>
      <c r="E19" s="23"/>
      <c r="F19" s="23">
        <f t="shared" si="2"/>
        <v>0</v>
      </c>
      <c r="G19" s="23"/>
      <c r="H19" s="23"/>
      <c r="I19" s="24">
        <f t="shared" si="1"/>
        <v>0</v>
      </c>
    </row>
    <row r="20" spans="2:9" ht="13.5" customHeight="1" x14ac:dyDescent="0.2">
      <c r="B20" s="36" t="s">
        <v>41</v>
      </c>
      <c r="C20" s="33"/>
      <c r="D20" s="34">
        <f>SUM(D21:D25)</f>
        <v>0</v>
      </c>
      <c r="E20" s="34">
        <f t="shared" ref="E20:H20" si="3">SUM(E21:E25)</f>
        <v>0</v>
      </c>
      <c r="F20" s="34">
        <f t="shared" si="3"/>
        <v>0</v>
      </c>
      <c r="G20" s="34">
        <f t="shared" si="3"/>
        <v>0</v>
      </c>
      <c r="H20" s="34">
        <f t="shared" si="3"/>
        <v>0</v>
      </c>
      <c r="I20" s="34">
        <f t="shared" si="1"/>
        <v>0</v>
      </c>
    </row>
    <row r="21" spans="2:9" ht="13.5" customHeight="1" x14ac:dyDescent="0.2">
      <c r="B21" s="27"/>
      <c r="C21" s="25" t="s">
        <v>37</v>
      </c>
      <c r="D21" s="24"/>
      <c r="E21" s="23"/>
      <c r="F21" s="23">
        <f t="shared" si="2"/>
        <v>0</v>
      </c>
      <c r="G21" s="23"/>
      <c r="H21" s="23"/>
      <c r="I21" s="24">
        <f t="shared" si="1"/>
        <v>0</v>
      </c>
    </row>
    <row r="22" spans="2:9" ht="13.5" customHeight="1" x14ac:dyDescent="0.2">
      <c r="B22" s="27"/>
      <c r="C22" s="25" t="s">
        <v>38</v>
      </c>
      <c r="D22" s="24"/>
      <c r="E22" s="23"/>
      <c r="F22" s="23">
        <f t="shared" si="2"/>
        <v>0</v>
      </c>
      <c r="G22" s="23"/>
      <c r="H22" s="23"/>
      <c r="I22" s="24">
        <f t="shared" si="1"/>
        <v>0</v>
      </c>
    </row>
    <row r="23" spans="2:9" ht="13.5" customHeight="1" x14ac:dyDescent="0.2">
      <c r="B23" s="27"/>
      <c r="C23" s="25" t="s">
        <v>39</v>
      </c>
      <c r="D23" s="24"/>
      <c r="E23" s="23"/>
      <c r="F23" s="23">
        <f t="shared" si="2"/>
        <v>0</v>
      </c>
      <c r="G23" s="23"/>
      <c r="H23" s="23"/>
      <c r="I23" s="24">
        <f t="shared" si="1"/>
        <v>0</v>
      </c>
    </row>
    <row r="24" spans="2:9" ht="13.5" customHeight="1" x14ac:dyDescent="0.2">
      <c r="B24" s="27"/>
      <c r="C24" s="25" t="s">
        <v>40</v>
      </c>
      <c r="D24" s="24">
        <v>0</v>
      </c>
      <c r="E24" s="23">
        <v>0</v>
      </c>
      <c r="F24" s="23">
        <f t="shared" si="2"/>
        <v>0</v>
      </c>
      <c r="G24" s="23">
        <v>0</v>
      </c>
      <c r="H24" s="23">
        <v>0</v>
      </c>
      <c r="I24" s="24">
        <f t="shared" si="1"/>
        <v>0</v>
      </c>
    </row>
    <row r="25" spans="2:9" ht="13.5" customHeight="1" x14ac:dyDescent="0.2">
      <c r="B25" s="27"/>
      <c r="C25" s="25" t="s">
        <v>33</v>
      </c>
      <c r="D25" s="24"/>
      <c r="E25" s="23"/>
      <c r="F25" s="23">
        <f t="shared" si="2"/>
        <v>0</v>
      </c>
      <c r="G25" s="23"/>
      <c r="H25" s="23"/>
      <c r="I25" s="24">
        <f t="shared" si="1"/>
        <v>0</v>
      </c>
    </row>
    <row r="26" spans="2:9" ht="13.5" customHeight="1" x14ac:dyDescent="0.2">
      <c r="B26" s="36" t="s">
        <v>44</v>
      </c>
      <c r="C26" s="33"/>
      <c r="D26" s="34">
        <f>+D27+D28</f>
        <v>0</v>
      </c>
      <c r="E26" s="34">
        <f t="shared" ref="E26:H26" si="4">+E27+E28</f>
        <v>0</v>
      </c>
      <c r="F26" s="34">
        <f t="shared" si="4"/>
        <v>0</v>
      </c>
      <c r="G26" s="34">
        <f t="shared" si="4"/>
        <v>0</v>
      </c>
      <c r="H26" s="34">
        <f t="shared" si="4"/>
        <v>0</v>
      </c>
      <c r="I26" s="34">
        <f t="shared" si="1"/>
        <v>0</v>
      </c>
    </row>
    <row r="27" spans="2:9" ht="13.5" customHeight="1" x14ac:dyDescent="0.2">
      <c r="B27" s="27"/>
      <c r="C27" s="25" t="s">
        <v>42</v>
      </c>
      <c r="D27" s="24"/>
      <c r="E27" s="23"/>
      <c r="F27" s="23">
        <f t="shared" si="2"/>
        <v>0</v>
      </c>
      <c r="G27" s="23"/>
      <c r="H27" s="23"/>
      <c r="I27" s="24">
        <f t="shared" si="1"/>
        <v>0</v>
      </c>
    </row>
    <row r="28" spans="2:9" ht="18" customHeight="1" x14ac:dyDescent="0.2">
      <c r="B28" s="27"/>
      <c r="C28" s="25" t="s">
        <v>43</v>
      </c>
      <c r="D28" s="24"/>
      <c r="E28" s="23"/>
      <c r="F28" s="23">
        <f t="shared" si="2"/>
        <v>0</v>
      </c>
      <c r="G28" s="23"/>
      <c r="H28" s="23"/>
      <c r="I28" s="24">
        <f t="shared" si="1"/>
        <v>0</v>
      </c>
    </row>
    <row r="29" spans="2:9" ht="13.5" customHeight="1" x14ac:dyDescent="0.2">
      <c r="B29" s="36" t="s">
        <v>50</v>
      </c>
      <c r="C29" s="33"/>
      <c r="D29" s="37">
        <f>SUM(D30:D35)</f>
        <v>0</v>
      </c>
      <c r="E29" s="37">
        <f t="shared" ref="E29:H29" si="5">SUM(E30:E35)</f>
        <v>0</v>
      </c>
      <c r="F29" s="37">
        <f t="shared" si="5"/>
        <v>0</v>
      </c>
      <c r="G29" s="37">
        <f t="shared" si="5"/>
        <v>0</v>
      </c>
      <c r="H29" s="37">
        <f t="shared" si="5"/>
        <v>0</v>
      </c>
      <c r="I29" s="34">
        <f t="shared" si="1"/>
        <v>0</v>
      </c>
    </row>
    <row r="30" spans="2:9" ht="21.75" customHeight="1" x14ac:dyDescent="0.2">
      <c r="B30" s="28"/>
      <c r="C30" s="25" t="s">
        <v>45</v>
      </c>
      <c r="D30" s="19"/>
      <c r="E30" s="14"/>
      <c r="F30" s="23">
        <f t="shared" si="2"/>
        <v>0</v>
      </c>
      <c r="G30" s="14"/>
      <c r="H30" s="14"/>
      <c r="I30" s="24">
        <f t="shared" si="1"/>
        <v>0</v>
      </c>
    </row>
    <row r="31" spans="2:9" ht="13.5" customHeight="1" x14ac:dyDescent="0.2">
      <c r="B31" s="28"/>
      <c r="C31" s="25" t="s">
        <v>46</v>
      </c>
      <c r="D31" s="19"/>
      <c r="E31" s="14"/>
      <c r="F31" s="23">
        <f t="shared" si="2"/>
        <v>0</v>
      </c>
      <c r="G31" s="14"/>
      <c r="H31" s="14"/>
      <c r="I31" s="24">
        <f t="shared" si="1"/>
        <v>0</v>
      </c>
    </row>
    <row r="32" spans="2:9" ht="13.5" customHeight="1" x14ac:dyDescent="0.2">
      <c r="B32" s="28"/>
      <c r="C32" s="25" t="s">
        <v>47</v>
      </c>
      <c r="D32" s="19">
        <v>0</v>
      </c>
      <c r="E32" s="14">
        <v>0</v>
      </c>
      <c r="F32" s="23">
        <f t="shared" si="2"/>
        <v>0</v>
      </c>
      <c r="G32" s="14">
        <v>0</v>
      </c>
      <c r="H32" s="14">
        <v>0</v>
      </c>
      <c r="I32" s="24">
        <f t="shared" si="1"/>
        <v>0</v>
      </c>
    </row>
    <row r="33" spans="2:9" ht="13.5" customHeight="1" x14ac:dyDescent="0.2">
      <c r="B33" s="28"/>
      <c r="C33" s="25" t="s">
        <v>48</v>
      </c>
      <c r="D33" s="19"/>
      <c r="E33" s="14"/>
      <c r="F33" s="23">
        <f t="shared" si="2"/>
        <v>0</v>
      </c>
      <c r="G33" s="14"/>
      <c r="H33" s="14"/>
      <c r="I33" s="24">
        <f t="shared" si="1"/>
        <v>0</v>
      </c>
    </row>
    <row r="34" spans="2:9" s="1" customFormat="1" ht="13.5" customHeight="1" x14ac:dyDescent="0.2">
      <c r="B34" s="28"/>
      <c r="C34" s="25" t="s">
        <v>33</v>
      </c>
      <c r="D34" s="19"/>
      <c r="E34" s="14"/>
      <c r="F34" s="23">
        <f t="shared" si="2"/>
        <v>0</v>
      </c>
      <c r="G34" s="14"/>
      <c r="H34" s="14"/>
      <c r="I34" s="24">
        <f t="shared" si="1"/>
        <v>0</v>
      </c>
    </row>
    <row r="35" spans="2:9" s="1" customFormat="1" ht="20.25" customHeight="1" x14ac:dyDescent="0.2">
      <c r="B35" s="28"/>
      <c r="C35" s="25" t="s">
        <v>49</v>
      </c>
      <c r="D35" s="19"/>
      <c r="E35" s="14"/>
      <c r="F35" s="23">
        <f t="shared" si="2"/>
        <v>0</v>
      </c>
      <c r="G35" s="14"/>
      <c r="H35" s="14"/>
      <c r="I35" s="24">
        <f t="shared" si="1"/>
        <v>0</v>
      </c>
    </row>
    <row r="36" spans="2:9" s="1" customFormat="1" ht="13.5" customHeight="1" x14ac:dyDescent="0.2">
      <c r="B36" s="36" t="s">
        <v>54</v>
      </c>
      <c r="C36" s="33"/>
      <c r="D36" s="37">
        <f>SUM(D37:D39)</f>
        <v>0</v>
      </c>
      <c r="E36" s="37">
        <f t="shared" ref="E36:H36" si="6">SUM(E37:E39)</f>
        <v>0</v>
      </c>
      <c r="F36" s="37">
        <f t="shared" si="6"/>
        <v>0</v>
      </c>
      <c r="G36" s="37">
        <f t="shared" si="6"/>
        <v>0</v>
      </c>
      <c r="H36" s="37">
        <f t="shared" si="6"/>
        <v>0</v>
      </c>
      <c r="I36" s="34">
        <f t="shared" si="1"/>
        <v>0</v>
      </c>
    </row>
    <row r="37" spans="2:9" s="1" customFormat="1" ht="13.5" customHeight="1" x14ac:dyDescent="0.2">
      <c r="B37" s="28"/>
      <c r="C37" s="25" t="s">
        <v>51</v>
      </c>
      <c r="D37" s="19">
        <v>0</v>
      </c>
      <c r="E37" s="14">
        <v>0</v>
      </c>
      <c r="F37" s="23">
        <f t="shared" si="2"/>
        <v>0</v>
      </c>
      <c r="G37" s="14">
        <v>0</v>
      </c>
      <c r="H37" s="14">
        <v>0</v>
      </c>
      <c r="I37" s="24">
        <f t="shared" si="1"/>
        <v>0</v>
      </c>
    </row>
    <row r="38" spans="2:9" s="1" customFormat="1" ht="13.5" customHeight="1" x14ac:dyDescent="0.2">
      <c r="B38" s="28"/>
      <c r="C38" s="25" t="s">
        <v>52</v>
      </c>
      <c r="D38" s="19"/>
      <c r="E38" s="14"/>
      <c r="F38" s="23">
        <f t="shared" si="2"/>
        <v>0</v>
      </c>
      <c r="G38" s="14"/>
      <c r="H38" s="14"/>
      <c r="I38" s="24">
        <f t="shared" si="1"/>
        <v>0</v>
      </c>
    </row>
    <row r="39" spans="2:9" s="1" customFormat="1" ht="23.25" customHeight="1" x14ac:dyDescent="0.2">
      <c r="B39" s="28"/>
      <c r="C39" s="25" t="s">
        <v>53</v>
      </c>
      <c r="D39" s="19"/>
      <c r="E39" s="14"/>
      <c r="F39" s="23">
        <f t="shared" si="2"/>
        <v>0</v>
      </c>
      <c r="G39" s="14"/>
      <c r="H39" s="14"/>
      <c r="I39" s="24">
        <f t="shared" si="1"/>
        <v>0</v>
      </c>
    </row>
    <row r="40" spans="2:9" s="1" customFormat="1" ht="13.5" customHeight="1" x14ac:dyDescent="0.2">
      <c r="B40" s="36" t="s">
        <v>58</v>
      </c>
      <c r="C40" s="33"/>
      <c r="D40" s="37">
        <f>SUM(D41:D43)</f>
        <v>0</v>
      </c>
      <c r="E40" s="37">
        <f t="shared" ref="E40:H40" si="7">SUM(E41:E43)</f>
        <v>0</v>
      </c>
      <c r="F40" s="37">
        <f t="shared" si="7"/>
        <v>0</v>
      </c>
      <c r="G40" s="37">
        <f t="shared" si="7"/>
        <v>0</v>
      </c>
      <c r="H40" s="37">
        <f t="shared" si="7"/>
        <v>0</v>
      </c>
      <c r="I40" s="34">
        <f t="shared" si="1"/>
        <v>0</v>
      </c>
    </row>
    <row r="41" spans="2:9" s="1" customFormat="1" ht="13.5" customHeight="1" x14ac:dyDescent="0.2">
      <c r="B41" s="28"/>
      <c r="C41" s="25" t="s">
        <v>55</v>
      </c>
      <c r="D41" s="19">
        <v>0</v>
      </c>
      <c r="E41" s="14">
        <v>0</v>
      </c>
      <c r="F41" s="23">
        <f t="shared" si="2"/>
        <v>0</v>
      </c>
      <c r="G41" s="14">
        <v>0</v>
      </c>
      <c r="H41" s="14">
        <v>0</v>
      </c>
      <c r="I41" s="24">
        <f t="shared" si="1"/>
        <v>0</v>
      </c>
    </row>
    <row r="42" spans="2:9" s="1" customFormat="1" ht="13.5" customHeight="1" x14ac:dyDescent="0.2">
      <c r="B42" s="28"/>
      <c r="C42" s="25" t="s">
        <v>56</v>
      </c>
      <c r="D42" s="19"/>
      <c r="E42" s="14"/>
      <c r="F42" s="23">
        <f t="shared" si="2"/>
        <v>0</v>
      </c>
      <c r="G42" s="14"/>
      <c r="H42" s="14"/>
      <c r="I42" s="24">
        <f t="shared" si="1"/>
        <v>0</v>
      </c>
    </row>
    <row r="43" spans="2:9" s="1" customFormat="1" ht="28.5" customHeight="1" x14ac:dyDescent="0.2">
      <c r="B43" s="28"/>
      <c r="C43" s="25" t="s">
        <v>57</v>
      </c>
      <c r="D43" s="19">
        <v>0</v>
      </c>
      <c r="E43" s="14">
        <v>0</v>
      </c>
      <c r="F43" s="23">
        <f t="shared" si="2"/>
        <v>0</v>
      </c>
      <c r="G43" s="14">
        <v>0</v>
      </c>
      <c r="H43" s="14">
        <v>0</v>
      </c>
      <c r="I43" s="24">
        <f t="shared" si="1"/>
        <v>0</v>
      </c>
    </row>
    <row r="44" spans="2:9" s="1" customFormat="1" ht="13.5" customHeight="1" x14ac:dyDescent="0.2">
      <c r="B44" s="36" t="s">
        <v>62</v>
      </c>
      <c r="C44" s="33"/>
      <c r="D44" s="37">
        <f>SUM(D45:D47)</f>
        <v>0</v>
      </c>
      <c r="E44" s="37">
        <f t="shared" ref="E44:H44" si="8">SUM(E45:E47)</f>
        <v>0</v>
      </c>
      <c r="F44" s="37">
        <f t="shared" si="8"/>
        <v>0</v>
      </c>
      <c r="G44" s="37">
        <f t="shared" si="8"/>
        <v>0</v>
      </c>
      <c r="H44" s="37">
        <f t="shared" si="8"/>
        <v>0</v>
      </c>
      <c r="I44" s="34">
        <f t="shared" si="1"/>
        <v>0</v>
      </c>
    </row>
    <row r="45" spans="2:9" s="1" customFormat="1" ht="13.5" customHeight="1" x14ac:dyDescent="0.2">
      <c r="B45" s="28"/>
      <c r="C45" s="25" t="s">
        <v>59</v>
      </c>
      <c r="D45" s="19">
        <v>0</v>
      </c>
      <c r="E45" s="14">
        <v>0</v>
      </c>
      <c r="F45" s="23">
        <f t="shared" si="2"/>
        <v>0</v>
      </c>
      <c r="G45" s="14">
        <v>0</v>
      </c>
      <c r="H45" s="14">
        <v>0</v>
      </c>
      <c r="I45" s="24">
        <f t="shared" si="1"/>
        <v>0</v>
      </c>
    </row>
    <row r="46" spans="2:9" s="1" customFormat="1" ht="13.5" customHeight="1" x14ac:dyDescent="0.2">
      <c r="B46" s="28"/>
      <c r="C46" s="25" t="s">
        <v>60</v>
      </c>
      <c r="D46" s="19"/>
      <c r="E46" s="14"/>
      <c r="F46" s="23">
        <f t="shared" si="2"/>
        <v>0</v>
      </c>
      <c r="G46" s="14"/>
      <c r="H46" s="14"/>
      <c r="I46" s="24">
        <f t="shared" si="1"/>
        <v>0</v>
      </c>
    </row>
    <row r="47" spans="2:9" s="1" customFormat="1" ht="13.5" customHeight="1" x14ac:dyDescent="0.2">
      <c r="B47" s="28"/>
      <c r="C47" s="25" t="s">
        <v>61</v>
      </c>
      <c r="D47" s="19"/>
      <c r="E47" s="14"/>
      <c r="F47" s="23">
        <f t="shared" si="2"/>
        <v>0</v>
      </c>
      <c r="G47" s="14"/>
      <c r="H47" s="14"/>
      <c r="I47" s="24">
        <f t="shared" si="1"/>
        <v>0</v>
      </c>
    </row>
    <row r="48" spans="2:9" s="1" customFormat="1" ht="13.5" customHeight="1" x14ac:dyDescent="0.2">
      <c r="B48" s="36" t="s">
        <v>66</v>
      </c>
      <c r="C48" s="33"/>
      <c r="D48" s="37">
        <f>SUM(D49:D51)</f>
        <v>18227548</v>
      </c>
      <c r="E48" s="37">
        <f t="shared" ref="E48:H48" si="9">SUM(E49:E51)</f>
        <v>2106322.87</v>
      </c>
      <c r="F48" s="37">
        <f t="shared" si="9"/>
        <v>20333870.870000001</v>
      </c>
      <c r="G48" s="37">
        <f t="shared" si="9"/>
        <v>13718083.24</v>
      </c>
      <c r="H48" s="37">
        <f t="shared" si="9"/>
        <v>13336634.800000001</v>
      </c>
      <c r="I48" s="34">
        <f t="shared" si="1"/>
        <v>-4890913.1999999993</v>
      </c>
    </row>
    <row r="49" spans="1:10" s="1" customFormat="1" ht="13.5" customHeight="1" x14ac:dyDescent="0.2">
      <c r="B49" s="28"/>
      <c r="C49" s="25" t="s">
        <v>63</v>
      </c>
      <c r="D49" s="19"/>
      <c r="E49" s="14"/>
      <c r="F49" s="23">
        <f t="shared" si="2"/>
        <v>0</v>
      </c>
      <c r="G49" s="14"/>
      <c r="H49" s="14"/>
      <c r="I49" s="24">
        <f t="shared" si="1"/>
        <v>0</v>
      </c>
    </row>
    <row r="50" spans="1:10" s="1" customFormat="1" ht="13.5" customHeight="1" x14ac:dyDescent="0.2">
      <c r="B50" s="28"/>
      <c r="C50" s="25" t="s">
        <v>64</v>
      </c>
      <c r="D50" s="19">
        <v>0</v>
      </c>
      <c r="E50" s="14">
        <v>1288767.1599999999</v>
      </c>
      <c r="F50" s="23">
        <f t="shared" si="2"/>
        <v>1288767.1599999999</v>
      </c>
      <c r="G50" s="14">
        <v>381414.53</v>
      </c>
      <c r="H50" s="14">
        <v>0</v>
      </c>
      <c r="I50" s="24">
        <f t="shared" si="1"/>
        <v>0</v>
      </c>
    </row>
    <row r="51" spans="1:10" s="1" customFormat="1" ht="13.5" customHeight="1" x14ac:dyDescent="0.2">
      <c r="B51" s="28"/>
      <c r="C51" s="25" t="s">
        <v>65</v>
      </c>
      <c r="D51" s="19">
        <v>18227548</v>
      </c>
      <c r="E51" s="14">
        <v>817555.71</v>
      </c>
      <c r="F51" s="23">
        <f t="shared" si="2"/>
        <v>19045103.710000001</v>
      </c>
      <c r="G51" s="14">
        <v>13336668.710000001</v>
      </c>
      <c r="H51" s="14">
        <v>13336634.800000001</v>
      </c>
      <c r="I51" s="24">
        <f t="shared" si="1"/>
        <v>-4890913.1999999993</v>
      </c>
    </row>
    <row r="52" spans="1:10" s="1" customFormat="1" ht="13.5" customHeight="1" x14ac:dyDescent="0.2">
      <c r="B52" s="36" t="s">
        <v>73</v>
      </c>
      <c r="C52" s="33"/>
      <c r="D52" s="37">
        <f>SUM(D53:D59)</f>
        <v>43210643.740000002</v>
      </c>
      <c r="E52" s="37">
        <f t="shared" ref="E52:H52" si="10">SUM(E53:E59)</f>
        <v>805866</v>
      </c>
      <c r="F52" s="37">
        <f t="shared" si="10"/>
        <v>44016509.740000002</v>
      </c>
      <c r="G52" s="37">
        <f t="shared" si="10"/>
        <v>22565341.390000001</v>
      </c>
      <c r="H52" s="37">
        <f t="shared" si="10"/>
        <v>19966604.219999999</v>
      </c>
      <c r="I52" s="34">
        <f t="shared" si="1"/>
        <v>-23244039.520000003</v>
      </c>
    </row>
    <row r="53" spans="1:10" s="1" customFormat="1" ht="13.5" customHeight="1" x14ac:dyDescent="0.2">
      <c r="B53" s="28"/>
      <c r="C53" s="25" t="s">
        <v>67</v>
      </c>
      <c r="D53" s="19">
        <v>43210643.740000002</v>
      </c>
      <c r="E53" s="14">
        <v>805866</v>
      </c>
      <c r="F53" s="23">
        <f t="shared" si="2"/>
        <v>44016509.740000002</v>
      </c>
      <c r="G53" s="14">
        <v>22565341.390000001</v>
      </c>
      <c r="H53" s="14">
        <v>19966604.219999999</v>
      </c>
      <c r="I53" s="24">
        <f t="shared" si="1"/>
        <v>-23244039.520000003</v>
      </c>
    </row>
    <row r="54" spans="1:10" s="1" customFormat="1" ht="13.5" customHeight="1" x14ac:dyDescent="0.2">
      <c r="B54" s="28"/>
      <c r="C54" s="25" t="s">
        <v>68</v>
      </c>
      <c r="D54" s="19">
        <v>0</v>
      </c>
      <c r="E54" s="14">
        <v>0</v>
      </c>
      <c r="F54" s="23">
        <f t="shared" si="2"/>
        <v>0</v>
      </c>
      <c r="G54" s="14">
        <v>0</v>
      </c>
      <c r="H54" s="14">
        <v>0</v>
      </c>
      <c r="I54" s="24">
        <f t="shared" si="1"/>
        <v>0</v>
      </c>
    </row>
    <row r="55" spans="1:10" s="1" customFormat="1" ht="13.5" customHeight="1" x14ac:dyDescent="0.2">
      <c r="B55" s="28"/>
      <c r="C55" s="25" t="s">
        <v>69</v>
      </c>
      <c r="D55" s="19">
        <v>0</v>
      </c>
      <c r="E55" s="14">
        <v>0</v>
      </c>
      <c r="F55" s="23">
        <f t="shared" si="2"/>
        <v>0</v>
      </c>
      <c r="G55" s="14">
        <v>0</v>
      </c>
      <c r="H55" s="14">
        <v>0</v>
      </c>
      <c r="I55" s="24">
        <f t="shared" si="1"/>
        <v>0</v>
      </c>
    </row>
    <row r="56" spans="1:10" s="1" customFormat="1" ht="13.5" customHeight="1" x14ac:dyDescent="0.2">
      <c r="B56" s="28"/>
      <c r="C56" s="25" t="s">
        <v>70</v>
      </c>
      <c r="D56" s="19"/>
      <c r="E56" s="14"/>
      <c r="F56" s="23">
        <f t="shared" si="2"/>
        <v>0</v>
      </c>
      <c r="G56" s="14"/>
      <c r="H56" s="14"/>
      <c r="I56" s="24">
        <f t="shared" si="1"/>
        <v>0</v>
      </c>
    </row>
    <row r="57" spans="1:10" s="1" customFormat="1" ht="13.5" customHeight="1" x14ac:dyDescent="0.2">
      <c r="B57" s="28"/>
      <c r="C57" s="25" t="s">
        <v>71</v>
      </c>
      <c r="D57" s="19">
        <v>0</v>
      </c>
      <c r="E57" s="14">
        <v>0</v>
      </c>
      <c r="F57" s="23">
        <f t="shared" si="2"/>
        <v>0</v>
      </c>
      <c r="G57" s="14">
        <v>0</v>
      </c>
      <c r="H57" s="14">
        <v>0</v>
      </c>
      <c r="I57" s="24">
        <f t="shared" si="1"/>
        <v>0</v>
      </c>
    </row>
    <row r="58" spans="1:10" s="1" customFormat="1" ht="13.5" customHeight="1" x14ac:dyDescent="0.2">
      <c r="B58" s="28"/>
      <c r="C58" s="25" t="s">
        <v>72</v>
      </c>
      <c r="D58" s="19">
        <v>0</v>
      </c>
      <c r="E58" s="14">
        <v>0</v>
      </c>
      <c r="F58" s="23">
        <f t="shared" si="2"/>
        <v>0</v>
      </c>
      <c r="G58" s="14">
        <v>0</v>
      </c>
      <c r="H58" s="14">
        <v>0</v>
      </c>
      <c r="I58" s="24">
        <f t="shared" si="1"/>
        <v>0</v>
      </c>
    </row>
    <row r="59" spans="1:10" s="1" customFormat="1" ht="13.5" customHeight="1" x14ac:dyDescent="0.2">
      <c r="B59" s="29"/>
      <c r="C59" s="26"/>
      <c r="D59" s="19"/>
      <c r="E59" s="14"/>
      <c r="F59" s="14"/>
      <c r="G59" s="14"/>
      <c r="H59" s="14"/>
      <c r="I59" s="19"/>
    </row>
    <row r="60" spans="1:10" s="5" customFormat="1" ht="27" customHeight="1" x14ac:dyDescent="0.2">
      <c r="A60" s="4"/>
      <c r="B60" s="3"/>
      <c r="C60" s="11" t="s">
        <v>14</v>
      </c>
      <c r="D60" s="38">
        <f>+D10+D20+D26+D29+D36+D40+D44+D48+D52</f>
        <v>61438191.740000002</v>
      </c>
      <c r="E60" s="38">
        <f t="shared" ref="E60:I60" si="11">+E10+E20+E26+E29+E36+E40+E44+E48+E52</f>
        <v>2912188.87</v>
      </c>
      <c r="F60" s="38">
        <f t="shared" si="11"/>
        <v>64350380.609999999</v>
      </c>
      <c r="G60" s="38">
        <f t="shared" si="11"/>
        <v>36283424.630000003</v>
      </c>
      <c r="H60" s="38">
        <f t="shared" si="11"/>
        <v>33303239.02</v>
      </c>
      <c r="I60" s="38">
        <f t="shared" si="11"/>
        <v>-28134952.720000003</v>
      </c>
      <c r="J60" s="4"/>
    </row>
    <row r="61" spans="1:10" s="1" customFormat="1" x14ac:dyDescent="0.2">
      <c r="B61" s="4"/>
      <c r="D61" s="16"/>
      <c r="E61" s="16"/>
      <c r="F61" s="16"/>
      <c r="G61" s="16"/>
      <c r="H61" s="16"/>
      <c r="I61" s="16"/>
    </row>
    <row r="62" spans="1:10" x14ac:dyDescent="0.2">
      <c r="C62" s="7" t="s">
        <v>4</v>
      </c>
      <c r="D62" s="16"/>
      <c r="E62" s="16"/>
      <c r="F62" s="16"/>
      <c r="G62" s="16"/>
      <c r="H62" s="16"/>
      <c r="I62" s="16"/>
    </row>
    <row r="63" spans="1:10" x14ac:dyDescent="0.2">
      <c r="C63" s="7"/>
      <c r="D63" s="16"/>
      <c r="E63" s="16"/>
      <c r="F63" s="16"/>
      <c r="G63" s="16"/>
      <c r="H63" s="16"/>
      <c r="I63" s="16"/>
    </row>
    <row r="64" spans="1:10" x14ac:dyDescent="0.2">
      <c r="C64" s="7"/>
      <c r="D64" s="16"/>
      <c r="E64" s="16"/>
      <c r="F64" s="16"/>
      <c r="G64" s="16"/>
      <c r="H64" s="16"/>
      <c r="I64" s="16"/>
    </row>
    <row r="65" spans="3:12" x14ac:dyDescent="0.2">
      <c r="C65" s="7"/>
      <c r="D65" s="16"/>
      <c r="E65" s="16"/>
      <c r="F65" s="16"/>
      <c r="G65" s="16"/>
      <c r="H65" s="16"/>
      <c r="I65" s="16"/>
    </row>
    <row r="66" spans="3:12" x14ac:dyDescent="0.2">
      <c r="C66" s="7"/>
      <c r="D66" s="16"/>
      <c r="E66" s="16"/>
      <c r="F66" s="16"/>
      <c r="G66" s="16"/>
      <c r="H66" s="16"/>
      <c r="I66" s="16"/>
    </row>
    <row r="67" spans="3:12" x14ac:dyDescent="0.2">
      <c r="C67" s="7"/>
      <c r="D67" s="16"/>
      <c r="E67" s="16"/>
      <c r="F67" s="16"/>
      <c r="G67" s="16"/>
      <c r="H67" s="16"/>
      <c r="I67" s="16"/>
    </row>
    <row r="68" spans="3:12" x14ac:dyDescent="0.2">
      <c r="C68" s="55"/>
      <c r="D68" s="16"/>
      <c r="E68" s="16"/>
      <c r="F68" s="16"/>
      <c r="G68" s="16"/>
      <c r="H68" s="16"/>
      <c r="I68" s="16"/>
      <c r="J68" s="56"/>
      <c r="K68" s="55"/>
      <c r="L68" s="55"/>
    </row>
    <row r="69" spans="3:12" x14ac:dyDescent="0.2">
      <c r="C69" s="55"/>
      <c r="D69" s="55"/>
      <c r="E69" s="55"/>
      <c r="F69" s="55"/>
      <c r="G69" s="55"/>
      <c r="H69" s="55"/>
      <c r="I69" s="55"/>
      <c r="J69" s="56"/>
      <c r="K69" s="55"/>
      <c r="L69" s="55"/>
    </row>
    <row r="70" spans="3:12" x14ac:dyDescent="0.2">
      <c r="C70" s="57"/>
      <c r="D70" s="55"/>
      <c r="E70" s="55"/>
      <c r="F70" s="58"/>
      <c r="G70" s="58"/>
      <c r="H70" s="58"/>
      <c r="I70" s="58"/>
      <c r="J70" s="56"/>
      <c r="K70" s="55"/>
      <c r="L70" s="55"/>
    </row>
    <row r="71" spans="3:12" x14ac:dyDescent="0.2">
      <c r="C71" s="57"/>
      <c r="D71" s="55"/>
      <c r="E71" s="55"/>
      <c r="F71" s="58"/>
      <c r="G71" s="58"/>
      <c r="H71" s="58"/>
      <c r="I71" s="58"/>
      <c r="J71" s="56"/>
      <c r="K71" s="55"/>
      <c r="L71" s="55"/>
    </row>
    <row r="72" spans="3:12" x14ac:dyDescent="0.2">
      <c r="C72" s="55"/>
      <c r="D72" s="55"/>
      <c r="E72" s="55"/>
      <c r="F72" s="55"/>
      <c r="G72" s="55"/>
      <c r="H72" s="55"/>
      <c r="I72" s="55"/>
      <c r="J72" s="56"/>
      <c r="K72" s="55"/>
      <c r="L72" s="55"/>
    </row>
    <row r="73" spans="3:12" x14ac:dyDescent="0.2">
      <c r="C73" s="55"/>
      <c r="D73" s="55"/>
      <c r="E73" s="55"/>
      <c r="F73" s="55"/>
      <c r="G73" s="55"/>
      <c r="H73" s="55"/>
      <c r="I73" s="55"/>
      <c r="J73" s="56"/>
      <c r="K73" s="55"/>
      <c r="L73" s="55"/>
    </row>
    <row r="74" spans="3:12" x14ac:dyDescent="0.2">
      <c r="C74" s="55"/>
      <c r="D74" s="55"/>
      <c r="E74" s="55"/>
      <c r="F74" s="55"/>
      <c r="G74" s="55"/>
      <c r="H74" s="55"/>
      <c r="I74" s="55"/>
      <c r="J74" s="56"/>
      <c r="K74" s="55"/>
      <c r="L74" s="55"/>
    </row>
  </sheetData>
  <mergeCells count="9">
    <mergeCell ref="F70:I70"/>
    <mergeCell ref="F71:I71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2017-07-05T15:40:05Z</cp:lastPrinted>
  <dcterms:created xsi:type="dcterms:W3CDTF">2017-07-05T14:38:32Z</dcterms:created>
  <dcterms:modified xsi:type="dcterms:W3CDTF">2024-07-18T22:54:03Z</dcterms:modified>
</cp:coreProperties>
</file>