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Disciplina Financiera\"/>
    </mc:Choice>
  </mc:AlternateContent>
  <xr:revisionPtr revIDLastSave="0" documentId="8_{811B616C-9A4F-408F-B752-BF8570473945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Formato 6 d)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F21" i="4" s="1"/>
  <c r="E28" i="4"/>
  <c r="E21" i="4" s="1"/>
  <c r="D28" i="4"/>
  <c r="D21" i="4" s="1"/>
  <c r="C28" i="4"/>
  <c r="C21" i="4" s="1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<sst xmlns="http://schemas.openxmlformats.org/spreadsheetml/2006/main" count="38" uniqueCount="28">
  <si>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</si>
  <si>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</si>
  <si>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</si>
  <si>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</si>
  <si>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</si>
  <si>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</si>
  <si>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</si>
  <si>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</si>
  <si>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</si>
  <si>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</si>
  <si>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</si>
  <si>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</si>
  <si>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</si>
  <si>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</si>
  <si>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</si>
  <si>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</si>
  <si>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</si>
  <si>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</si>
  <si>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</si>
  <si>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</si>
  <si>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</si>
  <si>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</si>
  <si>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</si>
  <si>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</si>
  <si>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</si>
  <si>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UNIVERSIDAD POLITECNICA DEL BICENTENARIO</t>
  </si>
  <si>
    <t>del 01 de Enero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</si>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</sst>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165" fontId="5" fillId="0" borderId="7" xfId="3" applyNumberFormat="1" applyFont="1" applyFill="1" applyBorder="1" applyAlignment="1" applyProtection="1">
      <alignment horizontal="right" vertical="center"/>
      <protection locked="0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5" t="s">
        <v>9</v>
      </c>
      <c r="B1" s="16"/>
      <c r="C1" s="16"/>
      <c r="D1" s="16"/>
      <c r="E1" s="16"/>
      <c r="F1" s="16"/>
      <c r="G1" s="16"/>
    </row>
    <row r="2" spans="1:7" x14ac:dyDescent="0.25">
      <c r="A2" s="23" t="s">
        <v>25</v>
      </c>
      <c r="B2" s="24"/>
      <c r="C2" s="24"/>
      <c r="D2" s="24"/>
      <c r="E2" s="24"/>
      <c r="F2" s="24"/>
      <c r="G2" s="25"/>
    </row>
    <row r="3" spans="1:7" x14ac:dyDescent="0.25">
      <c r="A3" s="26" t="s">
        <v>0</v>
      </c>
      <c r="B3" s="27"/>
      <c r="C3" s="27"/>
      <c r="D3" s="27"/>
      <c r="E3" s="27"/>
      <c r="F3" s="27"/>
      <c r="G3" s="28"/>
    </row>
    <row r="4" spans="1:7" x14ac:dyDescent="0.25">
      <c r="A4" s="26" t="s">
        <v>10</v>
      </c>
      <c r="B4" s="27"/>
      <c r="C4" s="27"/>
      <c r="D4" s="27"/>
      <c r="E4" s="27"/>
      <c r="F4" s="27"/>
      <c r="G4" s="28"/>
    </row>
    <row r="5" spans="1:7" x14ac:dyDescent="0.25">
      <c r="A5" s="26" t="s">
        <v>26</v>
      </c>
      <c r="B5" s="27"/>
      <c r="C5" s="27"/>
      <c r="D5" s="27"/>
      <c r="E5" s="27"/>
      <c r="F5" s="27"/>
      <c r="G5" s="28"/>
    </row>
    <row r="6" spans="1:7" x14ac:dyDescent="0.25">
      <c r="A6" s="19" t="s">
        <v>1</v>
      </c>
      <c r="B6" s="20"/>
      <c r="C6" s="20"/>
      <c r="D6" s="20"/>
      <c r="E6" s="20"/>
      <c r="F6" s="20"/>
      <c r="G6" s="21"/>
    </row>
    <row r="7" spans="1:7" x14ac:dyDescent="0.25">
      <c r="A7" s="22" t="s">
        <v>11</v>
      </c>
      <c r="B7" s="17" t="s">
        <v>2</v>
      </c>
      <c r="C7" s="17"/>
      <c r="D7" s="17"/>
      <c r="E7" s="17"/>
      <c r="F7" s="17"/>
      <c r="G7" s="17" t="s">
        <v>3</v>
      </c>
    </row>
    <row r="8" spans="1:7" ht="30" x14ac:dyDescent="0.25">
      <c r="A8" s="18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29"/>
    </row>
    <row r="9" spans="1:7" x14ac:dyDescent="0.25">
      <c r="A9" s="4" t="s">
        <v>12</v>
      </c>
      <c r="B9" s="12">
        <f>B10+B11+B12+B15+B16+B19</f>
        <v>32281745.649999999</v>
      </c>
      <c r="C9" s="12">
        <f t="shared" ref="C9:G9" si="0">C10+C11+C12+C15+C16+C19</f>
        <v>59976.66</v>
      </c>
      <c r="D9" s="12">
        <f t="shared" si="0"/>
        <v>32341722.309999999</v>
      </c>
      <c r="E9" s="12">
        <f t="shared" si="0"/>
        <v>28584337.84</v>
      </c>
      <c r="F9" s="12">
        <f t="shared" si="0"/>
        <v>28327291.879999999</v>
      </c>
      <c r="G9" s="12">
        <f t="shared" si="0"/>
        <v>3757384.4699999988</v>
      </c>
    </row>
    <row r="10" spans="1:7" x14ac:dyDescent="0.25">
      <c r="A10" s="5" t="s">
        <v>13</v>
      </c>
      <c r="B10" s="31">
        <v>32281745.649999999</v>
      </c>
      <c r="C10" s="31">
        <v>59976.66</v>
      </c>
      <c r="D10" s="13">
        <f>B10+C10</f>
        <v>32341722.309999999</v>
      </c>
      <c r="E10" s="31">
        <v>28584337.84</v>
      </c>
      <c r="F10" s="31">
        <v>28327291.879999999</v>
      </c>
      <c r="G10" s="13">
        <f>D10-E10</f>
        <v>3757384.4699999988</v>
      </c>
    </row>
    <row r="11" spans="1:7" x14ac:dyDescent="0.2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25">
      <c r="A13" s="8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5">
      <c r="A14" s="8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2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30" x14ac:dyDescent="0.25">
      <c r="A16" s="9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25">
      <c r="A17" s="8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25">
      <c r="A18" s="8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2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25">
      <c r="A20" s="6"/>
      <c r="B20" s="14"/>
      <c r="C20" s="14"/>
      <c r="D20" s="14"/>
      <c r="E20" s="14"/>
      <c r="F20" s="14"/>
      <c r="G20" s="14"/>
    </row>
    <row r="21" spans="1:7" x14ac:dyDescent="0.25">
      <c r="A21" s="1" t="s">
        <v>23</v>
      </c>
      <c r="B21" s="12">
        <f>B22+B23+B24+B27+B28+B31</f>
        <v>18173686</v>
      </c>
      <c r="C21" s="12">
        <f t="shared" ref="C21:G21" si="3">C22+C23+C24+C27+C28+C31</f>
        <v>881173.77</v>
      </c>
      <c r="D21" s="12">
        <f t="shared" si="3"/>
        <v>19054859.77</v>
      </c>
      <c r="E21" s="12">
        <f t="shared" si="3"/>
        <v>17712184.629999999</v>
      </c>
      <c r="F21" s="12">
        <f t="shared" si="3"/>
        <v>17593387.449999999</v>
      </c>
      <c r="G21" s="12">
        <f t="shared" si="3"/>
        <v>1342675.1400000006</v>
      </c>
    </row>
    <row r="22" spans="1:7" x14ac:dyDescent="0.25">
      <c r="A22" s="5" t="s">
        <v>13</v>
      </c>
      <c r="B22" s="31">
        <v>18173686</v>
      </c>
      <c r="C22" s="31">
        <v>881173.77</v>
      </c>
      <c r="D22" s="13">
        <f>B22+C22</f>
        <v>19054859.77</v>
      </c>
      <c r="E22" s="31">
        <v>17712184.629999999</v>
      </c>
      <c r="F22" s="31">
        <v>17593387.449999999</v>
      </c>
      <c r="G22" s="13">
        <f>D22-E22</f>
        <v>1342675.1400000006</v>
      </c>
    </row>
    <row r="23" spans="1:7" x14ac:dyDescent="0.2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2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25">
      <c r="A25" s="8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25">
      <c r="A26" s="8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2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30" x14ac:dyDescent="0.25">
      <c r="A28" s="9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25">
      <c r="A29" s="8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25">
      <c r="A30" s="8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2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25">
      <c r="A32" s="6"/>
      <c r="B32" s="14"/>
      <c r="C32" s="14"/>
      <c r="D32" s="14"/>
      <c r="E32" s="14"/>
      <c r="F32" s="14"/>
      <c r="G32" s="14"/>
    </row>
    <row r="33" spans="1:7" x14ac:dyDescent="0.25">
      <c r="A33" s="7" t="s">
        <v>24</v>
      </c>
      <c r="B33" s="12">
        <f>B9+B21</f>
        <v>50455431.649999999</v>
      </c>
      <c r="C33" s="12">
        <f t="shared" ref="C33:G33" si="6">C9+C21</f>
        <v>941150.43</v>
      </c>
      <c r="D33" s="12">
        <f t="shared" si="6"/>
        <v>51396582.079999998</v>
      </c>
      <c r="E33" s="12">
        <f t="shared" si="6"/>
        <v>46296522.469999999</v>
      </c>
      <c r="F33" s="12">
        <f t="shared" si="6"/>
        <v>45920679.329999998</v>
      </c>
      <c r="G33" s="12">
        <f t="shared" si="6"/>
        <v>5100059.6099999994</v>
      </c>
    </row>
    <row r="34" spans="1:7" x14ac:dyDescent="0.25">
      <c r="A34" s="10"/>
      <c r="B34" s="11"/>
      <c r="C34" s="11"/>
      <c r="D34" s="11"/>
      <c r="E34" s="11"/>
      <c r="F34" s="11"/>
      <c r="G34" s="11"/>
    </row>
    <row r="35" spans="1:7" x14ac:dyDescent="0.25">
      <c r="A35" s="30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de Departamento de Recursos Financieros</cp:lastModifiedBy>
  <cp:lastPrinted>2018-12-04T18:00:32Z</cp:lastPrinted>
  <dcterms:created xsi:type="dcterms:W3CDTF">2018-11-21T18:09:30Z</dcterms:created>
  <dcterms:modified xsi:type="dcterms:W3CDTF">2025-02-04T17:59:03Z</dcterms:modified>
</cp:coreProperties>
</file>