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13_ncr:1_{6057706E-9A36-413A-8AB9-BF5C1C08322D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4" i="2"/>
  <c r="B54" i="2"/>
  <c r="C48" i="2"/>
  <c r="B48" i="2"/>
  <c r="C45" i="2"/>
  <c r="B45" i="2"/>
  <c r="C41" i="2"/>
  <c r="B41" i="2"/>
  <c r="C36" i="2"/>
  <c r="B36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<sst xmlns="http://schemas.openxmlformats.org/spreadsheetml/2006/main" count="58" uniqueCount="50">
  <si>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</si>
  <si>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</si>
  <si>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</si>
  <si>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</si>
  <si>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</si>
  <si>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</si>
  <si>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</si>
  <si>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</si>
  <si>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</si>
  <si>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</si>
  <si>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</si>
  <si>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</si>
  <si>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</si>
  <si>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</si>
  <si>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</si>
  <si>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</si>
  <si>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</si>
  <si>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</si>
  <si>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</si>
  <si>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</si>
  <si>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</si>
  <si>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</si>
  <si>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</si>
  <si>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</si>
  <si>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</si>
  <si>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</si>
  <si>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</si>
  <si>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</si>
  <si>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</si>
  <si>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</si>
  <si>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</si>
  <si>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</si>
  <si>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</si>
  <si>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</si>
  <si>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</si>
  <si>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</si>
  <si>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</si>
  <si>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</si>
  <si>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</si>
  <si>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</si>
  <si>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</si>
  <si>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</si>
  <si>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</si>
  <si>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</si>
  <si>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</si>
  <si>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</si>
  <si>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</si>
  <si>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</si>
  <si>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</si>
  <si>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DEL BICENTENARIO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</si>
</sst>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11251176.470000001</v>
      </c>
      <c r="C4" s="7">
        <f>SUM(C5:C14)</f>
        <v>77275511.900000006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1424045.24</v>
      </c>
      <c r="C11" s="9">
        <v>10860942.210000001</v>
      </c>
    </row>
    <row r="12" spans="1:3" ht="22.5" x14ac:dyDescent="0.2">
      <c r="A12" s="8" t="s">
        <v>10</v>
      </c>
      <c r="B12" s="9">
        <v>0</v>
      </c>
      <c r="C12" s="9">
        <v>21280309.93</v>
      </c>
    </row>
    <row r="13" spans="1:3" ht="11.25" customHeight="1" x14ac:dyDescent="0.2">
      <c r="A13" s="8" t="s">
        <v>11</v>
      </c>
      <c r="B13" s="9">
        <v>9827131.2300000004</v>
      </c>
      <c r="C13" s="9">
        <v>45134259.759999998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11943574.98</v>
      </c>
      <c r="C16" s="7">
        <f>SUM(C17:C32)</f>
        <v>60625340.879999995</v>
      </c>
    </row>
    <row r="17" spans="1:3" ht="11.25" customHeight="1" x14ac:dyDescent="0.2">
      <c r="A17" s="8" t="s">
        <v>14</v>
      </c>
      <c r="B17" s="9">
        <v>9960939.1500000004</v>
      </c>
      <c r="C17" s="9">
        <v>45920679.329999998</v>
      </c>
    </row>
    <row r="18" spans="1:3" ht="11.25" customHeight="1" x14ac:dyDescent="0.2">
      <c r="A18" s="8" t="s">
        <v>15</v>
      </c>
      <c r="B18" s="9">
        <v>97541.53</v>
      </c>
      <c r="C18" s="9">
        <v>1778118.26</v>
      </c>
    </row>
    <row r="19" spans="1:3" ht="11.25" customHeight="1" x14ac:dyDescent="0.2">
      <c r="A19" s="8" t="s">
        <v>16</v>
      </c>
      <c r="B19" s="9">
        <v>1625733.98</v>
      </c>
      <c r="C19" s="9">
        <v>11949778.5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259360.32</v>
      </c>
      <c r="C23" s="9">
        <v>976764.79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-692398.50999999978</v>
      </c>
      <c r="C33" s="7">
        <f>+C4-C16</f>
        <v>16650171.020000011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230984</v>
      </c>
      <c r="C41" s="7">
        <f>SUM(C42:C44)</f>
        <v>545945.28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230984</v>
      </c>
      <c r="C43" s="9">
        <v>545945.28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-230984</v>
      </c>
      <c r="C45" s="7">
        <f>+C36-C41</f>
        <v>-545945.28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10327892.1</v>
      </c>
      <c r="C54" s="7">
        <f>SUM(C55:C58)</f>
        <v>11759616.26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10327892.1</v>
      </c>
      <c r="C58" s="9">
        <v>11759616.26</v>
      </c>
    </row>
    <row r="59" spans="1:3" ht="11.25" customHeight="1" x14ac:dyDescent="0.2">
      <c r="A59" s="4" t="s">
        <v>44</v>
      </c>
      <c r="B59" s="7">
        <f>+B48-B54</f>
        <v>-10327892.1</v>
      </c>
      <c r="C59" s="7">
        <f>+C48-C54</f>
        <v>-11759616.26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B33+B45+B59</f>
        <v>-11251274.609999999</v>
      </c>
      <c r="C61" s="7">
        <f>C33+C45+C59</f>
        <v>4344609.4800000116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23130651.82</v>
      </c>
      <c r="C63" s="7">
        <v>18786042.34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11879377.210000001</v>
      </c>
      <c r="C65" s="7">
        <v>23130651.82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2012-12-11T20:31:36Z</dcterms:created>
  <dcterms:modified xsi:type="dcterms:W3CDTF">2025-04-28T17:09:45Z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