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1er TRIMESTRE\Información Presupuestaria\"/>
    </mc:Choice>
  </mc:AlternateContent>
  <xr:revisionPtr revIDLastSave="0" documentId="13_ncr:1_{5F8B9041-59DB-4EF4-A1AE-CCE30EB84DA9}" xr6:coauthVersionLast="36" xr6:coauthVersionMax="36" xr10:uidLastSave="{00000000-0000-0000-0000-000000000000}"/>
  <bookViews>
    <workbookView xWindow="0" yWindow="0" windowWidth="28800" windowHeight="11925" xr2:uid="{02E9D933-8C14-457C-A6B1-52BABBE7A919}"/>
  </bookViews>
  <sheets>
    <sheet name="CFG" sheetId="2" r:id="rId1"/>
  </sheets>
  <definedNames>
    <definedName name="_xlnm._FilterDatabase" localSheetId="0" hidden="1">CFG!$A$3:$G$39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G39" i="2" s="1"/>
  <c r="D38" i="2"/>
  <c r="G38" i="2" s="1"/>
  <c r="D37" i="2"/>
  <c r="D35" i="2" s="1"/>
  <c r="D36" i="2"/>
  <c r="G36" i="2" s="1"/>
  <c r="F35" i="2"/>
  <c r="E35" i="2"/>
  <c r="C35" i="2"/>
  <c r="B35" i="2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D24" i="2" s="1"/>
  <c r="D25" i="2"/>
  <c r="G25" i="2" s="1"/>
  <c r="F24" i="2"/>
  <c r="E24" i="2"/>
  <c r="C24" i="2"/>
  <c r="B24" i="2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G15" i="2" s="1"/>
  <c r="F15" i="2"/>
  <c r="E15" i="2"/>
  <c r="C15" i="2"/>
  <c r="B15" i="2"/>
  <c r="D13" i="2"/>
  <c r="G13" i="2" s="1"/>
  <c r="D12" i="2"/>
  <c r="G12" i="2" s="1"/>
  <c r="G11" i="2"/>
  <c r="D11" i="2"/>
  <c r="D10" i="2"/>
  <c r="G10" i="2" s="1"/>
  <c r="G9" i="2"/>
  <c r="D9" i="2"/>
  <c r="D8" i="2"/>
  <c r="G8" i="2" s="1"/>
  <c r="G7" i="2"/>
  <c r="D7" i="2"/>
  <c r="D6" i="2"/>
  <c r="G6" i="2" s="1"/>
  <c r="F5" i="2"/>
  <c r="F41" i="2" s="1"/>
  <c r="E5" i="2"/>
  <c r="E41" i="2" s="1"/>
  <c r="C5" i="2"/>
  <c r="C41" i="2" s="1"/>
  <c r="B5" i="2"/>
  <c r="B41" i="2" s="1"/>
  <c r="G5" i="2" l="1"/>
  <c r="G26" i="2"/>
  <c r="G24" i="2" s="1"/>
  <c r="G37" i="2"/>
  <c r="G35" i="2" s="1"/>
  <c r="D5" i="2"/>
  <c r="D15" i="2"/>
  <c r="D41" i="2" l="1"/>
  <c r="G41" i="2"/>
</calcChain>
</file>

<file path=xl/sharedStrings.xml><?xml version="1.0" encoding="utf-8"?>
<sst xmlns="http://schemas.openxmlformats.org/spreadsheetml/2006/main" count="42" uniqueCount="42">
  <si>
    <t>UNIVERSIDAD POLITECNICA DEL BICENTENARIO
Estado Analítico del Ejercicio del Presupuesto de Egresos
Clasificación Funcional (Finalidad y Función)
Del 1 de Enero al 31 de Marzo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</si>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</sst>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1" applyProtection="1">
      <protection locked="0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 applyProtection="1">
      <alignment horizontal="centerContinuous" vertical="center" wrapText="1"/>
      <protection locked="0"/>
    </xf>
    <xf numFmtId="0" fontId="4" fillId="2" borderId="5" xfId="2" applyFont="1" applyFill="1" applyBorder="1" applyAlignment="1" applyProtection="1">
      <alignment horizontal="centerContinuous" vertical="center" wrapText="1"/>
      <protection locked="0"/>
    </xf>
    <xf numFmtId="0" fontId="4" fillId="2" borderId="6" xfId="2" applyFont="1" applyFill="1" applyBorder="1" applyAlignment="1" applyProtection="1">
      <alignment horizontal="centerContinuous" vertical="center" wrapText="1"/>
      <protection locked="0"/>
    </xf>
    <xf numFmtId="4" fontId="4" fillId="2" borderId="7" xfId="2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 vertical="center" wrapText="1"/>
    </xf>
    <xf numFmtId="4" fontId="4" fillId="2" borderId="10" xfId="2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7" xfId="1" applyFont="1" applyBorder="1" applyProtection="1">
      <protection locked="0"/>
    </xf>
    <xf numFmtId="0" fontId="4" fillId="0" borderId="11" xfId="1" applyFont="1" applyBorder="1" applyAlignment="1">
      <alignment horizontal="left" vertical="center"/>
    </xf>
    <xf numFmtId="4" fontId="4" fillId="0" borderId="12" xfId="1" applyNumberFormat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wrapText="1" indent="1"/>
    </xf>
    <xf numFmtId="4" fontId="5" fillId="0" borderId="12" xfId="1" applyNumberFormat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wrapText="1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12" xfId="1" applyFont="1" applyBorder="1" applyProtection="1">
      <protection locked="0"/>
    </xf>
    <xf numFmtId="0" fontId="4" fillId="0" borderId="5" xfId="1" applyFont="1" applyBorder="1" applyAlignment="1" applyProtection="1">
      <alignment horizontal="left" indent="1"/>
      <protection locked="0"/>
    </xf>
    <xf numFmtId="4" fontId="4" fillId="0" borderId="9" xfId="1" applyNumberFormat="1" applyFont="1" applyBorder="1" applyProtection="1">
      <protection locked="0"/>
    </xf>
  </cellXfs>
  <cellStyles count="3">
    <cellStyle name="Normal" xfId="0" builtinId="0"/>
    <cellStyle name="Normal 2" xfId="1" xr:uid="{8068481D-91E6-45C8-8C33-664DB12B42C3}"/>
    <cellStyle name="Normal 3" xfId="2" xr:uid="{CC51749D-6DAB-4733-A7C5-DD85BB68C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7CEC-CD30-425E-94FF-2BC2A1BF3AE0}">
  <dimension ref="A1:G41"/>
  <sheetViews>
    <sheetView showGridLines="0" tabSelected="1" zoomScaleNormal="100" workbookViewId="0">
      <selection sqref="A1:G1"/>
    </sheetView>
  </sheetViews>
  <sheetFormatPr baseColWidth="10" defaultColWidth="10.28515625" defaultRowHeight="11.25" x14ac:dyDescent="0.2"/>
  <cols>
    <col min="1" max="1" width="56.42578125" style="4" customWidth="1"/>
    <col min="2" max="7" width="15.7109375" style="4" customWidth="1"/>
    <col min="8" max="16384" width="10.28515625" style="4"/>
  </cols>
  <sheetData>
    <row r="1" spans="1:7" ht="66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17" t="s">
        <v>10</v>
      </c>
      <c r="B6" s="18">
        <v>0</v>
      </c>
      <c r="C6" s="18">
        <v>0</v>
      </c>
      <c r="D6" s="18">
        <f>+B6+C6</f>
        <v>0</v>
      </c>
      <c r="E6" s="18">
        <v>0</v>
      </c>
      <c r="F6" s="18">
        <v>0</v>
      </c>
      <c r="G6" s="18">
        <f>+D6-E6</f>
        <v>0</v>
      </c>
    </row>
    <row r="7" spans="1:7" x14ac:dyDescent="0.2">
      <c r="A7" s="17" t="s">
        <v>11</v>
      </c>
      <c r="B7" s="18">
        <v>0</v>
      </c>
      <c r="C7" s="18">
        <v>0</v>
      </c>
      <c r="D7" s="18">
        <f t="shared" ref="D7:D13" si="1">+B7+C7</f>
        <v>0</v>
      </c>
      <c r="E7" s="18">
        <v>0</v>
      </c>
      <c r="F7" s="18">
        <v>0</v>
      </c>
      <c r="G7" s="18">
        <f t="shared" ref="G7:G13" si="2">+D7-E7</f>
        <v>0</v>
      </c>
    </row>
    <row r="8" spans="1:7" x14ac:dyDescent="0.2">
      <c r="A8" s="17" t="s">
        <v>12</v>
      </c>
      <c r="B8" s="18">
        <v>0</v>
      </c>
      <c r="C8" s="18">
        <v>0</v>
      </c>
      <c r="D8" s="18">
        <f t="shared" si="1"/>
        <v>0</v>
      </c>
      <c r="E8" s="18">
        <v>0</v>
      </c>
      <c r="F8" s="18">
        <v>0</v>
      </c>
      <c r="G8" s="18">
        <f t="shared" si="2"/>
        <v>0</v>
      </c>
    </row>
    <row r="9" spans="1:7" x14ac:dyDescent="0.2">
      <c r="A9" s="17" t="s">
        <v>13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 x14ac:dyDescent="0.2">
      <c r="A10" s="17" t="s">
        <v>14</v>
      </c>
      <c r="B10" s="18">
        <v>0</v>
      </c>
      <c r="C10" s="18">
        <v>0</v>
      </c>
      <c r="D10" s="18">
        <f t="shared" si="1"/>
        <v>0</v>
      </c>
      <c r="E10" s="18">
        <v>0</v>
      </c>
      <c r="F10" s="18">
        <v>0</v>
      </c>
      <c r="G10" s="18">
        <f t="shared" si="2"/>
        <v>0</v>
      </c>
    </row>
    <row r="11" spans="1:7" x14ac:dyDescent="0.2">
      <c r="A11" s="17" t="s">
        <v>15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 x14ac:dyDescent="0.2">
      <c r="A12" s="17" t="s">
        <v>16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">
      <c r="A13" s="17" t="s">
        <v>17</v>
      </c>
      <c r="B13" s="18">
        <v>0</v>
      </c>
      <c r="C13" s="18">
        <v>0</v>
      </c>
      <c r="D13" s="18">
        <f t="shared" si="1"/>
        <v>0</v>
      </c>
      <c r="E13" s="18">
        <v>0</v>
      </c>
      <c r="F13" s="18">
        <v>0</v>
      </c>
      <c r="G13" s="18">
        <f t="shared" si="2"/>
        <v>0</v>
      </c>
    </row>
    <row r="14" spans="1:7" x14ac:dyDescent="0.2">
      <c r="A14" s="19"/>
      <c r="B14" s="20"/>
      <c r="C14" s="20"/>
      <c r="D14" s="20"/>
      <c r="E14" s="20"/>
      <c r="F14" s="20"/>
      <c r="G14" s="20"/>
    </row>
    <row r="15" spans="1:7" x14ac:dyDescent="0.2">
      <c r="A15" s="15" t="s">
        <v>18</v>
      </c>
      <c r="B15" s="16">
        <f t="shared" ref="B15:G15" si="3">SUM(B16:B22)</f>
        <v>73939651.739999995</v>
      </c>
      <c r="C15" s="16">
        <f t="shared" si="3"/>
        <v>6910129.2800000003</v>
      </c>
      <c r="D15" s="16">
        <f t="shared" si="3"/>
        <v>80849781.019999996</v>
      </c>
      <c r="E15" s="16">
        <f t="shared" si="3"/>
        <v>12174558.98</v>
      </c>
      <c r="F15" s="16">
        <f t="shared" si="3"/>
        <v>12174558.98</v>
      </c>
      <c r="G15" s="16">
        <f t="shared" si="3"/>
        <v>68675222.039999992</v>
      </c>
    </row>
    <row r="16" spans="1:7" x14ac:dyDescent="0.2">
      <c r="A16" s="17" t="s">
        <v>19</v>
      </c>
      <c r="B16" s="18">
        <v>0</v>
      </c>
      <c r="C16" s="18">
        <v>0</v>
      </c>
      <c r="D16" s="18">
        <f t="shared" ref="D16:D22" si="4">+B16+C16</f>
        <v>0</v>
      </c>
      <c r="E16" s="18">
        <v>0</v>
      </c>
      <c r="F16" s="18">
        <v>0</v>
      </c>
      <c r="G16" s="18">
        <f t="shared" ref="G16:G22" si="5">+D16-E16</f>
        <v>0</v>
      </c>
    </row>
    <row r="17" spans="1:7" x14ac:dyDescent="0.2">
      <c r="A17" s="17" t="s">
        <v>20</v>
      </c>
      <c r="B17" s="18">
        <v>0</v>
      </c>
      <c r="C17" s="18">
        <v>0</v>
      </c>
      <c r="D17" s="18">
        <f t="shared" si="4"/>
        <v>0</v>
      </c>
      <c r="E17" s="18">
        <v>0</v>
      </c>
      <c r="F17" s="18">
        <v>0</v>
      </c>
      <c r="G17" s="18">
        <f t="shared" si="5"/>
        <v>0</v>
      </c>
    </row>
    <row r="18" spans="1:7" x14ac:dyDescent="0.2">
      <c r="A18" s="17" t="s">
        <v>21</v>
      </c>
      <c r="B18" s="18">
        <v>0</v>
      </c>
      <c r="C18" s="18">
        <v>0</v>
      </c>
      <c r="D18" s="18">
        <f t="shared" si="4"/>
        <v>0</v>
      </c>
      <c r="E18" s="18">
        <v>0</v>
      </c>
      <c r="F18" s="18">
        <v>0</v>
      </c>
      <c r="G18" s="18">
        <f t="shared" si="5"/>
        <v>0</v>
      </c>
    </row>
    <row r="19" spans="1:7" x14ac:dyDescent="0.2">
      <c r="A19" s="17" t="s">
        <v>22</v>
      </c>
      <c r="B19" s="18">
        <v>0</v>
      </c>
      <c r="C19" s="18">
        <v>0</v>
      </c>
      <c r="D19" s="18">
        <f t="shared" si="4"/>
        <v>0</v>
      </c>
      <c r="E19" s="18">
        <v>0</v>
      </c>
      <c r="F19" s="18">
        <v>0</v>
      </c>
      <c r="G19" s="18">
        <f t="shared" si="5"/>
        <v>0</v>
      </c>
    </row>
    <row r="20" spans="1:7" x14ac:dyDescent="0.2">
      <c r="A20" s="17" t="s">
        <v>23</v>
      </c>
      <c r="B20" s="18">
        <v>73939651.739999995</v>
      </c>
      <c r="C20" s="18">
        <v>6910129.2800000003</v>
      </c>
      <c r="D20" s="18">
        <f t="shared" si="4"/>
        <v>80849781.019999996</v>
      </c>
      <c r="E20" s="18">
        <v>12174558.98</v>
      </c>
      <c r="F20" s="18">
        <v>12174558.98</v>
      </c>
      <c r="G20" s="18">
        <f t="shared" si="5"/>
        <v>68675222.039999992</v>
      </c>
    </row>
    <row r="21" spans="1:7" x14ac:dyDescent="0.2">
      <c r="A21" s="17" t="s">
        <v>24</v>
      </c>
      <c r="B21" s="18">
        <v>0</v>
      </c>
      <c r="C21" s="18">
        <v>0</v>
      </c>
      <c r="D21" s="18">
        <f t="shared" si="4"/>
        <v>0</v>
      </c>
      <c r="E21" s="18">
        <v>0</v>
      </c>
      <c r="F21" s="18">
        <v>0</v>
      </c>
      <c r="G21" s="18">
        <f t="shared" si="5"/>
        <v>0</v>
      </c>
    </row>
    <row r="22" spans="1:7" x14ac:dyDescent="0.2">
      <c r="A22" s="17" t="s">
        <v>25</v>
      </c>
      <c r="B22" s="18">
        <v>0</v>
      </c>
      <c r="C22" s="18">
        <v>0</v>
      </c>
      <c r="D22" s="18">
        <f t="shared" si="4"/>
        <v>0</v>
      </c>
      <c r="E22" s="18">
        <v>0</v>
      </c>
      <c r="F22" s="18">
        <v>0</v>
      </c>
      <c r="G22" s="18">
        <f t="shared" si="5"/>
        <v>0</v>
      </c>
    </row>
    <row r="23" spans="1:7" x14ac:dyDescent="0.2">
      <c r="A23" s="19"/>
      <c r="B23" s="20"/>
      <c r="C23" s="20"/>
      <c r="D23" s="20"/>
      <c r="E23" s="20"/>
      <c r="F23" s="20"/>
      <c r="G23" s="20"/>
    </row>
    <row r="24" spans="1:7" x14ac:dyDescent="0.2">
      <c r="A24" s="15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7" t="s">
        <v>27</v>
      </c>
      <c r="B25" s="18">
        <v>0</v>
      </c>
      <c r="C25" s="18">
        <v>0</v>
      </c>
      <c r="D25" s="18">
        <f t="shared" ref="D25:D33" si="7">+B25+C25</f>
        <v>0</v>
      </c>
      <c r="E25" s="18">
        <v>0</v>
      </c>
      <c r="F25" s="18">
        <v>0</v>
      </c>
      <c r="G25" s="18">
        <f t="shared" ref="G25:G33" si="8">+D25-E25</f>
        <v>0</v>
      </c>
    </row>
    <row r="26" spans="1:7" x14ac:dyDescent="0.2">
      <c r="A26" s="17" t="s">
        <v>28</v>
      </c>
      <c r="B26" s="18">
        <v>0</v>
      </c>
      <c r="C26" s="18">
        <v>0</v>
      </c>
      <c r="D26" s="18">
        <f t="shared" si="7"/>
        <v>0</v>
      </c>
      <c r="E26" s="18">
        <v>0</v>
      </c>
      <c r="F26" s="18">
        <v>0</v>
      </c>
      <c r="G26" s="18">
        <f t="shared" si="8"/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f t="shared" si="7"/>
        <v>0</v>
      </c>
      <c r="E27" s="18">
        <v>0</v>
      </c>
      <c r="F27" s="18">
        <v>0</v>
      </c>
      <c r="G27" s="18">
        <f t="shared" si="8"/>
        <v>0</v>
      </c>
    </row>
    <row r="28" spans="1:7" x14ac:dyDescent="0.2">
      <c r="A28" s="17" t="s">
        <v>30</v>
      </c>
      <c r="B28" s="18">
        <v>0</v>
      </c>
      <c r="C28" s="18">
        <v>0</v>
      </c>
      <c r="D28" s="18">
        <f t="shared" si="7"/>
        <v>0</v>
      </c>
      <c r="E28" s="18">
        <v>0</v>
      </c>
      <c r="F28" s="18">
        <v>0</v>
      </c>
      <c r="G28" s="18">
        <f t="shared" si="8"/>
        <v>0</v>
      </c>
    </row>
    <row r="29" spans="1:7" x14ac:dyDescent="0.2">
      <c r="A29" s="17" t="s">
        <v>31</v>
      </c>
      <c r="B29" s="18">
        <v>0</v>
      </c>
      <c r="C29" s="18">
        <v>0</v>
      </c>
      <c r="D29" s="18">
        <f t="shared" si="7"/>
        <v>0</v>
      </c>
      <c r="E29" s="18">
        <v>0</v>
      </c>
      <c r="F29" s="18">
        <v>0</v>
      </c>
      <c r="G29" s="18">
        <f t="shared" si="8"/>
        <v>0</v>
      </c>
    </row>
    <row r="30" spans="1:7" x14ac:dyDescent="0.2">
      <c r="A30" s="17" t="s">
        <v>32</v>
      </c>
      <c r="B30" s="18">
        <v>0</v>
      </c>
      <c r="C30" s="18">
        <v>0</v>
      </c>
      <c r="D30" s="18">
        <f t="shared" si="7"/>
        <v>0</v>
      </c>
      <c r="E30" s="18">
        <v>0</v>
      </c>
      <c r="F30" s="18">
        <v>0</v>
      </c>
      <c r="G30" s="18">
        <f t="shared" si="8"/>
        <v>0</v>
      </c>
    </row>
    <row r="31" spans="1:7" x14ac:dyDescent="0.2">
      <c r="A31" s="17" t="s">
        <v>33</v>
      </c>
      <c r="B31" s="18">
        <v>0</v>
      </c>
      <c r="C31" s="18">
        <v>0</v>
      </c>
      <c r="D31" s="18">
        <f t="shared" si="7"/>
        <v>0</v>
      </c>
      <c r="E31" s="18">
        <v>0</v>
      </c>
      <c r="F31" s="18">
        <v>0</v>
      </c>
      <c r="G31" s="18">
        <f t="shared" si="8"/>
        <v>0</v>
      </c>
    </row>
    <row r="32" spans="1:7" x14ac:dyDescent="0.2">
      <c r="A32" s="17" t="s">
        <v>34</v>
      </c>
      <c r="B32" s="18">
        <v>0</v>
      </c>
      <c r="C32" s="18">
        <v>0</v>
      </c>
      <c r="D32" s="18">
        <f t="shared" si="7"/>
        <v>0</v>
      </c>
      <c r="E32" s="18">
        <v>0</v>
      </c>
      <c r="F32" s="18">
        <v>0</v>
      </c>
      <c r="G32" s="18">
        <f t="shared" si="8"/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f t="shared" si="7"/>
        <v>0</v>
      </c>
      <c r="E33" s="18">
        <v>0</v>
      </c>
      <c r="F33" s="18">
        <v>0</v>
      </c>
      <c r="G33" s="18">
        <f t="shared" si="8"/>
        <v>0</v>
      </c>
    </row>
    <row r="34" spans="1:7" x14ac:dyDescent="0.2">
      <c r="A34" s="19"/>
      <c r="B34" s="20"/>
      <c r="C34" s="20"/>
      <c r="D34" s="20"/>
      <c r="E34" s="20"/>
      <c r="F34" s="20"/>
      <c r="G34" s="20"/>
    </row>
    <row r="35" spans="1:7" x14ac:dyDescent="0.2">
      <c r="A35" s="15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7" t="s">
        <v>37</v>
      </c>
      <c r="B36" s="18">
        <v>0</v>
      </c>
      <c r="C36" s="18">
        <v>0</v>
      </c>
      <c r="D36" s="18">
        <f t="shared" ref="D36:D39" si="10">+B36+C36</f>
        <v>0</v>
      </c>
      <c r="E36" s="18">
        <v>0</v>
      </c>
      <c r="F36" s="18">
        <v>0</v>
      </c>
      <c r="G36" s="18">
        <f t="shared" ref="G36:G39" si="11">+D36-E36</f>
        <v>0</v>
      </c>
    </row>
    <row r="37" spans="1:7" ht="22.5" x14ac:dyDescent="0.2">
      <c r="A37" s="17" t="s">
        <v>38</v>
      </c>
      <c r="B37" s="18">
        <v>0</v>
      </c>
      <c r="C37" s="18">
        <v>0</v>
      </c>
      <c r="D37" s="18">
        <f t="shared" si="10"/>
        <v>0</v>
      </c>
      <c r="E37" s="18">
        <v>0</v>
      </c>
      <c r="F37" s="18">
        <v>0</v>
      </c>
      <c r="G37" s="18">
        <f t="shared" si="11"/>
        <v>0</v>
      </c>
    </row>
    <row r="38" spans="1:7" x14ac:dyDescent="0.2">
      <c r="A38" s="17" t="s">
        <v>39</v>
      </c>
      <c r="B38" s="18">
        <v>0</v>
      </c>
      <c r="C38" s="18">
        <v>0</v>
      </c>
      <c r="D38" s="18">
        <f t="shared" si="10"/>
        <v>0</v>
      </c>
      <c r="E38" s="18">
        <v>0</v>
      </c>
      <c r="F38" s="18">
        <v>0</v>
      </c>
      <c r="G38" s="18">
        <f t="shared" si="11"/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f t="shared" si="10"/>
        <v>0</v>
      </c>
      <c r="E39" s="18">
        <v>0</v>
      </c>
      <c r="F39" s="18">
        <v>0</v>
      </c>
      <c r="G39" s="18">
        <f t="shared" si="11"/>
        <v>0</v>
      </c>
    </row>
    <row r="40" spans="1:7" x14ac:dyDescent="0.2">
      <c r="A40" s="19"/>
      <c r="B40" s="21"/>
      <c r="C40" s="21"/>
      <c r="D40" s="21"/>
      <c r="E40" s="21"/>
      <c r="F40" s="21"/>
      <c r="G40" s="21"/>
    </row>
    <row r="41" spans="1:7" x14ac:dyDescent="0.2">
      <c r="A41" s="22" t="s">
        <v>41</v>
      </c>
      <c r="B41" s="23">
        <f t="shared" ref="B41:G41" si="12">+B5+B15+B24+B35</f>
        <v>73939651.739999995</v>
      </c>
      <c r="C41" s="23">
        <f t="shared" si="12"/>
        <v>6910129.2800000003</v>
      </c>
      <c r="D41" s="23">
        <f t="shared" si="12"/>
        <v>80849781.019999996</v>
      </c>
      <c r="E41" s="23">
        <f t="shared" si="12"/>
        <v>12174558.98</v>
      </c>
      <c r="F41" s="23">
        <f t="shared" si="12"/>
        <v>12174558.98</v>
      </c>
      <c r="G41" s="23">
        <f t="shared" si="12"/>
        <v>68675222.039999992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2025-04-30T18:11:30Z</dcterms:created>
  <dcterms:modified xsi:type="dcterms:W3CDTF">2025-04-30T18:12:09Z</dcterms:modified>
</cp:coreProperties>
</file>