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INFORMACION FINANCIERA\CUENTA PUBLICA\2025\PUBLICACION 1er TRIMESTRE\Información Disciplina Financiera\"/>
    </mc:Choice>
  </mc:AlternateContent>
  <xr:revisionPtr revIDLastSave="0" documentId="13_ncr:1_{E24CF924-331F-4C10-BC86-9B6D9235E805}" xr6:coauthVersionLast="36" xr6:coauthVersionMax="36" xr10:uidLastSave="{00000000-0000-0000-0000-000000000000}"/>
  <bookViews>
    <workbookView xWindow="0" yWindow="0" windowWidth="28800" windowHeight="11925" xr2:uid="{43949C12-A082-48D9-9892-72A9E6EB1916}"/>
  </bookViews>
  <sheets>
    <sheet name="Formato 6 b)" sheetId="2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2" l="1"/>
  <c r="F30" i="2"/>
  <c r="F48" i="2" s="1"/>
  <c r="E30" i="2"/>
  <c r="E48" i="2" s="1"/>
  <c r="D30" i="2"/>
  <c r="D48" i="2" s="1"/>
  <c r="C30" i="2"/>
  <c r="B30" i="2"/>
  <c r="G9" i="2"/>
  <c r="G48" i="2" s="1"/>
  <c r="F9" i="2"/>
  <c r="E9" i="2"/>
  <c r="D9" i="2"/>
  <c r="C9" i="2"/>
  <c r="C48" i="2" s="1"/>
  <c r="B9" i="2"/>
  <c r="B48" i="2" s="1"/>
  <c r="A5" i="2"/>
  <c r="A2" i="2"/>
</calcChain>
</file>

<file path=xl/sharedStrings.xml><?xml version="1.0" encoding="utf-8"?>
<sst xmlns="http://schemas.openxmlformats.org/spreadsheetml/2006/main" count="52" uniqueCount="35">
  <si>
    <t>Formato 6 b) Estado Analítico del Ejercicio del Presupuesto de Egresos Detallado - LDF 
                        (Clasificación Administrativa)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</si>
  <si>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</si>
  <si>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</si>
  <si>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</si>
  <si>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</si>
  <si>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</si>
  <si>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</si>
  <si>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</si>
  <si>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</si>
  <si>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</si>
  <si>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</si>
  <si>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</si>
  <si>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</si>
  <si>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211213049010000 RECTORÍA UPB</t>
  </si>
  <si>
    <t>211213049010100 DIRECCIÓN JURÍDICA UPB</t>
  </si>
  <si>
    <t>211213049010300 SUBDIR DE VINCULACIÓN Y DIFUSIÓN UPB</t>
  </si>
  <si>
    <t>211213049020000 SECRETARÍA ADMINISTRATIVA UPB</t>
  </si>
  <si>
    <t>211213049020100 SUBDIRECCIÓN ADMINISTRATIVA</t>
  </si>
  <si>
    <t>211213049020200 DEPARTAMENTO DE RECURSOS HUMANOS UPB</t>
  </si>
  <si>
    <t>211213049020300 DEPTO DE REC MAT Y SERV GRALES UPB</t>
  </si>
  <si>
    <t>211213049020400 DEPARTAMENTO DE INFRAESTRUCTURA UPB</t>
  </si>
  <si>
    <t>211213049020500 DEPARTAMENTO DE SOPORTE TÉCNICO</t>
  </si>
  <si>
    <t>211213049020600 SUBDIRECCIÓN DE PLANEACIÓN</t>
  </si>
  <si>
    <t>211213049030000 SECRETARÍA ACADÉMICA UPB</t>
  </si>
  <si>
    <t>211213049030200 DEPARTAMENTO DE IDIOMAS UPB</t>
  </si>
  <si>
    <t>211213049030300 DEPTO DE INVESTIGACIÓN Y DES. TECNOLÓGIC</t>
  </si>
  <si>
    <t>211213049030400 DEPARTAMENTO DE CONTROL ESCOLAR UPB</t>
  </si>
  <si>
    <t>211213049030500 DEPTO DE TUTORÍAS Y DES HUMANO UPB</t>
  </si>
  <si>
    <t>211213049030700 DEPARTAMENTO DE CULTURA Y DEPORTE UPB</t>
  </si>
  <si>
    <t>211213049030800 DIRECCIÓN DE INGENIERÍAS DE FINANCIERA Y</t>
  </si>
  <si>
    <t>211213049030900 DIRECCIÓN DE INGENIERÍAS DE ROBÓTICA Y B</t>
  </si>
  <si>
    <t>211213049031000 DIRECCIÓN DE INGENIERÍAS DE DISEÑO INDUS</t>
  </si>
  <si>
    <t>*</t>
  </si>
  <si>
    <t>II. Gasto Etiquetado (II=A+B+C+D+E+F+G+H)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</si>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</sst>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indent="3"/>
    </xf>
    <xf numFmtId="4" fontId="1" fillId="0" borderId="12" xfId="0" applyNumberFormat="1" applyFont="1" applyBorder="1" applyAlignment="1" applyProtection="1">
      <alignment vertical="center"/>
      <protection locked="0"/>
    </xf>
    <xf numFmtId="0" fontId="0" fillId="0" borderId="15" xfId="0" applyBorder="1" applyAlignment="1" applyProtection="1">
      <alignment horizontal="left" vertical="center" indent="6"/>
      <protection locked="0"/>
    </xf>
    <xf numFmtId="4" fontId="0" fillId="0" borderId="15" xfId="0" applyNumberFormat="1" applyBorder="1" applyAlignment="1" applyProtection="1">
      <alignment horizontal="right" vertical="top"/>
      <protection locked="0"/>
    </xf>
    <xf numFmtId="0" fontId="2" fillId="0" borderId="15" xfId="0" applyFont="1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4" fontId="1" fillId="0" borderId="15" xfId="0" applyNumberFormat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UPB_25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UNIVERSIDAD POLITECNICA DEL BICENTENARIO</v>
          </cell>
        </row>
      </sheetData>
      <sheetData sheetId="1"/>
      <sheetData sheetId="2">
        <row r="4">
          <cell r="A4" t="str">
            <v>Del 1 de Enero al 31 de Marzo de 2025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BDCB8-BBB4-48DF-96CF-EFAA9E3FB1D5}">
  <sheetPr>
    <outlinePr summaryBelow="0"/>
  </sheetPr>
  <dimension ref="A1:G49"/>
  <sheetViews>
    <sheetView showGridLines="0" tabSelected="1" zoomScale="75" zoomScaleNormal="75" workbookViewId="0">
      <selection sqref="A1:G1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ht="15" customHeight="1" x14ac:dyDescent="0.25">
      <c r="A2" s="4" t="str">
        <f>'[1]Formato 1'!A2</f>
        <v xml:space="preserve"> UNIVERSIDAD POLITECNICA DEL BICENTENARIO</v>
      </c>
      <c r="B2" s="5"/>
      <c r="C2" s="5"/>
      <c r="D2" s="5"/>
      <c r="E2" s="5"/>
      <c r="F2" s="5"/>
      <c r="G2" s="6"/>
    </row>
    <row r="3" spans="1:7" ht="15" customHeight="1" x14ac:dyDescent="0.25">
      <c r="A3" s="7" t="s">
        <v>1</v>
      </c>
      <c r="B3" s="8"/>
      <c r="C3" s="8"/>
      <c r="D3" s="8"/>
      <c r="E3" s="8"/>
      <c r="F3" s="8"/>
      <c r="G3" s="9"/>
    </row>
    <row r="4" spans="1:7" ht="15" customHeight="1" x14ac:dyDescent="0.25">
      <c r="A4" s="7" t="s">
        <v>2</v>
      </c>
      <c r="B4" s="8"/>
      <c r="C4" s="8"/>
      <c r="D4" s="8"/>
      <c r="E4" s="8"/>
      <c r="F4" s="8"/>
      <c r="G4" s="9"/>
    </row>
    <row r="5" spans="1:7" ht="15" customHeight="1" x14ac:dyDescent="0.25">
      <c r="A5" s="7" t="str">
        <f>'[1]Formato 3'!A4</f>
        <v>Del 1 de Enero al 31 de Marzo de 2025 (b)</v>
      </c>
      <c r="B5" s="8"/>
      <c r="C5" s="8"/>
      <c r="D5" s="8"/>
      <c r="E5" s="8"/>
      <c r="F5" s="8"/>
      <c r="G5" s="9"/>
    </row>
    <row r="6" spans="1:7" x14ac:dyDescent="0.25">
      <c r="A6" s="10" t="s">
        <v>3</v>
      </c>
      <c r="B6" s="11"/>
      <c r="C6" s="11"/>
      <c r="D6" s="11"/>
      <c r="E6" s="11"/>
      <c r="F6" s="11"/>
      <c r="G6" s="12"/>
    </row>
    <row r="7" spans="1:7" ht="15" customHeight="1" x14ac:dyDescent="0.25">
      <c r="A7" s="13" t="s">
        <v>4</v>
      </c>
      <c r="B7" s="14" t="s">
        <v>5</v>
      </c>
      <c r="C7" s="14"/>
      <c r="D7" s="14"/>
      <c r="E7" s="14"/>
      <c r="F7" s="14"/>
      <c r="G7" s="15" t="s">
        <v>6</v>
      </c>
    </row>
    <row r="8" spans="1:7" ht="30" x14ac:dyDescent="0.25">
      <c r="A8" s="16"/>
      <c r="B8" s="17" t="s">
        <v>7</v>
      </c>
      <c r="C8" s="18" t="s">
        <v>8</v>
      </c>
      <c r="D8" s="17" t="s">
        <v>9</v>
      </c>
      <c r="E8" s="17" t="s">
        <v>10</v>
      </c>
      <c r="F8" s="17" t="s">
        <v>11</v>
      </c>
      <c r="G8" s="19"/>
    </row>
    <row r="9" spans="1:7" ht="15.75" customHeight="1" x14ac:dyDescent="0.25">
      <c r="A9" s="20" t="s">
        <v>12</v>
      </c>
      <c r="B9" s="21">
        <f>SUM(B10:B28)</f>
        <v>54906237.74000001</v>
      </c>
      <c r="C9" s="21">
        <f t="shared" ref="C9:G9" si="0">SUM(C10:C28)</f>
        <v>5958705.0099999988</v>
      </c>
      <c r="D9" s="21">
        <f t="shared" si="0"/>
        <v>60864942.75</v>
      </c>
      <c r="E9" s="21">
        <f t="shared" si="0"/>
        <v>12174558.979999999</v>
      </c>
      <c r="F9" s="21">
        <f t="shared" si="0"/>
        <v>12174558.979999999</v>
      </c>
      <c r="G9" s="21">
        <f t="shared" si="0"/>
        <v>48690383.770000011</v>
      </c>
    </row>
    <row r="10" spans="1:7" x14ac:dyDescent="0.25">
      <c r="A10" s="22" t="s">
        <v>13</v>
      </c>
      <c r="B10" s="23">
        <v>1111993.67</v>
      </c>
      <c r="C10" s="23">
        <v>799256.89</v>
      </c>
      <c r="D10" s="23">
        <v>1911250.56</v>
      </c>
      <c r="E10" s="23">
        <v>379061.97</v>
      </c>
      <c r="F10" s="23">
        <v>379061.97</v>
      </c>
      <c r="G10" s="23">
        <v>1532188.59</v>
      </c>
    </row>
    <row r="11" spans="1:7" x14ac:dyDescent="0.25">
      <c r="A11" s="22" t="s">
        <v>14</v>
      </c>
      <c r="B11" s="23">
        <v>411399.08</v>
      </c>
      <c r="C11" s="23">
        <v>55528.91</v>
      </c>
      <c r="D11" s="23">
        <v>466927.99</v>
      </c>
      <c r="E11" s="23">
        <v>193360.09</v>
      </c>
      <c r="F11" s="23">
        <v>193360.09</v>
      </c>
      <c r="G11" s="23">
        <v>273567.90000000002</v>
      </c>
    </row>
    <row r="12" spans="1:7" x14ac:dyDescent="0.25">
      <c r="A12" s="22" t="s">
        <v>15</v>
      </c>
      <c r="B12" s="23">
        <v>2473567.7799999998</v>
      </c>
      <c r="C12" s="23">
        <v>132737.25</v>
      </c>
      <c r="D12" s="23">
        <v>2606305.0299999998</v>
      </c>
      <c r="E12" s="23">
        <v>363547.36</v>
      </c>
      <c r="F12" s="23">
        <v>363547.36</v>
      </c>
      <c r="G12" s="23">
        <v>2242757.67</v>
      </c>
    </row>
    <row r="13" spans="1:7" x14ac:dyDescent="0.25">
      <c r="A13" s="22" t="s">
        <v>16</v>
      </c>
      <c r="B13" s="23">
        <v>465763.5</v>
      </c>
      <c r="C13" s="23">
        <v>62929.57</v>
      </c>
      <c r="D13" s="23">
        <v>528693.06999999995</v>
      </c>
      <c r="E13" s="23">
        <v>218719.06</v>
      </c>
      <c r="F13" s="23">
        <v>218719.06</v>
      </c>
      <c r="G13" s="23">
        <v>309974.00999999995</v>
      </c>
    </row>
    <row r="14" spans="1:7" x14ac:dyDescent="0.25">
      <c r="A14" s="22" t="s">
        <v>17</v>
      </c>
      <c r="B14" s="23">
        <v>1647336.34</v>
      </c>
      <c r="C14" s="23">
        <v>221727.02</v>
      </c>
      <c r="D14" s="23">
        <v>1869063.36</v>
      </c>
      <c r="E14" s="23">
        <v>441890.19</v>
      </c>
      <c r="F14" s="23">
        <v>441890.19</v>
      </c>
      <c r="G14" s="23">
        <v>1427173.1700000002</v>
      </c>
    </row>
    <row r="15" spans="1:7" x14ac:dyDescent="0.25">
      <c r="A15" s="22" t="s">
        <v>18</v>
      </c>
      <c r="B15" s="23">
        <v>1110908.28</v>
      </c>
      <c r="C15" s="23">
        <v>41011.550000000003</v>
      </c>
      <c r="D15" s="23">
        <v>1151919.83</v>
      </c>
      <c r="E15" s="23">
        <v>161627.32999999999</v>
      </c>
      <c r="F15" s="23">
        <v>161627.32999999999</v>
      </c>
      <c r="G15" s="23">
        <v>990292.50000000012</v>
      </c>
    </row>
    <row r="16" spans="1:7" x14ac:dyDescent="0.25">
      <c r="A16" s="22" t="s">
        <v>19</v>
      </c>
      <c r="B16" s="23">
        <v>10833031.83</v>
      </c>
      <c r="C16" s="23">
        <v>139163.98000000001</v>
      </c>
      <c r="D16" s="23">
        <v>10972195.810000001</v>
      </c>
      <c r="E16" s="23">
        <v>1554353.87</v>
      </c>
      <c r="F16" s="23">
        <v>1554353.87</v>
      </c>
      <c r="G16" s="23">
        <v>9417841.9400000013</v>
      </c>
    </row>
    <row r="17" spans="1:7" x14ac:dyDescent="0.25">
      <c r="A17" s="22" t="s">
        <v>20</v>
      </c>
      <c r="B17" s="23">
        <v>1971381.98</v>
      </c>
      <c r="C17" s="23">
        <v>64235.55</v>
      </c>
      <c r="D17" s="23">
        <v>2035617.53</v>
      </c>
      <c r="E17" s="23">
        <v>160500.29999999999</v>
      </c>
      <c r="F17" s="23">
        <v>160500.29999999999</v>
      </c>
      <c r="G17" s="23">
        <v>1875117.23</v>
      </c>
    </row>
    <row r="18" spans="1:7" x14ac:dyDescent="0.25">
      <c r="A18" s="22" t="s">
        <v>21</v>
      </c>
      <c r="B18" s="23">
        <v>1364280</v>
      </c>
      <c r="C18" s="23">
        <v>65676.02</v>
      </c>
      <c r="D18" s="23">
        <v>1429956.02</v>
      </c>
      <c r="E18" s="23">
        <v>101388.17</v>
      </c>
      <c r="F18" s="23">
        <v>101388.17</v>
      </c>
      <c r="G18" s="23">
        <v>1328567.8500000001</v>
      </c>
    </row>
    <row r="19" spans="1:7" x14ac:dyDescent="0.25">
      <c r="A19" s="22" t="s">
        <v>22</v>
      </c>
      <c r="B19" s="23">
        <v>1081047.3899999999</v>
      </c>
      <c r="C19" s="23">
        <v>102771.03</v>
      </c>
      <c r="D19" s="23">
        <v>1183818.42</v>
      </c>
      <c r="E19" s="23">
        <v>197580.46</v>
      </c>
      <c r="F19" s="23">
        <v>197580.46</v>
      </c>
      <c r="G19" s="23">
        <v>986237.96</v>
      </c>
    </row>
    <row r="20" spans="1:7" x14ac:dyDescent="0.25">
      <c r="A20" s="22" t="s">
        <v>23</v>
      </c>
      <c r="B20" s="23">
        <v>4970192.9400000004</v>
      </c>
      <c r="C20" s="23">
        <v>3652331.72</v>
      </c>
      <c r="D20" s="23">
        <v>8622524.6600000001</v>
      </c>
      <c r="E20" s="23">
        <v>846732.93</v>
      </c>
      <c r="F20" s="23">
        <v>846732.93</v>
      </c>
      <c r="G20" s="23">
        <v>7775791.7300000004</v>
      </c>
    </row>
    <row r="21" spans="1:7" x14ac:dyDescent="0.25">
      <c r="A21" s="22" t="s">
        <v>24</v>
      </c>
      <c r="B21" s="23">
        <v>3680149.31</v>
      </c>
      <c r="C21" s="23">
        <v>359112.18</v>
      </c>
      <c r="D21" s="23">
        <v>4039261.49</v>
      </c>
      <c r="E21" s="23">
        <v>1044813.04</v>
      </c>
      <c r="F21" s="23">
        <v>1044813.04</v>
      </c>
      <c r="G21" s="23">
        <v>2994448.45</v>
      </c>
    </row>
    <row r="22" spans="1:7" x14ac:dyDescent="0.25">
      <c r="A22" s="22" t="s">
        <v>25</v>
      </c>
      <c r="B22" s="23">
        <v>595280</v>
      </c>
      <c r="C22" s="23">
        <v>80676.02</v>
      </c>
      <c r="D22" s="23">
        <v>675956.02</v>
      </c>
      <c r="E22" s="23">
        <v>101129.81</v>
      </c>
      <c r="F22" s="23">
        <v>101129.81</v>
      </c>
      <c r="G22" s="23">
        <v>574826.21</v>
      </c>
    </row>
    <row r="23" spans="1:7" x14ac:dyDescent="0.25">
      <c r="A23" s="22" t="s">
        <v>26</v>
      </c>
      <c r="B23" s="23">
        <v>5357063.2699999996</v>
      </c>
      <c r="C23" s="23">
        <v>-3443757.64</v>
      </c>
      <c r="D23" s="23">
        <v>1913305.6299999994</v>
      </c>
      <c r="E23" s="23">
        <v>179473</v>
      </c>
      <c r="F23" s="23">
        <v>179473</v>
      </c>
      <c r="G23" s="23">
        <v>1733832.6299999994</v>
      </c>
    </row>
    <row r="24" spans="1:7" x14ac:dyDescent="0.25">
      <c r="A24" s="22" t="s">
        <v>27</v>
      </c>
      <c r="B24" s="23">
        <v>1264217.02</v>
      </c>
      <c r="C24" s="23">
        <v>689399.25</v>
      </c>
      <c r="D24" s="23">
        <v>1953616.27</v>
      </c>
      <c r="E24" s="23">
        <v>535725.18000000005</v>
      </c>
      <c r="F24" s="23">
        <v>535725.18000000005</v>
      </c>
      <c r="G24" s="23">
        <v>1417891.0899999999</v>
      </c>
    </row>
    <row r="25" spans="1:7" x14ac:dyDescent="0.25">
      <c r="A25" s="22" t="s">
        <v>28</v>
      </c>
      <c r="B25" s="23">
        <v>1780593.29</v>
      </c>
      <c r="C25" s="23">
        <v>1290919.42</v>
      </c>
      <c r="D25" s="23">
        <v>3071512.71</v>
      </c>
      <c r="E25" s="23">
        <v>376246.73</v>
      </c>
      <c r="F25" s="23">
        <v>376246.73</v>
      </c>
      <c r="G25" s="23">
        <v>2695265.98</v>
      </c>
    </row>
    <row r="26" spans="1:7" x14ac:dyDescent="0.25">
      <c r="A26" s="22" t="s">
        <v>29</v>
      </c>
      <c r="B26" s="23">
        <v>5137451.76</v>
      </c>
      <c r="C26" s="23">
        <v>6048.29</v>
      </c>
      <c r="D26" s="23">
        <v>5143500.05</v>
      </c>
      <c r="E26" s="23">
        <v>1845683.1</v>
      </c>
      <c r="F26" s="23">
        <v>1845683.1</v>
      </c>
      <c r="G26" s="23">
        <v>3297816.9499999997</v>
      </c>
    </row>
    <row r="27" spans="1:7" x14ac:dyDescent="0.25">
      <c r="A27" s="22" t="s">
        <v>30</v>
      </c>
      <c r="B27" s="23">
        <v>4430659.66</v>
      </c>
      <c r="C27" s="23">
        <v>680840.63</v>
      </c>
      <c r="D27" s="23">
        <v>5111500.29</v>
      </c>
      <c r="E27" s="23">
        <v>1445834.88</v>
      </c>
      <c r="F27" s="23">
        <v>1445834.88</v>
      </c>
      <c r="G27" s="23">
        <v>3665665.41</v>
      </c>
    </row>
    <row r="28" spans="1:7" x14ac:dyDescent="0.25">
      <c r="A28" s="22" t="s">
        <v>31</v>
      </c>
      <c r="B28" s="23">
        <v>5219920.6399999997</v>
      </c>
      <c r="C28" s="23">
        <v>958097.37</v>
      </c>
      <c r="D28" s="23">
        <v>6178018.0099999998</v>
      </c>
      <c r="E28" s="23">
        <v>2026891.51</v>
      </c>
      <c r="F28" s="23">
        <v>2026891.51</v>
      </c>
      <c r="G28" s="23">
        <v>4151126.5</v>
      </c>
    </row>
    <row r="29" spans="1:7" x14ac:dyDescent="0.25">
      <c r="A29" s="24" t="s">
        <v>32</v>
      </c>
      <c r="B29" s="25"/>
      <c r="C29" s="25"/>
      <c r="D29" s="25"/>
      <c r="E29" s="25"/>
      <c r="F29" s="25"/>
      <c r="G29" s="25"/>
    </row>
    <row r="30" spans="1:7" x14ac:dyDescent="0.25">
      <c r="A30" s="26" t="s">
        <v>33</v>
      </c>
      <c r="B30" s="27">
        <f>SUM(B31:B46)</f>
        <v>19033414</v>
      </c>
      <c r="C30" s="27">
        <f t="shared" ref="C30:G30" si="1">SUM(C31:C46)</f>
        <v>951424.2699999999</v>
      </c>
      <c r="D30" s="27">
        <f t="shared" si="1"/>
        <v>19984838.27</v>
      </c>
      <c r="E30" s="27">
        <f t="shared" si="1"/>
        <v>0</v>
      </c>
      <c r="F30" s="27">
        <f t="shared" si="1"/>
        <v>0</v>
      </c>
      <c r="G30" s="27">
        <f t="shared" si="1"/>
        <v>19984838.27</v>
      </c>
    </row>
    <row r="31" spans="1:7" x14ac:dyDescent="0.25">
      <c r="A31" s="22" t="s">
        <v>13</v>
      </c>
      <c r="B31" s="23">
        <v>728742.87</v>
      </c>
      <c r="C31" s="23">
        <v>964352.67</v>
      </c>
      <c r="D31" s="23">
        <v>1693095.54</v>
      </c>
      <c r="E31" s="23">
        <v>0</v>
      </c>
      <c r="F31" s="23">
        <v>0</v>
      </c>
      <c r="G31" s="23">
        <v>1693095.54</v>
      </c>
    </row>
    <row r="32" spans="1:7" x14ac:dyDescent="0.25">
      <c r="A32" s="22" t="s">
        <v>14</v>
      </c>
      <c r="B32" s="23">
        <v>411399.08</v>
      </c>
      <c r="C32" s="23">
        <v>12315.96</v>
      </c>
      <c r="D32" s="23">
        <v>423715.04000000004</v>
      </c>
      <c r="E32" s="23">
        <v>0</v>
      </c>
      <c r="F32" s="23">
        <v>0</v>
      </c>
      <c r="G32" s="23">
        <v>423715.04000000004</v>
      </c>
    </row>
    <row r="33" spans="1:7" x14ac:dyDescent="0.25">
      <c r="A33" s="22" t="s">
        <v>15</v>
      </c>
      <c r="B33" s="23">
        <v>472865.16</v>
      </c>
      <c r="C33" s="23">
        <v>6347.16</v>
      </c>
      <c r="D33" s="23">
        <v>479212.31999999995</v>
      </c>
      <c r="E33" s="23">
        <v>0</v>
      </c>
      <c r="F33" s="23">
        <v>0</v>
      </c>
      <c r="G33" s="23">
        <v>479212.31999999995</v>
      </c>
    </row>
    <row r="34" spans="1:7" x14ac:dyDescent="0.25">
      <c r="A34" s="22" t="s">
        <v>16</v>
      </c>
      <c r="B34" s="23">
        <v>465763.5</v>
      </c>
      <c r="C34" s="23">
        <v>13957.8</v>
      </c>
      <c r="D34" s="23">
        <v>479721.3</v>
      </c>
      <c r="E34" s="23">
        <v>0</v>
      </c>
      <c r="F34" s="23">
        <v>0</v>
      </c>
      <c r="G34" s="23">
        <v>479721.3</v>
      </c>
    </row>
    <row r="35" spans="1:7" x14ac:dyDescent="0.25">
      <c r="A35" s="22" t="s">
        <v>17</v>
      </c>
      <c r="B35" s="23">
        <v>213698.06</v>
      </c>
      <c r="C35" s="23">
        <v>6348.6</v>
      </c>
      <c r="D35" s="23">
        <v>220046.66</v>
      </c>
      <c r="E35" s="23">
        <v>0</v>
      </c>
      <c r="F35" s="23">
        <v>0</v>
      </c>
      <c r="G35" s="23">
        <v>220046.66</v>
      </c>
    </row>
    <row r="36" spans="1:7" x14ac:dyDescent="0.25">
      <c r="A36" s="22" t="s">
        <v>18</v>
      </c>
      <c r="B36" s="23">
        <v>345908.28</v>
      </c>
      <c r="C36" s="23">
        <v>6347.16</v>
      </c>
      <c r="D36" s="23">
        <v>352255.44</v>
      </c>
      <c r="E36" s="23">
        <v>0</v>
      </c>
      <c r="F36" s="23">
        <v>0</v>
      </c>
      <c r="G36" s="23">
        <v>352255.44</v>
      </c>
    </row>
    <row r="37" spans="1:7" x14ac:dyDescent="0.25">
      <c r="A37" s="22" t="s">
        <v>19</v>
      </c>
      <c r="B37" s="23">
        <v>0</v>
      </c>
      <c r="C37" s="23">
        <v>3493</v>
      </c>
      <c r="D37" s="23">
        <v>3493</v>
      </c>
      <c r="E37" s="23">
        <v>0</v>
      </c>
      <c r="F37" s="23">
        <v>0</v>
      </c>
      <c r="G37" s="23">
        <v>3493</v>
      </c>
    </row>
    <row r="38" spans="1:7" x14ac:dyDescent="0.25">
      <c r="A38" s="22" t="s">
        <v>22</v>
      </c>
      <c r="B38" s="23">
        <v>132210.63</v>
      </c>
      <c r="C38" s="23">
        <v>0</v>
      </c>
      <c r="D38" s="23">
        <v>132210.63</v>
      </c>
      <c r="E38" s="23">
        <v>0</v>
      </c>
      <c r="F38" s="23">
        <v>0</v>
      </c>
      <c r="G38" s="23">
        <v>132210.63</v>
      </c>
    </row>
    <row r="39" spans="1:7" x14ac:dyDescent="0.25">
      <c r="A39" s="22" t="s">
        <v>23</v>
      </c>
      <c r="B39" s="23">
        <v>597974.13</v>
      </c>
      <c r="C39" s="23">
        <v>13958.76</v>
      </c>
      <c r="D39" s="23">
        <v>611932.89</v>
      </c>
      <c r="E39" s="23">
        <v>0</v>
      </c>
      <c r="F39" s="23">
        <v>0</v>
      </c>
      <c r="G39" s="23">
        <v>611932.89</v>
      </c>
    </row>
    <row r="40" spans="1:7" x14ac:dyDescent="0.25">
      <c r="A40" s="22" t="s">
        <v>24</v>
      </c>
      <c r="B40" s="23">
        <v>1198786.02</v>
      </c>
      <c r="C40" s="23">
        <v>362753.42</v>
      </c>
      <c r="D40" s="23">
        <v>1561539.44</v>
      </c>
      <c r="E40" s="23">
        <v>0</v>
      </c>
      <c r="F40" s="23">
        <v>0</v>
      </c>
      <c r="G40" s="23">
        <v>1561539.44</v>
      </c>
    </row>
    <row r="41" spans="1:7" x14ac:dyDescent="0.25">
      <c r="A41" s="22" t="s">
        <v>26</v>
      </c>
      <c r="B41" s="23">
        <v>299786.84000000003</v>
      </c>
      <c r="C41" s="23">
        <v>6347.16</v>
      </c>
      <c r="D41" s="23">
        <v>306134</v>
      </c>
      <c r="E41" s="23">
        <v>0</v>
      </c>
      <c r="F41" s="23">
        <v>0</v>
      </c>
      <c r="G41" s="23">
        <v>306134</v>
      </c>
    </row>
    <row r="42" spans="1:7" x14ac:dyDescent="0.25">
      <c r="A42" s="22" t="s">
        <v>27</v>
      </c>
      <c r="B42" s="23">
        <v>497937.02</v>
      </c>
      <c r="C42" s="23">
        <v>412447.02</v>
      </c>
      <c r="D42" s="23">
        <v>910384.04</v>
      </c>
      <c r="E42" s="23">
        <v>0</v>
      </c>
      <c r="F42" s="23">
        <v>0</v>
      </c>
      <c r="G42" s="23">
        <v>910384.04</v>
      </c>
    </row>
    <row r="43" spans="1:7" x14ac:dyDescent="0.25">
      <c r="A43" s="22" t="s">
        <v>28</v>
      </c>
      <c r="B43" s="23">
        <v>363709.09</v>
      </c>
      <c r="C43" s="23">
        <v>0</v>
      </c>
      <c r="D43" s="23">
        <v>363709.09</v>
      </c>
      <c r="E43" s="23">
        <v>0</v>
      </c>
      <c r="F43" s="23">
        <v>0</v>
      </c>
      <c r="G43" s="23">
        <v>363709.09</v>
      </c>
    </row>
    <row r="44" spans="1:7" x14ac:dyDescent="0.25">
      <c r="A44" s="22" t="s">
        <v>29</v>
      </c>
      <c r="B44" s="23">
        <v>4658223.28</v>
      </c>
      <c r="C44" s="23">
        <v>-403347.21</v>
      </c>
      <c r="D44" s="23">
        <v>4254876.07</v>
      </c>
      <c r="E44" s="23">
        <v>0</v>
      </c>
      <c r="F44" s="23">
        <v>0</v>
      </c>
      <c r="G44" s="23">
        <v>4254876.07</v>
      </c>
    </row>
    <row r="45" spans="1:7" x14ac:dyDescent="0.25">
      <c r="A45" s="22" t="s">
        <v>30</v>
      </c>
      <c r="B45" s="23">
        <v>3934557.45</v>
      </c>
      <c r="C45" s="23">
        <v>-334478.84999999998</v>
      </c>
      <c r="D45" s="23">
        <v>3600078.6</v>
      </c>
      <c r="E45" s="23">
        <v>0</v>
      </c>
      <c r="F45" s="23">
        <v>0</v>
      </c>
      <c r="G45" s="23">
        <v>3600078.6</v>
      </c>
    </row>
    <row r="46" spans="1:7" x14ac:dyDescent="0.25">
      <c r="A46" s="22" t="s">
        <v>31</v>
      </c>
      <c r="B46" s="23">
        <v>4711852.59</v>
      </c>
      <c r="C46" s="23">
        <v>-119418.38</v>
      </c>
      <c r="D46" s="23">
        <v>4592434.21</v>
      </c>
      <c r="E46" s="23">
        <v>0</v>
      </c>
      <c r="F46" s="23">
        <v>0</v>
      </c>
      <c r="G46" s="23">
        <v>4592434.21</v>
      </c>
    </row>
    <row r="47" spans="1:7" x14ac:dyDescent="0.25">
      <c r="A47" s="24" t="s">
        <v>32</v>
      </c>
      <c r="B47" s="25"/>
      <c r="C47" s="25"/>
      <c r="D47" s="25"/>
      <c r="E47" s="25"/>
      <c r="F47" s="25"/>
      <c r="G47" s="25"/>
    </row>
    <row r="48" spans="1:7" x14ac:dyDescent="0.25">
      <c r="A48" s="26" t="s">
        <v>34</v>
      </c>
      <c r="B48" s="27">
        <f>SUM(B30,B9)</f>
        <v>73939651.74000001</v>
      </c>
      <c r="C48" s="27">
        <f t="shared" ref="C48:G48" si="2">SUM(C30,C9)</f>
        <v>6910129.2799999984</v>
      </c>
      <c r="D48" s="27">
        <f t="shared" si="2"/>
        <v>80849781.019999996</v>
      </c>
      <c r="E48" s="27">
        <f t="shared" si="2"/>
        <v>12174558.979999999</v>
      </c>
      <c r="F48" s="27">
        <f t="shared" si="2"/>
        <v>12174558.979999999</v>
      </c>
      <c r="G48" s="27">
        <f t="shared" si="2"/>
        <v>68675222.040000007</v>
      </c>
    </row>
    <row r="49" spans="1:7" x14ac:dyDescent="0.25">
      <c r="A49" s="28"/>
      <c r="B49" s="28"/>
      <c r="C49" s="28"/>
      <c r="D49" s="28"/>
      <c r="E49" s="28"/>
      <c r="F49" s="28"/>
      <c r="G49" s="28"/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29:G30 B9:G9 B47:G48" xr:uid="{90B625B1-5FFF-420A-BFB1-C113856C25BC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b)</vt:lpstr>
    </vt:vector>
  </TitlesOfParts>
  <Company>UNIVERSIDAD POLITECNICA DEL BICENTENARIO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Jefe de Departamento de Recursos Financieros</dc:creator>
  <cp:lastModifiedBy>Jefe de Departamento de Recursos Financieros</cp:lastModifiedBy>
  <dcterms:created xsi:type="dcterms:W3CDTF">2025-04-30T17:50:58Z</dcterms:created>
  <dcterms:modified xsi:type="dcterms:W3CDTF">2025-04-30T17:51:36Z</dcterms:modified>
</cp:coreProperties>
</file>