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RMACION FINANCIERA\CUENTA PUBLICA\2025\ASEG 2do TRIMESTRE 2025\1.-INFORMACION CONTABLE\FORMATO DE ENVIO\"/>
    </mc:Choice>
  </mc:AlternateContent>
  <xr:revisionPtr revIDLastSave="0" documentId="8_{5CAFE7B1-6BAB-420D-ADFF-2C501CC5EC57}" xr6:coauthVersionLast="36" xr6:coauthVersionMax="36" xr10:uidLastSave="{00000000-0000-0000-0000-000000000000}"/>
  <bookViews>
    <workbookView xWindow="0" yWindow="0" windowWidth="21600" windowHeight="1008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<sst xmlns="http://schemas.openxmlformats.org/spreadsheetml/2006/main" count="56" uniqueCount="56">
  <si>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</si>
  <si>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</si>
  <si>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</si>
  <si>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</si>
  <si>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</si>
  <si>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</si>
  <si>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</si>
  <si>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</si>
  <si>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</si>
  <si>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</si>
  <si>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</si>
  <si>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</si>
  <si>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</si>
  <si>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</si>
  <si>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</si>
  <si>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</si>
  <si>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</si>
  <si>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</si>
  <si>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</si>
  <si>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</si>
  <si>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</si>
  <si>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</si>
  <si>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</si>
  <si>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</si>
  <si>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</si>
  <si>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</si>
  <si>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</si>
  <si>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</si>
  <si>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</si>
  <si>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</si>
  <si>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</si>
  <si>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</si>
  <si>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</si>
  <si>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</si>
  <si>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</si>
  <si>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</si>
  <si>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</si>
  <si>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</si>
  <si>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</si>
  <si>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</si>
  <si>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</si>
  <si>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</si>
  <si>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</si>
  <si>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</si>
  <si>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</si>
  <si>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</si>
  <si>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</si>
  <si>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</si>
  <si>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</si>
  <si>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</si>
  <si>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</si>
  <si>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</si>
  <si>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</si>
  <si>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</si>
  <si>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</si>
  <si>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UNIVERSIDAD POLITECNICA DEL BICENTENARIO
Estado de Actividades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</si>
</sst>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2025</v>
      </c>
      <c r="C2" s="5">
        <v>2024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4402051.51</v>
      </c>
      <c r="C4" s="14">
        <f>SUM(C5:C11)</f>
        <v>8947082.0800000001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4402051.51</v>
      </c>
      <c r="C11" s="15">
        <v>8947082.0800000001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35126229.010000005</v>
      </c>
      <c r="C13" s="14">
        <f>SUM(C14:C15)</f>
        <v>64640607.569999993</v>
      </c>
      <c r="D13" s="2"/>
    </row>
    <row r="14" spans="1:4" ht="22.5" x14ac:dyDescent="0.2">
      <c r="A14" s="8" t="s">
        <v>50</v>
      </c>
      <c r="B14" s="15">
        <v>13332080.75</v>
      </c>
      <c r="C14" s="15">
        <v>20332847.809999999</v>
      </c>
      <c r="D14" s="4">
        <v>4210</v>
      </c>
    </row>
    <row r="15" spans="1:4" ht="11.25" customHeight="1" x14ac:dyDescent="0.2">
      <c r="A15" s="8" t="s">
        <v>51</v>
      </c>
      <c r="B15" s="15">
        <v>21794148.260000002</v>
      </c>
      <c r="C15" s="15">
        <v>44307759.759999998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505734.9</v>
      </c>
      <c r="C17" s="14">
        <f>SUM(C18:C22)</f>
        <v>1913879.9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505734.9</v>
      </c>
      <c r="C22" s="15">
        <v>1913879.9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40034015.420000002</v>
      </c>
      <c r="C24" s="16">
        <f>SUM(C4+C13+C17)</f>
        <v>75501569.549999997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27163316.469999999</v>
      </c>
      <c r="C27" s="14">
        <f>SUM(C28:C30)</f>
        <v>61087604.559999995</v>
      </c>
      <c r="D27" s="2"/>
    </row>
    <row r="28" spans="1:5" ht="11.25" customHeight="1" x14ac:dyDescent="0.2">
      <c r="A28" s="8" t="s">
        <v>36</v>
      </c>
      <c r="B28" s="15">
        <v>21902539.739999998</v>
      </c>
      <c r="C28" s="15">
        <v>46296522.469999999</v>
      </c>
      <c r="D28" s="4">
        <v>5110</v>
      </c>
    </row>
    <row r="29" spans="1:5" ht="11.25" customHeight="1" x14ac:dyDescent="0.2">
      <c r="A29" s="8" t="s">
        <v>16</v>
      </c>
      <c r="B29" s="15">
        <v>482904.38</v>
      </c>
      <c r="C29" s="15">
        <v>2020490.73</v>
      </c>
      <c r="D29" s="4">
        <v>5120</v>
      </c>
    </row>
    <row r="30" spans="1:5" ht="11.25" customHeight="1" x14ac:dyDescent="0.2">
      <c r="A30" s="8" t="s">
        <v>17</v>
      </c>
      <c r="B30" s="15">
        <v>4777872.3499999996</v>
      </c>
      <c r="C30" s="15">
        <v>12770591.359999999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298820.93</v>
      </c>
      <c r="C32" s="14">
        <f>SUM(C33:C41)</f>
        <v>976764.79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298820.93</v>
      </c>
      <c r="C36" s="15">
        <v>976764.79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15.3</v>
      </c>
      <c r="C55" s="14">
        <f>SUM(C56:C59)</f>
        <v>5885468.3500000006</v>
      </c>
      <c r="D55" s="2"/>
    </row>
    <row r="56" spans="1:5" ht="11.25" customHeight="1" x14ac:dyDescent="0.2">
      <c r="A56" s="8" t="s">
        <v>31</v>
      </c>
      <c r="B56" s="15">
        <v>0</v>
      </c>
      <c r="C56" s="15">
        <v>5885444.4400000004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15.3</v>
      </c>
      <c r="C59" s="15">
        <v>23.91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27462152.699999999</v>
      </c>
      <c r="C64" s="16">
        <f>C61+C55+C48+C43+C32+C27</f>
        <v>67949837.699999988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12571862.720000003</v>
      </c>
      <c r="C66" s="14">
        <f>C24-C64</f>
        <v>7551731.8500000089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Jefe de Departamento de Recursos Financieros</cp:lastModifiedBy>
  <cp:lastPrinted>2019-05-15T20:49:00Z</cp:lastPrinted>
  <dcterms:created xsi:type="dcterms:W3CDTF">2012-12-11T20:29:16Z</dcterms:created>
  <dcterms:modified xsi:type="dcterms:W3CDTF">2025-07-16T14:21:40Z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