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derf\Documents\RESPALDOS 2025\CUENTA PUBLICA\2025\ASEG 3er TRIMESTRE 2025\2.-INFORMACION PRESUPUESTARIA\FORMATO DE ENVIO\"/>
    </mc:Choice>
  </mc:AlternateContent>
  <xr:revisionPtr revIDLastSave="0" documentId="8_{CF07EAA2-5240-40F9-9932-1E6ECE9C09C1}" xr6:coauthVersionLast="36" xr6:coauthVersionMax="36" xr10:uidLastSave="{00000000-0000-0000-0000-000000000000}"/>
  <bookViews>
    <workbookView xWindow="-105" yWindow="-105" windowWidth="23265" windowHeight="1246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<sst xmlns="http://schemas.openxmlformats.org/spreadsheetml/2006/main" count="45" uniqueCount="37">
  <si>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</si>
  <si>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</si>
  <si>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</si>
  <si>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</si>
  <si>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</si>
  <si>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</si>
  <si>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</si>
  <si>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</si>
  <si>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</si>
  <si>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</si>
  <si>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</si>
  <si>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</si>
  <si>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</si>
  <si>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</si>
  <si>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</si>
  <si>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</si>
  <si>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</si>
  <si>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</si>
  <si>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</si>
  <si>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</si>
  <si>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</si>
  <si>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</si>
  <si>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</si>
  <si>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</si>
  <si>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</si>
  <si>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</si>
  <si>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</si>
  <si>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</si>
  <si>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</si>
  <si>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</si>
  <si>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</si>
  <si>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</si>
  <si>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</si>
  <si>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</si>
  <si>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</si>
  <si>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</si>
  <si>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POLITECNICA DEL BICENTENARIO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</si>
</sst>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73939651.74000001</v>
      </c>
      <c r="C3" s="11">
        <f t="shared" ref="C3:D3" si="0">SUM(C4:C13)</f>
        <v>59815020.170000002</v>
      </c>
      <c r="D3" s="12">
        <f t="shared" si="0"/>
        <v>59815020.170000002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10889728</v>
      </c>
      <c r="C10" s="13">
        <v>8806999.0800000001</v>
      </c>
      <c r="D10" s="14">
        <v>8806999.0800000001</v>
      </c>
    </row>
    <row r="11" spans="1:4" x14ac:dyDescent="0.2">
      <c r="A11" s="8" t="s">
        <v>8</v>
      </c>
      <c r="B11" s="13">
        <v>19033414</v>
      </c>
      <c r="C11" s="13">
        <v>16187697.4</v>
      </c>
      <c r="D11" s="14">
        <v>16187697.4</v>
      </c>
    </row>
    <row r="12" spans="1:4" x14ac:dyDescent="0.2">
      <c r="A12" s="8" t="s">
        <v>9</v>
      </c>
      <c r="B12" s="13">
        <v>44016509.740000002</v>
      </c>
      <c r="C12" s="13">
        <v>34820323.689999998</v>
      </c>
      <c r="D12" s="14">
        <v>34820323.689999998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73939651.74000001</v>
      </c>
      <c r="C14" s="15">
        <f t="shared" ref="C14:D14" si="1">SUM(C15:C23)</f>
        <v>42070206.740000002</v>
      </c>
      <c r="D14" s="16">
        <f t="shared" si="1"/>
        <v>42001324.899999999</v>
      </c>
    </row>
    <row r="15" spans="1:4" x14ac:dyDescent="0.2">
      <c r="A15" s="8" t="s">
        <v>12</v>
      </c>
      <c r="B15" s="13">
        <v>49223992.460000001</v>
      </c>
      <c r="C15" s="13">
        <v>30402879.719999999</v>
      </c>
      <c r="D15" s="14">
        <v>30402879.719999999</v>
      </c>
    </row>
    <row r="16" spans="1:4" x14ac:dyDescent="0.2">
      <c r="A16" s="8" t="s">
        <v>13</v>
      </c>
      <c r="B16" s="13">
        <v>3479345</v>
      </c>
      <c r="C16" s="13">
        <v>978751.83</v>
      </c>
      <c r="D16" s="14">
        <v>944805.99</v>
      </c>
    </row>
    <row r="17" spans="1:4" x14ac:dyDescent="0.2">
      <c r="A17" s="8" t="s">
        <v>14</v>
      </c>
      <c r="B17" s="13">
        <v>15985710.630000001</v>
      </c>
      <c r="C17" s="13">
        <v>8502364.4199999999</v>
      </c>
      <c r="D17" s="14">
        <v>8467428.4199999999</v>
      </c>
    </row>
    <row r="18" spans="1:4" x14ac:dyDescent="0.2">
      <c r="A18" s="8" t="s">
        <v>9</v>
      </c>
      <c r="B18" s="13">
        <v>3416603.65</v>
      </c>
      <c r="C18" s="13">
        <v>300366.93</v>
      </c>
      <c r="D18" s="14">
        <v>300366.93</v>
      </c>
    </row>
    <row r="19" spans="1:4" x14ac:dyDescent="0.2">
      <c r="A19" s="8" t="s">
        <v>15</v>
      </c>
      <c r="B19" s="13">
        <v>1834000</v>
      </c>
      <c r="C19" s="13">
        <v>364468.6</v>
      </c>
      <c r="D19" s="14">
        <v>364468.6</v>
      </c>
    </row>
    <row r="20" spans="1:4" x14ac:dyDescent="0.2">
      <c r="A20" s="8" t="s">
        <v>16</v>
      </c>
      <c r="B20" s="13">
        <v>0</v>
      </c>
      <c r="C20" s="13">
        <v>1521375.24</v>
      </c>
      <c r="D20" s="14">
        <v>1521375.24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17744813.43</v>
      </c>
      <c r="D24" s="18">
        <f>D3-D14</f>
        <v>17813695.270000003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12085761.780000001</v>
      </c>
      <c r="D27" s="20">
        <f>SUM(D28:D34)</f>
        <v>12154643.620000001</v>
      </c>
    </row>
    <row r="28" spans="1:4" x14ac:dyDescent="0.2">
      <c r="A28" s="8" t="s">
        <v>24</v>
      </c>
      <c r="B28" s="21">
        <v>0</v>
      </c>
      <c r="C28" s="21">
        <v>8536206.5099999998</v>
      </c>
      <c r="D28" s="22">
        <v>8605088.3499999996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3757238.45</v>
      </c>
      <c r="D31" s="22">
        <v>3757238.45</v>
      </c>
    </row>
    <row r="32" spans="1:4" x14ac:dyDescent="0.2">
      <c r="A32" s="8" t="s">
        <v>33</v>
      </c>
      <c r="B32" s="21">
        <v>0</v>
      </c>
      <c r="C32" s="21">
        <v>-207683.18</v>
      </c>
      <c r="D32" s="22">
        <v>-207683.18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5659051.6500000004</v>
      </c>
      <c r="D35" s="24">
        <f>SUM(D36:D38)</f>
        <v>5659051.6500000004</v>
      </c>
    </row>
    <row r="36" spans="1:4" x14ac:dyDescent="0.2">
      <c r="A36" s="8" t="s">
        <v>33</v>
      </c>
      <c r="B36" s="21">
        <v>0</v>
      </c>
      <c r="C36" s="21">
        <v>5659051.6500000004</v>
      </c>
      <c r="D36" s="22">
        <v>5659051.6500000004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17744813.43</v>
      </c>
      <c r="D39" s="26">
        <f>D27+D35</f>
        <v>17813695.270000003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2018-07-16T14:09:31Z</cp:lastPrinted>
  <dcterms:created xsi:type="dcterms:W3CDTF">2017-12-20T04:54:53Z</dcterms:created>
  <dcterms:modified xsi:type="dcterms:W3CDTF">2025-10-27T15:31:16Z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