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2.-INFORMACION PRESUPUESTARIA\FORMATO DE ENVIO\"/>
    </mc:Choice>
  </mc:AlternateContent>
  <xr:revisionPtr revIDLastSave="0" documentId="8_{E14D3975-7634-494E-BB12-92C09E363FA5}" xr6:coauthVersionLast="36" xr6:coauthVersionMax="36" xr10:uidLastSave="{00000000-0000-0000-0000-000000000000}"/>
  <bookViews>
    <workbookView xWindow="-105" yWindow="-105" windowWidth="23265" windowHeight="1246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<sst xmlns="http://schemas.openxmlformats.org/spreadsheetml/2006/main" count="45" uniqueCount="37">
  <si>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</si>
  <si>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</si>
  <si>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</si>
  <si>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</si>
  <si>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</si>
  <si>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</si>
  <si>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</si>
  <si>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</si>
  <si>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</si>
  <si>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</si>
  <si>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</si>
  <si>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</si>
  <si>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</si>
  <si>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</si>
  <si>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</si>
  <si>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</si>
  <si>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</si>
  <si>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</si>
  <si>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</si>
  <si>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</si>
  <si>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</si>
  <si>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</si>
  <si>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</si>
  <si>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</si>
  <si>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</si>
  <si>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</si>
  <si>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</si>
  <si>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</si>
  <si>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</si>
  <si>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</si>
  <si>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</si>
  <si>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</si>
  <si>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</si>
  <si>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</si>
  <si>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</si>
  <si>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</si>
  <si>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POLITECNICA DEL BICENTENARIO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</si>
</sst>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75719113</v>
      </c>
      <c r="C3" s="15">
        <f t="shared" ref="C3:D3" si="0">SUM(C4:C13)</f>
        <v>18812669.800000001</v>
      </c>
      <c r="D3" s="16">
        <f t="shared" si="0"/>
        <v>18812669.800000001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11805567</v>
      </c>
      <c r="C10" s="17">
        <v>3487364.73</v>
      </c>
      <c r="D10" s="18">
        <v>3487364.73</v>
      </c>
    </row>
    <row r="11" spans="1:4" x14ac:dyDescent="0.2">
      <c r="A11" s="8" t="s">
        <v>8</v>
      </c>
      <c r="B11" s="17">
        <v>19033414</v>
      </c>
      <c r="C11" s="17">
        <v>0</v>
      </c>
      <c r="D11" s="18">
        <v>0</v>
      </c>
    </row>
    <row r="12" spans="1:4" x14ac:dyDescent="0.2">
      <c r="A12" s="8" t="s">
        <v>9</v>
      </c>
      <c r="B12" s="17">
        <v>44880132</v>
      </c>
      <c r="C12" s="17">
        <v>15325305.07</v>
      </c>
      <c r="D12" s="18">
        <v>15325305.07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75719113</v>
      </c>
      <c r="C14" s="19">
        <f t="shared" ref="C14:D14" si="1">SUM(C15:C23)</f>
        <v>13786865.579999998</v>
      </c>
      <c r="D14" s="20">
        <f t="shared" si="1"/>
        <v>13065440.979999999</v>
      </c>
    </row>
    <row r="15" spans="1:4" x14ac:dyDescent="0.2">
      <c r="A15" s="8" t="s">
        <v>12</v>
      </c>
      <c r="B15" s="17">
        <v>51070323.369999997</v>
      </c>
      <c r="C15" s="17">
        <v>10600569.119999999</v>
      </c>
      <c r="D15" s="18">
        <v>9879144.5199999996</v>
      </c>
    </row>
    <row r="16" spans="1:4" x14ac:dyDescent="0.2">
      <c r="A16" s="8" t="s">
        <v>13</v>
      </c>
      <c r="B16" s="17">
        <v>3021701.56</v>
      </c>
      <c r="C16" s="17">
        <v>201726.93</v>
      </c>
      <c r="D16" s="18">
        <v>201726.93</v>
      </c>
    </row>
    <row r="17" spans="1:4" x14ac:dyDescent="0.2">
      <c r="A17" s="8" t="s">
        <v>14</v>
      </c>
      <c r="B17" s="17">
        <v>16770113.07</v>
      </c>
      <c r="C17" s="17">
        <v>2347244.41</v>
      </c>
      <c r="D17" s="18">
        <v>2347244.41</v>
      </c>
    </row>
    <row r="18" spans="1:4" x14ac:dyDescent="0.2">
      <c r="A18" s="8" t="s">
        <v>9</v>
      </c>
      <c r="B18" s="17">
        <v>1627741</v>
      </c>
      <c r="C18" s="17">
        <v>332902.26</v>
      </c>
      <c r="D18" s="18">
        <v>332902.26</v>
      </c>
    </row>
    <row r="19" spans="1:4" x14ac:dyDescent="0.2">
      <c r="A19" s="8" t="s">
        <v>15</v>
      </c>
      <c r="B19" s="17">
        <v>3229234</v>
      </c>
      <c r="C19" s="17">
        <v>304422.86</v>
      </c>
      <c r="D19" s="18">
        <v>304422.86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5025804.2200000025</v>
      </c>
      <c r="D24" s="22">
        <f>D3-D14</f>
        <v>5747228.8200000022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5025804.22</v>
      </c>
      <c r="D27" s="24">
        <f>SUM(D28:D34)</f>
        <v>5747228.8200000003</v>
      </c>
    </row>
    <row r="28" spans="1:4" x14ac:dyDescent="0.2">
      <c r="A28" s="8" t="s">
        <v>24</v>
      </c>
      <c r="B28" s="25">
        <v>0</v>
      </c>
      <c r="C28" s="25">
        <v>2291936.7799999998</v>
      </c>
      <c r="D28" s="26">
        <v>2291936.7799999998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1926036.93</v>
      </c>
      <c r="D31" s="26">
        <v>1926036.93</v>
      </c>
    </row>
    <row r="32" spans="1:4" x14ac:dyDescent="0.2">
      <c r="A32" s="8" t="s">
        <v>33</v>
      </c>
      <c r="B32" s="25">
        <v>0</v>
      </c>
      <c r="C32" s="25">
        <v>807830.51</v>
      </c>
      <c r="D32" s="26">
        <v>1529255.11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5025804.22</v>
      </c>
      <c r="D39" s="30">
        <f>D27+D35</f>
        <v>5747228.8200000003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2018-07-16T14:09:31Z</cp:lastPrinted>
  <dcterms:created xsi:type="dcterms:W3CDTF">2017-12-20T04:54:53Z</dcterms:created>
  <dcterms:modified xsi:type="dcterms:W3CDTF">2026-04-20T15:08:09Z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