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X:\INFORMACION FINANCIERA\CUENTA PUBLICA\2026\PUBLICACION PÁGINA UPB\PUBLICACIÓN INFORMACIÓN ANUAL\Presupuesto Basado en Resultados\"/>
    </mc:Choice>
  </mc:AlternateContent>
  <xr:revisionPtr revIDLastSave="0" documentId="13_ncr:1_{37B747B6-4CF3-4DE3-89F4-B7E8C54C7844}" xr6:coauthVersionLast="36" xr6:coauthVersionMax="36" xr10:uidLastSave="{00000000-0000-0000-0000-000000000000}"/>
  <bookViews>
    <workbookView xWindow="0" yWindow="0" windowWidth="28800" windowHeight="11625" xr2:uid="{F0E4B0C9-7E9C-46A5-86B3-6D5D551FE159}"/>
  </bookViews>
  <sheets>
    <sheet name="Presupuestación" sheetId="1" r:id="rId1"/>
  </sheets>
  <externalReferences>
    <externalReference r:id="rId2"/>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5542" i="1" l="1"/>
  <c r="G5542" i="1"/>
  <c r="C5542" i="1"/>
  <c r="D5542" i="1" s="1"/>
  <c r="E5542" i="1" s="1"/>
  <c r="W5541" i="1"/>
  <c r="G5541" i="1"/>
  <c r="C5541" i="1"/>
  <c r="D5541" i="1" s="1"/>
  <c r="E5541" i="1" s="1"/>
  <c r="W5540" i="1"/>
  <c r="G5540" i="1"/>
  <c r="D5540" i="1"/>
  <c r="E5540" i="1" s="1"/>
  <c r="C5540" i="1"/>
  <c r="W5539" i="1"/>
  <c r="G5539" i="1"/>
  <c r="C5539" i="1"/>
  <c r="D5539" i="1" s="1"/>
  <c r="E5539" i="1" s="1"/>
  <c r="W5538" i="1"/>
  <c r="G5538" i="1"/>
  <c r="D5538" i="1"/>
  <c r="E5538" i="1" s="1"/>
  <c r="C5538" i="1"/>
  <c r="W5537" i="1"/>
  <c r="G5537" i="1"/>
  <c r="E5537" i="1"/>
  <c r="C5537" i="1"/>
  <c r="D5537" i="1" s="1"/>
  <c r="W5536" i="1"/>
  <c r="G5536" i="1"/>
  <c r="D5536" i="1"/>
  <c r="E5536" i="1" s="1"/>
  <c r="C5536" i="1"/>
  <c r="W5535" i="1"/>
  <c r="G5535" i="1"/>
  <c r="C5535" i="1"/>
  <c r="D5535" i="1" s="1"/>
  <c r="E5535" i="1" s="1"/>
  <c r="W5534" i="1"/>
  <c r="G5534" i="1"/>
  <c r="D5534" i="1"/>
  <c r="E5534" i="1" s="1"/>
  <c r="C5534" i="1"/>
  <c r="W5533" i="1"/>
  <c r="G5533" i="1"/>
  <c r="C5533" i="1"/>
  <c r="D5533" i="1" s="1"/>
  <c r="E5533" i="1" s="1"/>
  <c r="W5532" i="1"/>
  <c r="G5532" i="1"/>
  <c r="D5532" i="1"/>
  <c r="E5532" i="1" s="1"/>
  <c r="C5532" i="1"/>
  <c r="W5531" i="1"/>
  <c r="G5531" i="1"/>
  <c r="C5531" i="1"/>
  <c r="D5531" i="1" s="1"/>
  <c r="E5531" i="1" s="1"/>
  <c r="W5530" i="1"/>
  <c r="G5530" i="1"/>
  <c r="D5530" i="1"/>
  <c r="E5530" i="1" s="1"/>
  <c r="C5530" i="1"/>
  <c r="W5529" i="1"/>
  <c r="G5529" i="1"/>
  <c r="E5529" i="1"/>
  <c r="C5529" i="1"/>
  <c r="D5529" i="1" s="1"/>
  <c r="W5528" i="1"/>
  <c r="G5528" i="1"/>
  <c r="D5528" i="1"/>
  <c r="E5528" i="1" s="1"/>
  <c r="C5528" i="1"/>
  <c r="W5527" i="1"/>
  <c r="G5527" i="1"/>
  <c r="C5527" i="1"/>
  <c r="D5527" i="1" s="1"/>
  <c r="E5527" i="1" s="1"/>
  <c r="W5526" i="1"/>
  <c r="G5526" i="1"/>
  <c r="D5526" i="1"/>
  <c r="E5526" i="1" s="1"/>
  <c r="C5526" i="1"/>
  <c r="W5525" i="1"/>
  <c r="G5525" i="1"/>
  <c r="C5525" i="1"/>
  <c r="D5525" i="1" s="1"/>
  <c r="E5525" i="1" s="1"/>
  <c r="W5524" i="1"/>
  <c r="G5524" i="1"/>
  <c r="D5524" i="1"/>
  <c r="E5524" i="1" s="1"/>
  <c r="C5524" i="1"/>
  <c r="W5523" i="1"/>
  <c r="G5523" i="1"/>
  <c r="C5523" i="1"/>
  <c r="D5523" i="1" s="1"/>
  <c r="E5523" i="1" s="1"/>
  <c r="W5522" i="1"/>
  <c r="G5522" i="1"/>
  <c r="D5522" i="1"/>
  <c r="E5522" i="1" s="1"/>
  <c r="C5522" i="1"/>
  <c r="W5521" i="1"/>
  <c r="G5521" i="1"/>
  <c r="E5521" i="1"/>
  <c r="C5521" i="1"/>
  <c r="D5521" i="1" s="1"/>
  <c r="W5520" i="1"/>
  <c r="G5520" i="1"/>
  <c r="D5520" i="1"/>
  <c r="E5520" i="1" s="1"/>
  <c r="C5520" i="1"/>
  <c r="W5519" i="1"/>
  <c r="G5519" i="1"/>
  <c r="C5519" i="1"/>
  <c r="D5519" i="1" s="1"/>
  <c r="E5519" i="1" s="1"/>
  <c r="W5518" i="1"/>
  <c r="G5518" i="1"/>
  <c r="D5518" i="1"/>
  <c r="E5518" i="1" s="1"/>
  <c r="C5518" i="1"/>
  <c r="W5517" i="1"/>
  <c r="G5517" i="1"/>
  <c r="C5517" i="1"/>
  <c r="D5517" i="1" s="1"/>
  <c r="E5517" i="1" s="1"/>
  <c r="W5516" i="1"/>
  <c r="G5516" i="1"/>
  <c r="D5516" i="1"/>
  <c r="E5516" i="1" s="1"/>
  <c r="C5516" i="1"/>
  <c r="W5515" i="1"/>
  <c r="G5515" i="1"/>
  <c r="C5515" i="1"/>
  <c r="D5515" i="1" s="1"/>
  <c r="E5515" i="1" s="1"/>
  <c r="W5514" i="1"/>
  <c r="G5514" i="1"/>
  <c r="D5514" i="1"/>
  <c r="E5514" i="1" s="1"/>
  <c r="C5514" i="1"/>
  <c r="W5513" i="1"/>
  <c r="G5513" i="1"/>
  <c r="E5513" i="1"/>
  <c r="C5513" i="1"/>
  <c r="D5513" i="1" s="1"/>
  <c r="W5512" i="1"/>
  <c r="G5512" i="1"/>
  <c r="D5512" i="1"/>
  <c r="E5512" i="1" s="1"/>
  <c r="C5512" i="1"/>
  <c r="W5511" i="1"/>
  <c r="G5511" i="1"/>
  <c r="C5511" i="1"/>
  <c r="D5511" i="1" s="1"/>
  <c r="E5511" i="1" s="1"/>
  <c r="W5510" i="1"/>
  <c r="G5510" i="1"/>
  <c r="D5510" i="1"/>
  <c r="E5510" i="1" s="1"/>
  <c r="C5510" i="1"/>
  <c r="W5509" i="1"/>
  <c r="G5509" i="1"/>
  <c r="C5509" i="1"/>
  <c r="D5509" i="1" s="1"/>
  <c r="E5509" i="1" s="1"/>
  <c r="W5508" i="1"/>
  <c r="G5508" i="1"/>
  <c r="D5508" i="1"/>
  <c r="E5508" i="1" s="1"/>
  <c r="C5508" i="1"/>
  <c r="W5507" i="1"/>
  <c r="G5507" i="1"/>
  <c r="C5507" i="1"/>
  <c r="D5507" i="1" s="1"/>
  <c r="E5507" i="1" s="1"/>
  <c r="W5506" i="1"/>
  <c r="G5506" i="1"/>
  <c r="D5506" i="1"/>
  <c r="E5506" i="1" s="1"/>
  <c r="C5506" i="1"/>
  <c r="W5505" i="1"/>
  <c r="G5505" i="1"/>
  <c r="E5505" i="1"/>
  <c r="C5505" i="1"/>
  <c r="D5505" i="1" s="1"/>
  <c r="W5504" i="1"/>
  <c r="G5504" i="1"/>
  <c r="D5504" i="1"/>
  <c r="E5504" i="1" s="1"/>
  <c r="C5504" i="1"/>
  <c r="W5503" i="1"/>
  <c r="G5503" i="1"/>
  <c r="C5503" i="1"/>
  <c r="D5503" i="1" s="1"/>
  <c r="E5503" i="1" s="1"/>
  <c r="W5502" i="1"/>
  <c r="G5502" i="1"/>
  <c r="D5502" i="1"/>
  <c r="E5502" i="1" s="1"/>
  <c r="C5502" i="1"/>
  <c r="W5501" i="1"/>
  <c r="G5501" i="1"/>
  <c r="C5501" i="1"/>
  <c r="D5501" i="1" s="1"/>
  <c r="E5501" i="1" s="1"/>
  <c r="W5500" i="1"/>
  <c r="G5500" i="1"/>
  <c r="D5500" i="1"/>
  <c r="E5500" i="1" s="1"/>
  <c r="C5500" i="1"/>
  <c r="W5499" i="1"/>
  <c r="G5499" i="1"/>
  <c r="C5499" i="1"/>
  <c r="D5499" i="1" s="1"/>
  <c r="E5499" i="1" s="1"/>
  <c r="W5498" i="1"/>
  <c r="G5498" i="1"/>
  <c r="D5498" i="1"/>
  <c r="E5498" i="1" s="1"/>
  <c r="C5498" i="1"/>
  <c r="W5497" i="1"/>
  <c r="G5497" i="1"/>
  <c r="E5497" i="1"/>
  <c r="C5497" i="1"/>
  <c r="D5497" i="1" s="1"/>
  <c r="W5496" i="1"/>
  <c r="G5496" i="1"/>
  <c r="D5496" i="1"/>
  <c r="E5496" i="1" s="1"/>
  <c r="C5496" i="1"/>
  <c r="W5495" i="1"/>
  <c r="G5495" i="1"/>
  <c r="C5495" i="1"/>
  <c r="D5495" i="1" s="1"/>
  <c r="E5495" i="1" s="1"/>
  <c r="W5494" i="1"/>
  <c r="G5494" i="1"/>
  <c r="D5494" i="1"/>
  <c r="E5494" i="1" s="1"/>
  <c r="C5494" i="1"/>
  <c r="W5493" i="1"/>
  <c r="G5493" i="1"/>
  <c r="C5493" i="1"/>
  <c r="D5493" i="1" s="1"/>
  <c r="E5493" i="1" s="1"/>
  <c r="W5492" i="1"/>
  <c r="G5492" i="1"/>
  <c r="D5492" i="1"/>
  <c r="E5492" i="1" s="1"/>
  <c r="C5492" i="1"/>
  <c r="W5491" i="1"/>
  <c r="G5491" i="1"/>
  <c r="C5491" i="1"/>
  <c r="D5491" i="1" s="1"/>
  <c r="E5491" i="1" s="1"/>
  <c r="W5490" i="1"/>
  <c r="G5490" i="1"/>
  <c r="D5490" i="1"/>
  <c r="E5490" i="1" s="1"/>
  <c r="C5490" i="1"/>
  <c r="W5489" i="1"/>
  <c r="G5489" i="1"/>
  <c r="E5489" i="1"/>
  <c r="C5489" i="1"/>
  <c r="D5489" i="1" s="1"/>
  <c r="W5488" i="1"/>
  <c r="G5488" i="1"/>
  <c r="D5488" i="1"/>
  <c r="E5488" i="1" s="1"/>
  <c r="C5488" i="1"/>
  <c r="W5487" i="1"/>
  <c r="G5487" i="1"/>
  <c r="C5487" i="1"/>
  <c r="D5487" i="1" s="1"/>
  <c r="E5487" i="1" s="1"/>
  <c r="W5486" i="1"/>
  <c r="G5486" i="1"/>
  <c r="D5486" i="1"/>
  <c r="E5486" i="1" s="1"/>
  <c r="C5486" i="1"/>
  <c r="W5485" i="1"/>
  <c r="G5485" i="1"/>
  <c r="C5485" i="1"/>
  <c r="D5485" i="1" s="1"/>
  <c r="E5485" i="1" s="1"/>
  <c r="W5484" i="1"/>
  <c r="G5484" i="1"/>
  <c r="D5484" i="1"/>
  <c r="E5484" i="1" s="1"/>
  <c r="C5484" i="1"/>
  <c r="W5483" i="1"/>
  <c r="G5483" i="1"/>
  <c r="C5483" i="1"/>
  <c r="D5483" i="1" s="1"/>
  <c r="E5483" i="1" s="1"/>
  <c r="W5482" i="1"/>
  <c r="G5482" i="1"/>
  <c r="D5482" i="1"/>
  <c r="E5482" i="1" s="1"/>
  <c r="C5482" i="1"/>
  <c r="W5481" i="1"/>
  <c r="G5481" i="1"/>
  <c r="E5481" i="1"/>
  <c r="C5481" i="1"/>
  <c r="D5481" i="1" s="1"/>
  <c r="W5480" i="1"/>
  <c r="G5480" i="1"/>
  <c r="D5480" i="1"/>
  <c r="E5480" i="1" s="1"/>
  <c r="C5480" i="1"/>
  <c r="W5479" i="1"/>
  <c r="G5479" i="1"/>
  <c r="C5479" i="1"/>
  <c r="D5479" i="1" s="1"/>
  <c r="E5479" i="1" s="1"/>
  <c r="W5478" i="1"/>
  <c r="G5478" i="1"/>
  <c r="D5478" i="1"/>
  <c r="E5478" i="1" s="1"/>
  <c r="C5478" i="1"/>
  <c r="W5477" i="1"/>
  <c r="G5477" i="1"/>
  <c r="C5477" i="1"/>
  <c r="D5477" i="1" s="1"/>
  <c r="E5477" i="1" s="1"/>
  <c r="W5476" i="1"/>
  <c r="G5476" i="1"/>
  <c r="D5476" i="1"/>
  <c r="E5476" i="1" s="1"/>
  <c r="C5476" i="1"/>
  <c r="W5475" i="1"/>
  <c r="G5475" i="1"/>
  <c r="C5475" i="1"/>
  <c r="D5475" i="1" s="1"/>
  <c r="E5475" i="1" s="1"/>
  <c r="W5474" i="1"/>
  <c r="G5474" i="1"/>
  <c r="D5474" i="1"/>
  <c r="E5474" i="1" s="1"/>
  <c r="C5474" i="1"/>
  <c r="W5473" i="1"/>
  <c r="G5473" i="1"/>
  <c r="E5473" i="1"/>
  <c r="C5473" i="1"/>
  <c r="D5473" i="1" s="1"/>
  <c r="W5472" i="1"/>
  <c r="G5472" i="1"/>
  <c r="D5472" i="1"/>
  <c r="E5472" i="1" s="1"/>
  <c r="C5472" i="1"/>
  <c r="W5471" i="1"/>
  <c r="G5471" i="1"/>
  <c r="C5471" i="1"/>
  <c r="D5471" i="1" s="1"/>
  <c r="E5471" i="1" s="1"/>
  <c r="W5470" i="1"/>
  <c r="G5470" i="1"/>
  <c r="D5470" i="1"/>
  <c r="E5470" i="1" s="1"/>
  <c r="C5470" i="1"/>
  <c r="W5469" i="1"/>
  <c r="G5469" i="1"/>
  <c r="C5469" i="1"/>
  <c r="D5469" i="1" s="1"/>
  <c r="E5469" i="1" s="1"/>
  <c r="W5468" i="1"/>
  <c r="G5468" i="1"/>
  <c r="D5468" i="1"/>
  <c r="E5468" i="1" s="1"/>
  <c r="C5468" i="1"/>
  <c r="W5467" i="1"/>
  <c r="G5467" i="1"/>
  <c r="C5467" i="1"/>
  <c r="D5467" i="1" s="1"/>
  <c r="E5467" i="1" s="1"/>
  <c r="W5466" i="1"/>
  <c r="G5466" i="1"/>
  <c r="D5466" i="1"/>
  <c r="E5466" i="1" s="1"/>
  <c r="C5466" i="1"/>
  <c r="W5465" i="1"/>
  <c r="G5465" i="1"/>
  <c r="E5465" i="1"/>
  <c r="C5465" i="1"/>
  <c r="D5465" i="1" s="1"/>
  <c r="W5464" i="1"/>
  <c r="G5464" i="1"/>
  <c r="D5464" i="1"/>
  <c r="E5464" i="1" s="1"/>
  <c r="C5464" i="1"/>
  <c r="W5463" i="1"/>
  <c r="G5463" i="1"/>
  <c r="C5463" i="1"/>
  <c r="D5463" i="1" s="1"/>
  <c r="E5463" i="1" s="1"/>
  <c r="W5462" i="1"/>
  <c r="G5462" i="1"/>
  <c r="D5462" i="1"/>
  <c r="E5462" i="1" s="1"/>
  <c r="C5462" i="1"/>
  <c r="W5461" i="1"/>
  <c r="G5461" i="1"/>
  <c r="C5461" i="1"/>
  <c r="D5461" i="1" s="1"/>
  <c r="E5461" i="1" s="1"/>
  <c r="W5460" i="1"/>
  <c r="G5460" i="1"/>
  <c r="D5460" i="1"/>
  <c r="E5460" i="1" s="1"/>
  <c r="C5460" i="1"/>
  <c r="W5459" i="1"/>
  <c r="G5459" i="1"/>
  <c r="C5459" i="1"/>
  <c r="D5459" i="1" s="1"/>
  <c r="E5459" i="1" s="1"/>
  <c r="W5458" i="1"/>
  <c r="G5458" i="1"/>
  <c r="D5458" i="1"/>
  <c r="E5458" i="1" s="1"/>
  <c r="C5458" i="1"/>
  <c r="W5457" i="1"/>
  <c r="G5457" i="1"/>
  <c r="E5457" i="1"/>
  <c r="C5457" i="1"/>
  <c r="D5457" i="1" s="1"/>
  <c r="W5456" i="1"/>
  <c r="G5456" i="1"/>
  <c r="D5456" i="1"/>
  <c r="E5456" i="1" s="1"/>
  <c r="C5456" i="1"/>
  <c r="W5455" i="1"/>
  <c r="G5455" i="1"/>
  <c r="C5455" i="1"/>
  <c r="D5455" i="1" s="1"/>
  <c r="E5455" i="1" s="1"/>
  <c r="W5454" i="1"/>
  <c r="G5454" i="1"/>
  <c r="D5454" i="1"/>
  <c r="E5454" i="1" s="1"/>
  <c r="C5454" i="1"/>
  <c r="W5453" i="1"/>
  <c r="G5453" i="1"/>
  <c r="C5453" i="1"/>
  <c r="D5453" i="1" s="1"/>
  <c r="E5453" i="1" s="1"/>
  <c r="W5452" i="1"/>
  <c r="G5452" i="1"/>
  <c r="D5452" i="1"/>
  <c r="E5452" i="1" s="1"/>
  <c r="C5452" i="1"/>
  <c r="W5451" i="1"/>
  <c r="G5451" i="1"/>
  <c r="C5451" i="1"/>
  <c r="D5451" i="1" s="1"/>
  <c r="E5451" i="1" s="1"/>
  <c r="W5450" i="1"/>
  <c r="G5450" i="1"/>
  <c r="D5450" i="1"/>
  <c r="E5450" i="1" s="1"/>
  <c r="C5450" i="1"/>
  <c r="W5449" i="1"/>
  <c r="G5449" i="1"/>
  <c r="E5449" i="1"/>
  <c r="C5449" i="1"/>
  <c r="D5449" i="1" s="1"/>
  <c r="W5448" i="1"/>
  <c r="G5448" i="1"/>
  <c r="D5448" i="1"/>
  <c r="E5448" i="1" s="1"/>
  <c r="C5448" i="1"/>
  <c r="W5447" i="1"/>
  <c r="G5447" i="1"/>
  <c r="C5447" i="1"/>
  <c r="D5447" i="1" s="1"/>
  <c r="E5447" i="1" s="1"/>
  <c r="W5446" i="1"/>
  <c r="G5446" i="1"/>
  <c r="D5446" i="1"/>
  <c r="E5446" i="1" s="1"/>
  <c r="C5446" i="1"/>
  <c r="W5445" i="1"/>
  <c r="G5445" i="1"/>
  <c r="C5445" i="1"/>
  <c r="D5445" i="1" s="1"/>
  <c r="E5445" i="1" s="1"/>
  <c r="W5444" i="1"/>
  <c r="G5444" i="1"/>
  <c r="D5444" i="1"/>
  <c r="E5444" i="1" s="1"/>
  <c r="C5444" i="1"/>
  <c r="W5443" i="1"/>
  <c r="G5443" i="1"/>
  <c r="C5443" i="1"/>
  <c r="D5443" i="1" s="1"/>
  <c r="E5443" i="1" s="1"/>
  <c r="W5442" i="1"/>
  <c r="G5442" i="1"/>
  <c r="D5442" i="1"/>
  <c r="E5442" i="1" s="1"/>
  <c r="C5442" i="1"/>
  <c r="W5441" i="1"/>
  <c r="G5441" i="1"/>
  <c r="E5441" i="1"/>
  <c r="C5441" i="1"/>
  <c r="D5441" i="1" s="1"/>
  <c r="W5440" i="1"/>
  <c r="G5440" i="1"/>
  <c r="D5440" i="1"/>
  <c r="E5440" i="1" s="1"/>
  <c r="C5440" i="1"/>
  <c r="W5439" i="1"/>
  <c r="G5439" i="1"/>
  <c r="C5439" i="1"/>
  <c r="D5439" i="1" s="1"/>
  <c r="E5439" i="1" s="1"/>
  <c r="W5438" i="1"/>
  <c r="G5438" i="1"/>
  <c r="D5438" i="1"/>
  <c r="E5438" i="1" s="1"/>
  <c r="C5438" i="1"/>
  <c r="W5437" i="1"/>
  <c r="G5437" i="1"/>
  <c r="C5437" i="1"/>
  <c r="D5437" i="1" s="1"/>
  <c r="E5437" i="1" s="1"/>
  <c r="W5436" i="1"/>
  <c r="G5436" i="1"/>
  <c r="D5436" i="1"/>
  <c r="E5436" i="1" s="1"/>
  <c r="C5436" i="1"/>
  <c r="W5435" i="1"/>
  <c r="G5435" i="1"/>
  <c r="C5435" i="1"/>
  <c r="D5435" i="1" s="1"/>
  <c r="E5435" i="1" s="1"/>
  <c r="W5434" i="1"/>
  <c r="G5434" i="1"/>
  <c r="D5434" i="1"/>
  <c r="E5434" i="1" s="1"/>
  <c r="C5434" i="1"/>
  <c r="W5433" i="1"/>
  <c r="G5433" i="1"/>
  <c r="E5433" i="1"/>
  <c r="C5433" i="1"/>
  <c r="D5433" i="1" s="1"/>
  <c r="W5432" i="1"/>
  <c r="G5432" i="1"/>
  <c r="D5432" i="1"/>
  <c r="E5432" i="1" s="1"/>
  <c r="C5432" i="1"/>
  <c r="W5431" i="1"/>
  <c r="G5431" i="1"/>
  <c r="C5431" i="1"/>
  <c r="D5431" i="1" s="1"/>
  <c r="E5431" i="1" s="1"/>
  <c r="W5430" i="1"/>
  <c r="G5430" i="1"/>
  <c r="D5430" i="1"/>
  <c r="E5430" i="1" s="1"/>
  <c r="C5430" i="1"/>
  <c r="W5429" i="1"/>
  <c r="G5429" i="1"/>
  <c r="C5429" i="1"/>
  <c r="D5429" i="1" s="1"/>
  <c r="E5429" i="1" s="1"/>
  <c r="W5428" i="1"/>
  <c r="G5428" i="1"/>
  <c r="D5428" i="1"/>
  <c r="E5428" i="1" s="1"/>
  <c r="C5428" i="1"/>
  <c r="W5427" i="1"/>
  <c r="G5427" i="1"/>
  <c r="C5427" i="1"/>
  <c r="D5427" i="1" s="1"/>
  <c r="E5427" i="1" s="1"/>
  <c r="W5426" i="1"/>
  <c r="G5426" i="1"/>
  <c r="D5426" i="1"/>
  <c r="E5426" i="1" s="1"/>
  <c r="C5426" i="1"/>
  <c r="W5425" i="1"/>
  <c r="G5425" i="1"/>
  <c r="E5425" i="1"/>
  <c r="C5425" i="1"/>
  <c r="D5425" i="1" s="1"/>
  <c r="W5424" i="1"/>
  <c r="G5424" i="1"/>
  <c r="D5424" i="1"/>
  <c r="E5424" i="1" s="1"/>
  <c r="C5424" i="1"/>
  <c r="W5423" i="1"/>
  <c r="G5423" i="1"/>
  <c r="C5423" i="1"/>
  <c r="D5423" i="1" s="1"/>
  <c r="E5423" i="1" s="1"/>
  <c r="W5422" i="1"/>
  <c r="G5422" i="1"/>
  <c r="D5422" i="1"/>
  <c r="E5422" i="1" s="1"/>
  <c r="C5422" i="1"/>
  <c r="W5421" i="1"/>
  <c r="G5421" i="1"/>
  <c r="C5421" i="1"/>
  <c r="D5421" i="1" s="1"/>
  <c r="E5421" i="1" s="1"/>
  <c r="W5420" i="1"/>
  <c r="G5420" i="1"/>
  <c r="D5420" i="1"/>
  <c r="E5420" i="1" s="1"/>
  <c r="C5420" i="1"/>
  <c r="W5419" i="1"/>
  <c r="G5419" i="1"/>
  <c r="C5419" i="1"/>
  <c r="D5419" i="1" s="1"/>
  <c r="E5419" i="1" s="1"/>
  <c r="W5418" i="1"/>
  <c r="G5418" i="1"/>
  <c r="D5418" i="1"/>
  <c r="E5418" i="1" s="1"/>
  <c r="C5418" i="1"/>
  <c r="W5417" i="1"/>
  <c r="G5417" i="1"/>
  <c r="E5417" i="1"/>
  <c r="C5417" i="1"/>
  <c r="D5417" i="1" s="1"/>
  <c r="W5416" i="1"/>
  <c r="G5416" i="1"/>
  <c r="D5416" i="1"/>
  <c r="E5416" i="1" s="1"/>
  <c r="C5416" i="1"/>
  <c r="W5415" i="1"/>
  <c r="G5415" i="1"/>
  <c r="C5415" i="1"/>
  <c r="D5415" i="1" s="1"/>
  <c r="E5415" i="1" s="1"/>
  <c r="W5414" i="1"/>
  <c r="G5414" i="1"/>
  <c r="D5414" i="1"/>
  <c r="E5414" i="1" s="1"/>
  <c r="C5414" i="1"/>
  <c r="W5413" i="1"/>
  <c r="G5413" i="1"/>
  <c r="C5413" i="1"/>
  <c r="D5413" i="1" s="1"/>
  <c r="E5413" i="1" s="1"/>
  <c r="W5412" i="1"/>
  <c r="G5412" i="1"/>
  <c r="D5412" i="1"/>
  <c r="E5412" i="1" s="1"/>
  <c r="C5412" i="1"/>
  <c r="W5411" i="1"/>
  <c r="G5411" i="1"/>
  <c r="C5411" i="1"/>
  <c r="D5411" i="1" s="1"/>
  <c r="E5411" i="1" s="1"/>
  <c r="W5410" i="1"/>
  <c r="G5410" i="1"/>
  <c r="D5410" i="1"/>
  <c r="E5410" i="1" s="1"/>
  <c r="C5410" i="1"/>
  <c r="W5409" i="1"/>
  <c r="G5409" i="1"/>
  <c r="E5409" i="1"/>
  <c r="C5409" i="1"/>
  <c r="D5409" i="1" s="1"/>
  <c r="W5408" i="1"/>
  <c r="G5408" i="1"/>
  <c r="D5408" i="1"/>
  <c r="E5408" i="1" s="1"/>
  <c r="C5408" i="1"/>
  <c r="W5407" i="1"/>
  <c r="G5407" i="1"/>
  <c r="C5407" i="1"/>
  <c r="D5407" i="1" s="1"/>
  <c r="E5407" i="1" s="1"/>
  <c r="W5406" i="1"/>
  <c r="G5406" i="1"/>
  <c r="D5406" i="1"/>
  <c r="E5406" i="1" s="1"/>
  <c r="C5406" i="1"/>
  <c r="W5405" i="1"/>
  <c r="G5405" i="1"/>
  <c r="C5405" i="1"/>
  <c r="D5405" i="1" s="1"/>
  <c r="E5405" i="1" s="1"/>
  <c r="W5404" i="1"/>
  <c r="G5404" i="1"/>
  <c r="D5404" i="1"/>
  <c r="E5404" i="1" s="1"/>
  <c r="C5404" i="1"/>
  <c r="W5403" i="1"/>
  <c r="G5403" i="1"/>
  <c r="C5403" i="1"/>
  <c r="D5403" i="1" s="1"/>
  <c r="E5403" i="1" s="1"/>
  <c r="W5402" i="1"/>
  <c r="G5402" i="1"/>
  <c r="D5402" i="1"/>
  <c r="E5402" i="1" s="1"/>
  <c r="C5402" i="1"/>
  <c r="W5401" i="1"/>
  <c r="G5401" i="1"/>
  <c r="E5401" i="1"/>
  <c r="C5401" i="1"/>
  <c r="D5401" i="1" s="1"/>
  <c r="W5400" i="1"/>
  <c r="G5400" i="1"/>
  <c r="D5400" i="1"/>
  <c r="E5400" i="1" s="1"/>
  <c r="C5400" i="1"/>
  <c r="W5399" i="1"/>
  <c r="G5399" i="1"/>
  <c r="C5399" i="1"/>
  <c r="D5399" i="1" s="1"/>
  <c r="E5399" i="1" s="1"/>
  <c r="W5398" i="1"/>
  <c r="G5398" i="1"/>
  <c r="D5398" i="1"/>
  <c r="E5398" i="1" s="1"/>
  <c r="C5398" i="1"/>
  <c r="W5397" i="1"/>
  <c r="G5397" i="1"/>
  <c r="C5397" i="1"/>
  <c r="D5397" i="1" s="1"/>
  <c r="E5397" i="1" s="1"/>
  <c r="W5396" i="1"/>
  <c r="G5396" i="1"/>
  <c r="D5396" i="1"/>
  <c r="E5396" i="1" s="1"/>
  <c r="C5396" i="1"/>
  <c r="W5395" i="1"/>
  <c r="G5395" i="1"/>
  <c r="C5395" i="1"/>
  <c r="D5395" i="1" s="1"/>
  <c r="E5395" i="1" s="1"/>
  <c r="W5394" i="1"/>
  <c r="G5394" i="1"/>
  <c r="D5394" i="1"/>
  <c r="E5394" i="1" s="1"/>
  <c r="C5394" i="1"/>
  <c r="W5393" i="1"/>
  <c r="G5393" i="1"/>
  <c r="E5393" i="1"/>
  <c r="C5393" i="1"/>
  <c r="D5393" i="1" s="1"/>
  <c r="W5392" i="1"/>
  <c r="G5392" i="1"/>
  <c r="D5392" i="1"/>
  <c r="E5392" i="1" s="1"/>
  <c r="C5392" i="1"/>
  <c r="W5391" i="1"/>
  <c r="G5391" i="1"/>
  <c r="C5391" i="1"/>
  <c r="D5391" i="1" s="1"/>
  <c r="E5391" i="1" s="1"/>
  <c r="W5390" i="1"/>
  <c r="G5390" i="1"/>
  <c r="D5390" i="1"/>
  <c r="E5390" i="1" s="1"/>
  <c r="C5390" i="1"/>
  <c r="W5389" i="1"/>
  <c r="G5389" i="1"/>
  <c r="C5389" i="1"/>
  <c r="D5389" i="1" s="1"/>
  <c r="E5389" i="1" s="1"/>
  <c r="W5388" i="1"/>
  <c r="G5388" i="1"/>
  <c r="D5388" i="1"/>
  <c r="E5388" i="1" s="1"/>
  <c r="C5388" i="1"/>
  <c r="W5387" i="1"/>
  <c r="G5387" i="1"/>
  <c r="C5387" i="1"/>
  <c r="D5387" i="1" s="1"/>
  <c r="E5387" i="1" s="1"/>
  <c r="W5386" i="1"/>
  <c r="G5386" i="1"/>
  <c r="D5386" i="1"/>
  <c r="E5386" i="1" s="1"/>
  <c r="C5386" i="1"/>
  <c r="W5385" i="1"/>
  <c r="G5385" i="1"/>
  <c r="E5385" i="1"/>
  <c r="C5385" i="1"/>
  <c r="D5385" i="1" s="1"/>
  <c r="W5384" i="1"/>
  <c r="G5384" i="1"/>
  <c r="D5384" i="1"/>
  <c r="E5384" i="1" s="1"/>
  <c r="C5384" i="1"/>
  <c r="W5383" i="1"/>
  <c r="G5383" i="1"/>
  <c r="C5383" i="1"/>
  <c r="D5383" i="1" s="1"/>
  <c r="E5383" i="1" s="1"/>
  <c r="W5382" i="1"/>
  <c r="G5382" i="1"/>
  <c r="D5382" i="1"/>
  <c r="E5382" i="1" s="1"/>
  <c r="C5382" i="1"/>
  <c r="W5381" i="1"/>
  <c r="G5381" i="1"/>
  <c r="C5381" i="1"/>
  <c r="D5381" i="1" s="1"/>
  <c r="E5381" i="1" s="1"/>
  <c r="W5380" i="1"/>
  <c r="G5380" i="1"/>
  <c r="D5380" i="1"/>
  <c r="E5380" i="1" s="1"/>
  <c r="C5380" i="1"/>
  <c r="W5379" i="1"/>
  <c r="G5379" i="1"/>
  <c r="C5379" i="1"/>
  <c r="D5379" i="1" s="1"/>
  <c r="E5379" i="1" s="1"/>
  <c r="W5378" i="1"/>
  <c r="G5378" i="1"/>
  <c r="D5378" i="1"/>
  <c r="E5378" i="1" s="1"/>
  <c r="C5378" i="1"/>
  <c r="W5377" i="1"/>
  <c r="G5377" i="1"/>
  <c r="C5377" i="1"/>
  <c r="D5377" i="1" s="1"/>
  <c r="E5377" i="1" s="1"/>
  <c r="W5376" i="1"/>
  <c r="G5376" i="1"/>
  <c r="D5376" i="1"/>
  <c r="E5376" i="1" s="1"/>
  <c r="C5376" i="1"/>
  <c r="W5375" i="1"/>
  <c r="G5375" i="1"/>
  <c r="C5375" i="1"/>
  <c r="D5375" i="1" s="1"/>
  <c r="E5375" i="1" s="1"/>
  <c r="W5374" i="1"/>
  <c r="G5374" i="1"/>
  <c r="C5374" i="1"/>
  <c r="D5374" i="1" s="1"/>
  <c r="E5374" i="1" s="1"/>
  <c r="W5373" i="1"/>
  <c r="G5373" i="1"/>
  <c r="D5373" i="1"/>
  <c r="E5373" i="1" s="1"/>
  <c r="C5373" i="1"/>
  <c r="W5372" i="1"/>
  <c r="G5372" i="1"/>
  <c r="C5372" i="1"/>
  <c r="D5372" i="1" s="1"/>
  <c r="E5372" i="1" s="1"/>
  <c r="W5371" i="1"/>
  <c r="G5371" i="1"/>
  <c r="D5371" i="1"/>
  <c r="E5371" i="1" s="1"/>
  <c r="C5371" i="1"/>
  <c r="W5370" i="1"/>
  <c r="G5370" i="1"/>
  <c r="E5370" i="1"/>
  <c r="C5370" i="1"/>
  <c r="D5370" i="1" s="1"/>
  <c r="W5369" i="1"/>
  <c r="G5369" i="1"/>
  <c r="D5369" i="1"/>
  <c r="E5369" i="1" s="1"/>
  <c r="C5369" i="1"/>
  <c r="W5368" i="1"/>
  <c r="G5368" i="1"/>
  <c r="C5368" i="1"/>
  <c r="D5368" i="1" s="1"/>
  <c r="E5368" i="1" s="1"/>
  <c r="W5367" i="1"/>
  <c r="G5367" i="1"/>
  <c r="D5367" i="1"/>
  <c r="E5367" i="1" s="1"/>
  <c r="C5367" i="1"/>
  <c r="W5366" i="1"/>
  <c r="G5366" i="1"/>
  <c r="C5366" i="1"/>
  <c r="D5366" i="1" s="1"/>
  <c r="E5366" i="1" s="1"/>
  <c r="W5365" i="1"/>
  <c r="G5365" i="1"/>
  <c r="D5365" i="1"/>
  <c r="E5365" i="1" s="1"/>
  <c r="C5365" i="1"/>
  <c r="W5364" i="1"/>
  <c r="G5364" i="1"/>
  <c r="C5364" i="1"/>
  <c r="D5364" i="1" s="1"/>
  <c r="E5364" i="1" s="1"/>
  <c r="W5363" i="1"/>
  <c r="G5363" i="1"/>
  <c r="D5363" i="1"/>
  <c r="E5363" i="1" s="1"/>
  <c r="C5363" i="1"/>
  <c r="W5362" i="1"/>
  <c r="G5362" i="1"/>
  <c r="E5362" i="1"/>
  <c r="C5362" i="1"/>
  <c r="D5362" i="1" s="1"/>
  <c r="W5361" i="1"/>
  <c r="G5361" i="1"/>
  <c r="D5361" i="1"/>
  <c r="E5361" i="1" s="1"/>
  <c r="C5361" i="1"/>
  <c r="W5360" i="1"/>
  <c r="G5360" i="1"/>
  <c r="C5360" i="1"/>
  <c r="D5360" i="1" s="1"/>
  <c r="E5360" i="1" s="1"/>
  <c r="W5359" i="1"/>
  <c r="G5359" i="1"/>
  <c r="D5359" i="1"/>
  <c r="E5359" i="1" s="1"/>
  <c r="C5359" i="1"/>
  <c r="W5358" i="1"/>
  <c r="G5358" i="1"/>
  <c r="C5358" i="1"/>
  <c r="D5358" i="1" s="1"/>
  <c r="E5358" i="1" s="1"/>
  <c r="W5357" i="1"/>
  <c r="G5357" i="1"/>
  <c r="D5357" i="1"/>
  <c r="E5357" i="1" s="1"/>
  <c r="C5357" i="1"/>
  <c r="W5356" i="1"/>
  <c r="G5356" i="1"/>
  <c r="C5356" i="1"/>
  <c r="D5356" i="1" s="1"/>
  <c r="E5356" i="1" s="1"/>
  <c r="W5355" i="1"/>
  <c r="G5355" i="1"/>
  <c r="D5355" i="1"/>
  <c r="E5355" i="1" s="1"/>
  <c r="C5355" i="1"/>
  <c r="W5354" i="1"/>
  <c r="G5354" i="1"/>
  <c r="E5354" i="1"/>
  <c r="C5354" i="1"/>
  <c r="D5354" i="1" s="1"/>
  <c r="W5353" i="1"/>
  <c r="G5353" i="1"/>
  <c r="D5353" i="1"/>
  <c r="E5353" i="1" s="1"/>
  <c r="C5353" i="1"/>
  <c r="W5352" i="1"/>
  <c r="G5352" i="1"/>
  <c r="C5352" i="1"/>
  <c r="D5352" i="1" s="1"/>
  <c r="E5352" i="1" s="1"/>
  <c r="W5351" i="1"/>
  <c r="G5351" i="1"/>
  <c r="D5351" i="1"/>
  <c r="E5351" i="1" s="1"/>
  <c r="C5351" i="1"/>
  <c r="W5350" i="1"/>
  <c r="G5350" i="1"/>
  <c r="C5350" i="1"/>
  <c r="D5350" i="1" s="1"/>
  <c r="E5350" i="1" s="1"/>
  <c r="W5349" i="1"/>
  <c r="G5349" i="1"/>
  <c r="D5349" i="1"/>
  <c r="E5349" i="1" s="1"/>
  <c r="C5349" i="1"/>
  <c r="W5348" i="1"/>
  <c r="G5348" i="1"/>
  <c r="C5348" i="1"/>
  <c r="D5348" i="1" s="1"/>
  <c r="E5348" i="1" s="1"/>
  <c r="W5347" i="1"/>
  <c r="G5347" i="1"/>
  <c r="D5347" i="1"/>
  <c r="E5347" i="1" s="1"/>
  <c r="C5347" i="1"/>
  <c r="W5346" i="1"/>
  <c r="G5346" i="1"/>
  <c r="E5346" i="1"/>
  <c r="C5346" i="1"/>
  <c r="D5346" i="1" s="1"/>
  <c r="W5345" i="1"/>
  <c r="G5345" i="1"/>
  <c r="D5345" i="1"/>
  <c r="E5345" i="1" s="1"/>
  <c r="C5345" i="1"/>
  <c r="W5344" i="1"/>
  <c r="G5344" i="1"/>
  <c r="C5344" i="1"/>
  <c r="D5344" i="1" s="1"/>
  <c r="E5344" i="1" s="1"/>
  <c r="W5343" i="1"/>
  <c r="G5343" i="1"/>
  <c r="D5343" i="1"/>
  <c r="E5343" i="1" s="1"/>
  <c r="C5343" i="1"/>
  <c r="W5342" i="1"/>
  <c r="G5342" i="1"/>
  <c r="C5342" i="1"/>
  <c r="D5342" i="1" s="1"/>
  <c r="E5342" i="1" s="1"/>
  <c r="W5341" i="1"/>
  <c r="G5341" i="1"/>
  <c r="D5341" i="1"/>
  <c r="E5341" i="1" s="1"/>
  <c r="C5341" i="1"/>
  <c r="W5340" i="1"/>
  <c r="G5340" i="1"/>
  <c r="C5340" i="1"/>
  <c r="D5340" i="1" s="1"/>
  <c r="E5340" i="1" s="1"/>
  <c r="W5339" i="1"/>
  <c r="G5339" i="1"/>
  <c r="D5339" i="1"/>
  <c r="E5339" i="1" s="1"/>
  <c r="C5339" i="1"/>
  <c r="W5338" i="1"/>
  <c r="G5338" i="1"/>
  <c r="E5338" i="1"/>
  <c r="C5338" i="1"/>
  <c r="D5338" i="1" s="1"/>
  <c r="W5337" i="1"/>
  <c r="G5337" i="1"/>
  <c r="D5337" i="1"/>
  <c r="E5337" i="1" s="1"/>
  <c r="C5337" i="1"/>
  <c r="W5336" i="1"/>
  <c r="G5336" i="1"/>
  <c r="C5336" i="1"/>
  <c r="D5336" i="1" s="1"/>
  <c r="E5336" i="1" s="1"/>
  <c r="W5335" i="1"/>
  <c r="G5335" i="1"/>
  <c r="D5335" i="1"/>
  <c r="E5335" i="1" s="1"/>
  <c r="C5335" i="1"/>
  <c r="W5334" i="1"/>
  <c r="G5334" i="1"/>
  <c r="C5334" i="1"/>
  <c r="D5334" i="1" s="1"/>
  <c r="E5334" i="1" s="1"/>
  <c r="W5333" i="1"/>
  <c r="G5333" i="1"/>
  <c r="D5333" i="1"/>
  <c r="E5333" i="1" s="1"/>
  <c r="C5333" i="1"/>
  <c r="W5332" i="1"/>
  <c r="G5332" i="1"/>
  <c r="C5332" i="1"/>
  <c r="D5332" i="1" s="1"/>
  <c r="E5332" i="1" s="1"/>
  <c r="W5331" i="1"/>
  <c r="G5331" i="1"/>
  <c r="D5331" i="1"/>
  <c r="E5331" i="1" s="1"/>
  <c r="C5331" i="1"/>
  <c r="W5330" i="1"/>
  <c r="G5330" i="1"/>
  <c r="E5330" i="1"/>
  <c r="C5330" i="1"/>
  <c r="D5330" i="1" s="1"/>
  <c r="W5329" i="1"/>
  <c r="G5329" i="1"/>
  <c r="D5329" i="1"/>
  <c r="E5329" i="1" s="1"/>
  <c r="C5329" i="1"/>
  <c r="W5328" i="1"/>
  <c r="G5328" i="1"/>
  <c r="C5328" i="1"/>
  <c r="D5328" i="1" s="1"/>
  <c r="E5328" i="1" s="1"/>
  <c r="W5327" i="1"/>
  <c r="G5327" i="1"/>
  <c r="D5327" i="1"/>
  <c r="E5327" i="1" s="1"/>
  <c r="C5327" i="1"/>
  <c r="W5326" i="1"/>
  <c r="G5326" i="1"/>
  <c r="C5326" i="1"/>
  <c r="D5326" i="1" s="1"/>
  <c r="E5326" i="1" s="1"/>
  <c r="W5325" i="1"/>
  <c r="G5325" i="1"/>
  <c r="D5325" i="1"/>
  <c r="E5325" i="1" s="1"/>
  <c r="C5325" i="1"/>
  <c r="W5324" i="1"/>
  <c r="G5324" i="1"/>
  <c r="C5324" i="1"/>
  <c r="D5324" i="1" s="1"/>
  <c r="E5324" i="1" s="1"/>
  <c r="W5323" i="1"/>
  <c r="G5323" i="1"/>
  <c r="D5323" i="1"/>
  <c r="E5323" i="1" s="1"/>
  <c r="C5323" i="1"/>
  <c r="W5322" i="1"/>
  <c r="G5322" i="1"/>
  <c r="E5322" i="1"/>
  <c r="C5322" i="1"/>
  <c r="D5322" i="1" s="1"/>
  <c r="W5321" i="1"/>
  <c r="G5321" i="1"/>
  <c r="D5321" i="1"/>
  <c r="E5321" i="1" s="1"/>
  <c r="C5321" i="1"/>
  <c r="W5320" i="1"/>
  <c r="G5320" i="1"/>
  <c r="C5320" i="1"/>
  <c r="D5320" i="1" s="1"/>
  <c r="E5320" i="1" s="1"/>
  <c r="W5319" i="1"/>
  <c r="G5319" i="1"/>
  <c r="D5319" i="1"/>
  <c r="E5319" i="1" s="1"/>
  <c r="C5319" i="1"/>
  <c r="W5318" i="1"/>
  <c r="G5318" i="1"/>
  <c r="C5318" i="1"/>
  <c r="D5318" i="1" s="1"/>
  <c r="E5318" i="1" s="1"/>
  <c r="W5317" i="1"/>
  <c r="G5317" i="1"/>
  <c r="D5317" i="1"/>
  <c r="E5317" i="1" s="1"/>
  <c r="C5317" i="1"/>
  <c r="W5316" i="1"/>
  <c r="G5316" i="1"/>
  <c r="C5316" i="1"/>
  <c r="D5316" i="1" s="1"/>
  <c r="E5316" i="1" s="1"/>
  <c r="W5315" i="1"/>
  <c r="G5315" i="1"/>
  <c r="D5315" i="1"/>
  <c r="E5315" i="1" s="1"/>
  <c r="C5315" i="1"/>
  <c r="W5314" i="1"/>
  <c r="G5314" i="1"/>
  <c r="E5314" i="1"/>
  <c r="C5314" i="1"/>
  <c r="D5314" i="1" s="1"/>
  <c r="W5313" i="1"/>
  <c r="G5313" i="1"/>
  <c r="D5313" i="1"/>
  <c r="E5313" i="1" s="1"/>
  <c r="C5313" i="1"/>
  <c r="W5312" i="1"/>
  <c r="G5312" i="1"/>
  <c r="C5312" i="1"/>
  <c r="D5312" i="1" s="1"/>
  <c r="E5312" i="1" s="1"/>
  <c r="W5311" i="1"/>
  <c r="G5311" i="1"/>
  <c r="D5311" i="1"/>
  <c r="E5311" i="1" s="1"/>
  <c r="C5311" i="1"/>
  <c r="W5310" i="1"/>
  <c r="G5310" i="1"/>
  <c r="C5310" i="1"/>
  <c r="D5310" i="1" s="1"/>
  <c r="E5310" i="1" s="1"/>
  <c r="W5309" i="1"/>
  <c r="G5309" i="1"/>
  <c r="D5309" i="1"/>
  <c r="E5309" i="1" s="1"/>
  <c r="C5309" i="1"/>
  <c r="W5308" i="1"/>
  <c r="G5308" i="1"/>
  <c r="C5308" i="1"/>
  <c r="D5308" i="1" s="1"/>
  <c r="E5308" i="1" s="1"/>
  <c r="W5307" i="1"/>
  <c r="G5307" i="1"/>
  <c r="D5307" i="1"/>
  <c r="E5307" i="1" s="1"/>
  <c r="C5307" i="1"/>
  <c r="W5306" i="1"/>
  <c r="G5306" i="1"/>
  <c r="E5306" i="1"/>
  <c r="C5306" i="1"/>
  <c r="D5306" i="1" s="1"/>
  <c r="W5305" i="1"/>
  <c r="G5305" i="1"/>
  <c r="D5305" i="1"/>
  <c r="E5305" i="1" s="1"/>
  <c r="C5305" i="1"/>
  <c r="W5304" i="1"/>
  <c r="G5304" i="1"/>
  <c r="C5304" i="1"/>
  <c r="D5304" i="1" s="1"/>
  <c r="E5304" i="1" s="1"/>
  <c r="W5303" i="1"/>
  <c r="G5303" i="1"/>
  <c r="D5303" i="1"/>
  <c r="E5303" i="1" s="1"/>
  <c r="C5303" i="1"/>
  <c r="W5302" i="1"/>
  <c r="G5302" i="1"/>
  <c r="C5302" i="1"/>
  <c r="D5302" i="1" s="1"/>
  <c r="E5302" i="1" s="1"/>
  <c r="W5301" i="1"/>
  <c r="G5301" i="1"/>
  <c r="D5301" i="1"/>
  <c r="E5301" i="1" s="1"/>
  <c r="C5301" i="1"/>
  <c r="W5300" i="1"/>
  <c r="G5300" i="1"/>
  <c r="C5300" i="1"/>
  <c r="D5300" i="1" s="1"/>
  <c r="E5300" i="1" s="1"/>
  <c r="W5299" i="1"/>
  <c r="G5299" i="1"/>
  <c r="D5299" i="1"/>
  <c r="E5299" i="1" s="1"/>
  <c r="C5299" i="1"/>
  <c r="W5298" i="1"/>
  <c r="G5298" i="1"/>
  <c r="E5298" i="1"/>
  <c r="C5298" i="1"/>
  <c r="D5298" i="1" s="1"/>
  <c r="W5297" i="1"/>
  <c r="G5297" i="1"/>
  <c r="D5297" i="1"/>
  <c r="E5297" i="1" s="1"/>
  <c r="C5297" i="1"/>
  <c r="W5296" i="1"/>
  <c r="G5296" i="1"/>
  <c r="C5296" i="1"/>
  <c r="D5296" i="1" s="1"/>
  <c r="E5296" i="1" s="1"/>
  <c r="W5295" i="1"/>
  <c r="G5295" i="1"/>
  <c r="D5295" i="1"/>
  <c r="E5295" i="1" s="1"/>
  <c r="C5295" i="1"/>
  <c r="W5294" i="1"/>
  <c r="G5294" i="1"/>
  <c r="C5294" i="1"/>
  <c r="D5294" i="1" s="1"/>
  <c r="E5294" i="1" s="1"/>
  <c r="W5293" i="1"/>
  <c r="G5293" i="1"/>
  <c r="D5293" i="1"/>
  <c r="E5293" i="1" s="1"/>
  <c r="C5293" i="1"/>
  <c r="W5292" i="1"/>
  <c r="G5292" i="1"/>
  <c r="C5292" i="1"/>
  <c r="D5292" i="1" s="1"/>
  <c r="E5292" i="1" s="1"/>
  <c r="W5291" i="1"/>
  <c r="G5291" i="1"/>
  <c r="D5291" i="1"/>
  <c r="E5291" i="1" s="1"/>
  <c r="C5291" i="1"/>
  <c r="W5290" i="1"/>
  <c r="G5290" i="1"/>
  <c r="E5290" i="1"/>
  <c r="C5290" i="1"/>
  <c r="D5290" i="1" s="1"/>
  <c r="W5289" i="1"/>
  <c r="G5289" i="1"/>
  <c r="D5289" i="1"/>
  <c r="E5289" i="1" s="1"/>
  <c r="C5289" i="1"/>
  <c r="W5288" i="1"/>
  <c r="G5288" i="1"/>
  <c r="C5288" i="1"/>
  <c r="D5288" i="1" s="1"/>
  <c r="E5288" i="1" s="1"/>
  <c r="W5287" i="1"/>
  <c r="G5287" i="1"/>
  <c r="D5287" i="1"/>
  <c r="E5287" i="1" s="1"/>
  <c r="C5287" i="1"/>
  <c r="W5286" i="1"/>
  <c r="G5286" i="1"/>
  <c r="C5286" i="1"/>
  <c r="D5286" i="1" s="1"/>
  <c r="E5286" i="1" s="1"/>
  <c r="W5285" i="1"/>
  <c r="G5285" i="1"/>
  <c r="D5285" i="1"/>
  <c r="E5285" i="1" s="1"/>
  <c r="C5285" i="1"/>
  <c r="W5284" i="1"/>
  <c r="G5284" i="1"/>
  <c r="C5284" i="1"/>
  <c r="D5284" i="1" s="1"/>
  <c r="E5284" i="1" s="1"/>
  <c r="W5283" i="1"/>
  <c r="G5283" i="1"/>
  <c r="D5283" i="1"/>
  <c r="E5283" i="1" s="1"/>
  <c r="C5283" i="1"/>
  <c r="W5282" i="1"/>
  <c r="G5282" i="1"/>
  <c r="E5282" i="1"/>
  <c r="C5282" i="1"/>
  <c r="D5282" i="1" s="1"/>
  <c r="W5281" i="1"/>
  <c r="G5281" i="1"/>
  <c r="D5281" i="1"/>
  <c r="E5281" i="1" s="1"/>
  <c r="C5281" i="1"/>
  <c r="W5280" i="1"/>
  <c r="G5280" i="1"/>
  <c r="C5280" i="1"/>
  <c r="D5280" i="1" s="1"/>
  <c r="E5280" i="1" s="1"/>
  <c r="W5279" i="1"/>
  <c r="G5279" i="1"/>
  <c r="D5279" i="1"/>
  <c r="E5279" i="1" s="1"/>
  <c r="C5279" i="1"/>
  <c r="W5278" i="1"/>
  <c r="G5278" i="1"/>
  <c r="C5278" i="1"/>
  <c r="D5278" i="1" s="1"/>
  <c r="E5278" i="1" s="1"/>
  <c r="W5277" i="1"/>
  <c r="G5277" i="1"/>
  <c r="D5277" i="1"/>
  <c r="E5277" i="1" s="1"/>
  <c r="C5277" i="1"/>
  <c r="W5276" i="1"/>
  <c r="G5276" i="1"/>
  <c r="C5276" i="1"/>
  <c r="D5276" i="1" s="1"/>
  <c r="E5276" i="1" s="1"/>
  <c r="W5275" i="1"/>
  <c r="G5275" i="1"/>
  <c r="D5275" i="1"/>
  <c r="E5275" i="1" s="1"/>
  <c r="C5275" i="1"/>
  <c r="W5274" i="1"/>
  <c r="G5274" i="1"/>
  <c r="E5274" i="1"/>
  <c r="C5274" i="1"/>
  <c r="D5274" i="1" s="1"/>
  <c r="W5273" i="1"/>
  <c r="G5273" i="1"/>
  <c r="D5273" i="1"/>
  <c r="E5273" i="1" s="1"/>
  <c r="C5273" i="1"/>
  <c r="W5272" i="1"/>
  <c r="G5272" i="1"/>
  <c r="E5272" i="1"/>
  <c r="C5272" i="1"/>
  <c r="D5272" i="1" s="1"/>
  <c r="W5271" i="1"/>
  <c r="G5271" i="1"/>
  <c r="D5271" i="1"/>
  <c r="E5271" i="1" s="1"/>
  <c r="C5271" i="1"/>
  <c r="W5270" i="1"/>
  <c r="G5270" i="1"/>
  <c r="E5270" i="1"/>
  <c r="C5270" i="1"/>
  <c r="D5270" i="1" s="1"/>
  <c r="W5269" i="1"/>
  <c r="G5269" i="1"/>
  <c r="D5269" i="1"/>
  <c r="E5269" i="1" s="1"/>
  <c r="C5269" i="1"/>
  <c r="W5268" i="1"/>
  <c r="G5268" i="1"/>
  <c r="E5268" i="1"/>
  <c r="C5268" i="1"/>
  <c r="D5268" i="1" s="1"/>
  <c r="W5267" i="1"/>
  <c r="G5267" i="1"/>
  <c r="D5267" i="1"/>
  <c r="E5267" i="1" s="1"/>
  <c r="C5267" i="1"/>
  <c r="W5266" i="1"/>
  <c r="G5266" i="1"/>
  <c r="E5266" i="1"/>
  <c r="C5266" i="1"/>
  <c r="D5266" i="1" s="1"/>
  <c r="W5265" i="1"/>
  <c r="G5265" i="1"/>
  <c r="D5265" i="1"/>
  <c r="E5265" i="1" s="1"/>
  <c r="C5265" i="1"/>
  <c r="W5264" i="1"/>
  <c r="G5264" i="1"/>
  <c r="E5264" i="1"/>
  <c r="C5264" i="1"/>
  <c r="D5264" i="1" s="1"/>
  <c r="W5263" i="1"/>
  <c r="G5263" i="1"/>
  <c r="D5263" i="1"/>
  <c r="E5263" i="1" s="1"/>
  <c r="C5263" i="1"/>
  <c r="W5262" i="1"/>
  <c r="G5262" i="1"/>
  <c r="E5262" i="1"/>
  <c r="C5262" i="1"/>
  <c r="D5262" i="1" s="1"/>
  <c r="W5261" i="1"/>
  <c r="G5261" i="1"/>
  <c r="D5261" i="1"/>
  <c r="E5261" i="1" s="1"/>
  <c r="C5261" i="1"/>
  <c r="W5260" i="1"/>
  <c r="G5260" i="1"/>
  <c r="E5260" i="1"/>
  <c r="C5260" i="1"/>
  <c r="D5260" i="1" s="1"/>
  <c r="W5259" i="1"/>
  <c r="G5259" i="1"/>
  <c r="D5259" i="1"/>
  <c r="E5259" i="1" s="1"/>
  <c r="C5259" i="1"/>
  <c r="W5258" i="1"/>
  <c r="G5258" i="1"/>
  <c r="E5258" i="1"/>
  <c r="C5258" i="1"/>
  <c r="D5258" i="1" s="1"/>
  <c r="W5257" i="1"/>
  <c r="G5257" i="1"/>
  <c r="D5257" i="1"/>
  <c r="E5257" i="1" s="1"/>
  <c r="C5257" i="1"/>
  <c r="W5256" i="1"/>
  <c r="G5256" i="1"/>
  <c r="E5256" i="1"/>
  <c r="C5256" i="1"/>
  <c r="D5256" i="1" s="1"/>
  <c r="W5255" i="1"/>
  <c r="G5255" i="1"/>
  <c r="D5255" i="1"/>
  <c r="E5255" i="1" s="1"/>
  <c r="C5255" i="1"/>
  <c r="W5254" i="1"/>
  <c r="G5254" i="1"/>
  <c r="E5254" i="1"/>
  <c r="C5254" i="1"/>
  <c r="D5254" i="1" s="1"/>
  <c r="W5253" i="1"/>
  <c r="G5253" i="1"/>
  <c r="D5253" i="1"/>
  <c r="E5253" i="1" s="1"/>
  <c r="C5253" i="1"/>
  <c r="W5252" i="1"/>
  <c r="G5252" i="1"/>
  <c r="E5252" i="1"/>
  <c r="C5252" i="1"/>
  <c r="D5252" i="1" s="1"/>
  <c r="W5251" i="1"/>
  <c r="G5251" i="1"/>
  <c r="D5251" i="1"/>
  <c r="E5251" i="1" s="1"/>
  <c r="C5251" i="1"/>
  <c r="W5250" i="1"/>
  <c r="G5250" i="1"/>
  <c r="E5250" i="1"/>
  <c r="C5250" i="1"/>
  <c r="D5250" i="1" s="1"/>
  <c r="W5249" i="1"/>
  <c r="G5249" i="1"/>
  <c r="D5249" i="1"/>
  <c r="E5249" i="1" s="1"/>
  <c r="C5249" i="1"/>
  <c r="W5248" i="1"/>
  <c r="G5248" i="1"/>
  <c r="E5248" i="1"/>
  <c r="C5248" i="1"/>
  <c r="D5248" i="1" s="1"/>
  <c r="W5247" i="1"/>
  <c r="G5247" i="1"/>
  <c r="D5247" i="1"/>
  <c r="E5247" i="1" s="1"/>
  <c r="C5247" i="1"/>
  <c r="W5246" i="1"/>
  <c r="G5246" i="1"/>
  <c r="E5246" i="1"/>
  <c r="C5246" i="1"/>
  <c r="D5246" i="1" s="1"/>
  <c r="W5245" i="1"/>
  <c r="G5245" i="1"/>
  <c r="D5245" i="1"/>
  <c r="E5245" i="1" s="1"/>
  <c r="C5245" i="1"/>
  <c r="W5244" i="1"/>
  <c r="G5244" i="1"/>
  <c r="E5244" i="1"/>
  <c r="C5244" i="1"/>
  <c r="D5244" i="1" s="1"/>
  <c r="W5243" i="1"/>
  <c r="G5243" i="1"/>
  <c r="D5243" i="1"/>
  <c r="E5243" i="1" s="1"/>
  <c r="C5243" i="1"/>
  <c r="W5242" i="1"/>
  <c r="G5242" i="1"/>
  <c r="E5242" i="1"/>
  <c r="C5242" i="1"/>
  <c r="D5242" i="1" s="1"/>
  <c r="W5241" i="1"/>
  <c r="G5241" i="1"/>
  <c r="D5241" i="1"/>
  <c r="E5241" i="1" s="1"/>
  <c r="C5241" i="1"/>
  <c r="W5240" i="1"/>
  <c r="G5240" i="1"/>
  <c r="E5240" i="1"/>
  <c r="C5240" i="1"/>
  <c r="D5240" i="1" s="1"/>
  <c r="W5239" i="1"/>
  <c r="G5239" i="1"/>
  <c r="D5239" i="1"/>
  <c r="E5239" i="1" s="1"/>
  <c r="C5239" i="1"/>
  <c r="W5238" i="1"/>
  <c r="G5238" i="1"/>
  <c r="E5238" i="1"/>
  <c r="C5238" i="1"/>
  <c r="D5238" i="1" s="1"/>
  <c r="W5237" i="1"/>
  <c r="G5237" i="1"/>
  <c r="D5237" i="1"/>
  <c r="E5237" i="1" s="1"/>
  <c r="C5237" i="1"/>
  <c r="W5236" i="1"/>
  <c r="G5236" i="1"/>
  <c r="E5236" i="1"/>
  <c r="D5236" i="1"/>
  <c r="C5236" i="1"/>
  <c r="W5235" i="1"/>
  <c r="G5235" i="1"/>
  <c r="E5235" i="1"/>
  <c r="D5235" i="1"/>
  <c r="C5235" i="1"/>
  <c r="W5234" i="1"/>
  <c r="G5234" i="1"/>
  <c r="E5234" i="1"/>
  <c r="C5234" i="1"/>
  <c r="D5234" i="1" s="1"/>
  <c r="W5233" i="1"/>
  <c r="G5233" i="1"/>
  <c r="D5233" i="1"/>
  <c r="E5233" i="1" s="1"/>
  <c r="C5233" i="1"/>
  <c r="W5232" i="1"/>
  <c r="G5232" i="1"/>
  <c r="C5232" i="1"/>
  <c r="D5232" i="1" s="1"/>
  <c r="E5232" i="1" s="1"/>
  <c r="W5231" i="1"/>
  <c r="G5231" i="1"/>
  <c r="D5231" i="1"/>
  <c r="E5231" i="1" s="1"/>
  <c r="C5231" i="1"/>
  <c r="W5230" i="1"/>
  <c r="G5230" i="1"/>
  <c r="E5230" i="1"/>
  <c r="D5230" i="1"/>
  <c r="C5230" i="1"/>
  <c r="W5229" i="1"/>
  <c r="G5229" i="1"/>
  <c r="E5229" i="1"/>
  <c r="D5229" i="1"/>
  <c r="C5229" i="1"/>
  <c r="W5228" i="1"/>
  <c r="G5228" i="1"/>
  <c r="C5228" i="1"/>
  <c r="D5228" i="1" s="1"/>
  <c r="E5228" i="1" s="1"/>
  <c r="W5227" i="1"/>
  <c r="G5227" i="1"/>
  <c r="D5227" i="1"/>
  <c r="E5227" i="1" s="1"/>
  <c r="C5227" i="1"/>
  <c r="W5226" i="1"/>
  <c r="G5226" i="1"/>
  <c r="E5226" i="1"/>
  <c r="D5226" i="1"/>
  <c r="C5226" i="1"/>
  <c r="W5225" i="1"/>
  <c r="G5225" i="1"/>
  <c r="E5225" i="1"/>
  <c r="D5225" i="1"/>
  <c r="C5225" i="1"/>
  <c r="W5224" i="1"/>
  <c r="G5224" i="1"/>
  <c r="C5224" i="1"/>
  <c r="D5224" i="1" s="1"/>
  <c r="E5224" i="1" s="1"/>
  <c r="W5223" i="1"/>
  <c r="G5223" i="1"/>
  <c r="D5223" i="1"/>
  <c r="E5223" i="1" s="1"/>
  <c r="C5223" i="1"/>
  <c r="W5222" i="1"/>
  <c r="G5222" i="1"/>
  <c r="E5222" i="1"/>
  <c r="D5222" i="1"/>
  <c r="C5222" i="1"/>
  <c r="W5221" i="1"/>
  <c r="G5221" i="1"/>
  <c r="E5221" i="1"/>
  <c r="D5221" i="1"/>
  <c r="C5221" i="1"/>
  <c r="W5220" i="1"/>
  <c r="G5220" i="1"/>
  <c r="C5220" i="1"/>
  <c r="D5220" i="1" s="1"/>
  <c r="E5220" i="1" s="1"/>
  <c r="W5219" i="1"/>
  <c r="G5219" i="1"/>
  <c r="D5219" i="1"/>
  <c r="E5219" i="1" s="1"/>
  <c r="C5219" i="1"/>
  <c r="W5218" i="1"/>
  <c r="G5218" i="1"/>
  <c r="E5218" i="1"/>
  <c r="D5218" i="1"/>
  <c r="C5218" i="1"/>
  <c r="W5217" i="1"/>
  <c r="G5217" i="1"/>
  <c r="E5217" i="1"/>
  <c r="D5217" i="1"/>
  <c r="C5217" i="1"/>
  <c r="W5216" i="1"/>
  <c r="G5216" i="1"/>
  <c r="C5216" i="1"/>
  <c r="D5216" i="1" s="1"/>
  <c r="E5216" i="1" s="1"/>
  <c r="W5215" i="1"/>
  <c r="G5215" i="1"/>
  <c r="D5215" i="1"/>
  <c r="E5215" i="1" s="1"/>
  <c r="C5215" i="1"/>
  <c r="W5214" i="1"/>
  <c r="G5214" i="1"/>
  <c r="E5214" i="1"/>
  <c r="D5214" i="1"/>
  <c r="C5214" i="1"/>
  <c r="W5213" i="1"/>
  <c r="G5213" i="1"/>
  <c r="E5213" i="1"/>
  <c r="D5213" i="1"/>
  <c r="C5213" i="1"/>
  <c r="W5212" i="1"/>
  <c r="G5212" i="1"/>
  <c r="C5212" i="1"/>
  <c r="D5212" i="1" s="1"/>
  <c r="E5212" i="1" s="1"/>
  <c r="W5211" i="1"/>
  <c r="G5211" i="1"/>
  <c r="D5211" i="1"/>
  <c r="E5211" i="1" s="1"/>
  <c r="C5211" i="1"/>
  <c r="W5210" i="1"/>
  <c r="G5210" i="1"/>
  <c r="E5210" i="1"/>
  <c r="D5210" i="1"/>
  <c r="C5210" i="1"/>
  <c r="W5209" i="1"/>
  <c r="G5209" i="1"/>
  <c r="E5209" i="1"/>
  <c r="D5209" i="1"/>
  <c r="C5209" i="1"/>
  <c r="W5208" i="1"/>
  <c r="G5208" i="1"/>
  <c r="C5208" i="1"/>
  <c r="D5208" i="1" s="1"/>
  <c r="E5208" i="1" s="1"/>
  <c r="W5207" i="1"/>
  <c r="G5207" i="1"/>
  <c r="D5207" i="1"/>
  <c r="E5207" i="1" s="1"/>
  <c r="C5207" i="1"/>
  <c r="W5206" i="1"/>
  <c r="G5206" i="1"/>
  <c r="E5206" i="1"/>
  <c r="D5206" i="1"/>
  <c r="C5206" i="1"/>
  <c r="W5205" i="1"/>
  <c r="G5205" i="1"/>
  <c r="E5205" i="1"/>
  <c r="D5205" i="1"/>
  <c r="C5205" i="1"/>
  <c r="W5204" i="1"/>
  <c r="G5204" i="1"/>
  <c r="C5204" i="1"/>
  <c r="D5204" i="1" s="1"/>
  <c r="E5204" i="1" s="1"/>
  <c r="W5203" i="1"/>
  <c r="G5203" i="1"/>
  <c r="D5203" i="1"/>
  <c r="E5203" i="1" s="1"/>
  <c r="C5203" i="1"/>
  <c r="W5202" i="1"/>
  <c r="G5202" i="1"/>
  <c r="E5202" i="1"/>
  <c r="D5202" i="1"/>
  <c r="C5202" i="1"/>
  <c r="W5201" i="1"/>
  <c r="G5201" i="1"/>
  <c r="E5201" i="1"/>
  <c r="D5201" i="1"/>
  <c r="C5201" i="1"/>
  <c r="W5200" i="1"/>
  <c r="G5200" i="1"/>
  <c r="C5200" i="1"/>
  <c r="D5200" i="1" s="1"/>
  <c r="E5200" i="1" s="1"/>
  <c r="W5199" i="1"/>
  <c r="G5199" i="1"/>
  <c r="D5199" i="1"/>
  <c r="E5199" i="1" s="1"/>
  <c r="C5199" i="1"/>
  <c r="W5198" i="1"/>
  <c r="G5198" i="1"/>
  <c r="E5198" i="1"/>
  <c r="D5198" i="1"/>
  <c r="C5198" i="1"/>
  <c r="W5197" i="1"/>
  <c r="G5197" i="1"/>
  <c r="E5197" i="1"/>
  <c r="D5197" i="1"/>
  <c r="C5197" i="1"/>
  <c r="W5196" i="1"/>
  <c r="G5196" i="1"/>
  <c r="C5196" i="1"/>
  <c r="D5196" i="1" s="1"/>
  <c r="E5196" i="1" s="1"/>
  <c r="W5195" i="1"/>
  <c r="G5195" i="1"/>
  <c r="D5195" i="1"/>
  <c r="E5195" i="1" s="1"/>
  <c r="C5195" i="1"/>
  <c r="W5194" i="1"/>
  <c r="G5194" i="1"/>
  <c r="E5194" i="1"/>
  <c r="D5194" i="1"/>
  <c r="C5194" i="1"/>
  <c r="W5193" i="1"/>
  <c r="G5193" i="1"/>
  <c r="E5193" i="1"/>
  <c r="D5193" i="1"/>
  <c r="C5193" i="1"/>
  <c r="W5192" i="1"/>
  <c r="G5192" i="1"/>
  <c r="C5192" i="1"/>
  <c r="D5192" i="1" s="1"/>
  <c r="E5192" i="1" s="1"/>
  <c r="W5191" i="1"/>
  <c r="G5191" i="1"/>
  <c r="D5191" i="1"/>
  <c r="E5191" i="1" s="1"/>
  <c r="C5191" i="1"/>
  <c r="W5190" i="1"/>
  <c r="G5190" i="1"/>
  <c r="E5190" i="1"/>
  <c r="D5190" i="1"/>
  <c r="C5190" i="1"/>
  <c r="W5189" i="1"/>
  <c r="G5189" i="1"/>
  <c r="E5189" i="1"/>
  <c r="D5189" i="1"/>
  <c r="C5189" i="1"/>
  <c r="W5188" i="1"/>
  <c r="G5188" i="1"/>
  <c r="C5188" i="1"/>
  <c r="D5188" i="1" s="1"/>
  <c r="E5188" i="1" s="1"/>
  <c r="W5187" i="1"/>
  <c r="G5187" i="1"/>
  <c r="D5187" i="1"/>
  <c r="E5187" i="1" s="1"/>
  <c r="C5187" i="1"/>
  <c r="W5186" i="1"/>
  <c r="G5186" i="1"/>
  <c r="E5186" i="1"/>
  <c r="D5186" i="1"/>
  <c r="C5186" i="1"/>
  <c r="W5185" i="1"/>
  <c r="G5185" i="1"/>
  <c r="E5185" i="1"/>
  <c r="D5185" i="1"/>
  <c r="C5185" i="1"/>
  <c r="W5184" i="1"/>
  <c r="G5184" i="1"/>
  <c r="C5184" i="1"/>
  <c r="D5184" i="1" s="1"/>
  <c r="E5184" i="1" s="1"/>
  <c r="W5183" i="1"/>
  <c r="G5183" i="1"/>
  <c r="D5183" i="1"/>
  <c r="E5183" i="1" s="1"/>
  <c r="C5183" i="1"/>
  <c r="W5182" i="1"/>
  <c r="G5182" i="1"/>
  <c r="E5182" i="1"/>
  <c r="D5182" i="1"/>
  <c r="C5182" i="1"/>
  <c r="W5181" i="1"/>
  <c r="G5181" i="1"/>
  <c r="E5181" i="1"/>
  <c r="D5181" i="1"/>
  <c r="C5181" i="1"/>
  <c r="W5180" i="1"/>
  <c r="G5180" i="1"/>
  <c r="C5180" i="1"/>
  <c r="D5180" i="1" s="1"/>
  <c r="E5180" i="1" s="1"/>
  <c r="W5179" i="1"/>
  <c r="G5179" i="1"/>
  <c r="D5179" i="1"/>
  <c r="E5179" i="1" s="1"/>
  <c r="C5179" i="1"/>
  <c r="W5178" i="1"/>
  <c r="G5178" i="1"/>
  <c r="E5178" i="1"/>
  <c r="D5178" i="1"/>
  <c r="C5178" i="1"/>
  <c r="W5177" i="1"/>
  <c r="G5177" i="1"/>
  <c r="E5177" i="1"/>
  <c r="D5177" i="1"/>
  <c r="C5177" i="1"/>
  <c r="W5176" i="1"/>
  <c r="G5176" i="1"/>
  <c r="C5176" i="1"/>
  <c r="D5176" i="1" s="1"/>
  <c r="E5176" i="1" s="1"/>
  <c r="W5175" i="1"/>
  <c r="G5175" i="1"/>
  <c r="D5175" i="1"/>
  <c r="E5175" i="1" s="1"/>
  <c r="C5175" i="1"/>
  <c r="W5174" i="1"/>
  <c r="G5174" i="1"/>
  <c r="E5174" i="1"/>
  <c r="D5174" i="1"/>
  <c r="C5174" i="1"/>
  <c r="W5173" i="1"/>
  <c r="G5173" i="1"/>
  <c r="E5173" i="1"/>
  <c r="D5173" i="1"/>
  <c r="C5173" i="1"/>
  <c r="W5172" i="1"/>
  <c r="G5172" i="1"/>
  <c r="C5172" i="1"/>
  <c r="D5172" i="1" s="1"/>
  <c r="E5172" i="1" s="1"/>
  <c r="W5171" i="1"/>
  <c r="G5171" i="1"/>
  <c r="D5171" i="1"/>
  <c r="E5171" i="1" s="1"/>
  <c r="C5171" i="1"/>
  <c r="W5170" i="1"/>
  <c r="G5170" i="1"/>
  <c r="E5170" i="1"/>
  <c r="D5170" i="1"/>
  <c r="C5170" i="1"/>
  <c r="W5169" i="1"/>
  <c r="G5169" i="1"/>
  <c r="E5169" i="1"/>
  <c r="D5169" i="1"/>
  <c r="C5169" i="1"/>
  <c r="W5168" i="1"/>
  <c r="G5168" i="1"/>
  <c r="C5168" i="1"/>
  <c r="D5168" i="1" s="1"/>
  <c r="E5168" i="1" s="1"/>
  <c r="W5167" i="1"/>
  <c r="G5167" i="1"/>
  <c r="D5167" i="1"/>
  <c r="E5167" i="1" s="1"/>
  <c r="C5167" i="1"/>
  <c r="W5166" i="1"/>
  <c r="G5166" i="1"/>
  <c r="E5166" i="1"/>
  <c r="D5166" i="1"/>
  <c r="C5166" i="1"/>
  <c r="W5165" i="1"/>
  <c r="G5165" i="1"/>
  <c r="E5165" i="1"/>
  <c r="D5165" i="1"/>
  <c r="C5165" i="1"/>
  <c r="W5164" i="1"/>
  <c r="G5164" i="1"/>
  <c r="C5164" i="1"/>
  <c r="D5164" i="1" s="1"/>
  <c r="E5164" i="1" s="1"/>
  <c r="W5163" i="1"/>
  <c r="G5163" i="1"/>
  <c r="D5163" i="1"/>
  <c r="E5163" i="1" s="1"/>
  <c r="C5163" i="1"/>
  <c r="W5162" i="1"/>
  <c r="G5162" i="1"/>
  <c r="E5162" i="1"/>
  <c r="D5162" i="1"/>
  <c r="C5162" i="1"/>
  <c r="W5161" i="1"/>
  <c r="G5161" i="1"/>
  <c r="E5161" i="1"/>
  <c r="D5161" i="1"/>
  <c r="C5161" i="1"/>
  <c r="W5160" i="1"/>
  <c r="G5160" i="1"/>
  <c r="C5160" i="1"/>
  <c r="D5160" i="1" s="1"/>
  <c r="E5160" i="1" s="1"/>
  <c r="W5159" i="1"/>
  <c r="G5159" i="1"/>
  <c r="D5159" i="1"/>
  <c r="E5159" i="1" s="1"/>
  <c r="C5159" i="1"/>
  <c r="W5158" i="1"/>
  <c r="G5158" i="1"/>
  <c r="E5158" i="1"/>
  <c r="D5158" i="1"/>
  <c r="C5158" i="1"/>
  <c r="W5157" i="1"/>
  <c r="G5157" i="1"/>
  <c r="E5157" i="1"/>
  <c r="D5157" i="1"/>
  <c r="C5157" i="1"/>
  <c r="W5156" i="1"/>
  <c r="G5156" i="1"/>
  <c r="C5156" i="1"/>
  <c r="D5156" i="1" s="1"/>
  <c r="E5156" i="1" s="1"/>
  <c r="W5155" i="1"/>
  <c r="G5155" i="1"/>
  <c r="D5155" i="1"/>
  <c r="E5155" i="1" s="1"/>
  <c r="C5155" i="1"/>
  <c r="W5154" i="1"/>
  <c r="G5154" i="1"/>
  <c r="E5154" i="1"/>
  <c r="D5154" i="1"/>
  <c r="C5154" i="1"/>
  <c r="W5153" i="1"/>
  <c r="G5153" i="1"/>
  <c r="E5153" i="1"/>
  <c r="D5153" i="1"/>
  <c r="C5153" i="1"/>
  <c r="W5152" i="1"/>
  <c r="G5152" i="1"/>
  <c r="C5152" i="1"/>
  <c r="D5152" i="1" s="1"/>
  <c r="E5152" i="1" s="1"/>
  <c r="W5151" i="1"/>
  <c r="G5151" i="1"/>
  <c r="D5151" i="1"/>
  <c r="E5151" i="1" s="1"/>
  <c r="C5151" i="1"/>
  <c r="W5150" i="1"/>
  <c r="G5150" i="1"/>
  <c r="E5150" i="1"/>
  <c r="D5150" i="1"/>
  <c r="C5150" i="1"/>
  <c r="W5149" i="1"/>
  <c r="G5149" i="1"/>
  <c r="E5149" i="1"/>
  <c r="D5149" i="1"/>
  <c r="C5149" i="1"/>
  <c r="W5148" i="1"/>
  <c r="G5148" i="1"/>
  <c r="C5148" i="1"/>
  <c r="D5148" i="1" s="1"/>
  <c r="E5148" i="1" s="1"/>
  <c r="W5147" i="1"/>
  <c r="G5147" i="1"/>
  <c r="D5147" i="1"/>
  <c r="E5147" i="1" s="1"/>
  <c r="C5147" i="1"/>
  <c r="W5146" i="1"/>
  <c r="G5146" i="1"/>
  <c r="E5146" i="1"/>
  <c r="D5146" i="1"/>
  <c r="C5146" i="1"/>
  <c r="W5145" i="1"/>
  <c r="G5145" i="1"/>
  <c r="E5145" i="1"/>
  <c r="D5145" i="1"/>
  <c r="C5145" i="1"/>
  <c r="W5144" i="1"/>
  <c r="G5144" i="1"/>
  <c r="C5144" i="1"/>
  <c r="D5144" i="1" s="1"/>
  <c r="E5144" i="1" s="1"/>
  <c r="W5143" i="1"/>
  <c r="G5143" i="1"/>
  <c r="D5143" i="1"/>
  <c r="E5143" i="1" s="1"/>
  <c r="C5143" i="1"/>
  <c r="W5142" i="1"/>
  <c r="G5142" i="1"/>
  <c r="E5142" i="1"/>
  <c r="D5142" i="1"/>
  <c r="C5142" i="1"/>
  <c r="W5141" i="1"/>
  <c r="G5141" i="1"/>
  <c r="E5141" i="1"/>
  <c r="D5141" i="1"/>
  <c r="C5141" i="1"/>
  <c r="W5140" i="1"/>
  <c r="G5140" i="1"/>
  <c r="C5140" i="1"/>
  <c r="D5140" i="1" s="1"/>
  <c r="E5140" i="1" s="1"/>
  <c r="W5139" i="1"/>
  <c r="G5139" i="1"/>
  <c r="D5139" i="1"/>
  <c r="E5139" i="1" s="1"/>
  <c r="C5139" i="1"/>
  <c r="W5138" i="1"/>
  <c r="G5138" i="1"/>
  <c r="E5138" i="1"/>
  <c r="D5138" i="1"/>
  <c r="C5138" i="1"/>
  <c r="W5137" i="1"/>
  <c r="G5137" i="1"/>
  <c r="E5137" i="1"/>
  <c r="D5137" i="1"/>
  <c r="C5137" i="1"/>
  <c r="W5136" i="1"/>
  <c r="G5136" i="1"/>
  <c r="C5136" i="1"/>
  <c r="D5136" i="1" s="1"/>
  <c r="E5136" i="1" s="1"/>
  <c r="W5135" i="1"/>
  <c r="G5135" i="1"/>
  <c r="D5135" i="1"/>
  <c r="E5135" i="1" s="1"/>
  <c r="C5135" i="1"/>
  <c r="W5134" i="1"/>
  <c r="G5134" i="1"/>
  <c r="E5134" i="1"/>
  <c r="D5134" i="1"/>
  <c r="C5134" i="1"/>
  <c r="W5133" i="1"/>
  <c r="G5133" i="1"/>
  <c r="E5133" i="1"/>
  <c r="D5133" i="1"/>
  <c r="C5133" i="1"/>
  <c r="W5132" i="1"/>
  <c r="G5132" i="1"/>
  <c r="C5132" i="1"/>
  <c r="D5132" i="1" s="1"/>
  <c r="E5132" i="1" s="1"/>
  <c r="W5131" i="1"/>
  <c r="G5131" i="1"/>
  <c r="D5131" i="1"/>
  <c r="E5131" i="1" s="1"/>
  <c r="C5131" i="1"/>
  <c r="W5130" i="1"/>
  <c r="G5130" i="1"/>
  <c r="E5130" i="1"/>
  <c r="D5130" i="1"/>
  <c r="C5130" i="1"/>
  <c r="W5129" i="1"/>
  <c r="G5129" i="1"/>
  <c r="E5129" i="1"/>
  <c r="D5129" i="1"/>
  <c r="C5129" i="1"/>
  <c r="W5128" i="1"/>
  <c r="G5128" i="1"/>
  <c r="C5128" i="1"/>
  <c r="D5128" i="1" s="1"/>
  <c r="E5128" i="1" s="1"/>
  <c r="W5127" i="1"/>
  <c r="G5127" i="1"/>
  <c r="D5127" i="1"/>
  <c r="E5127" i="1" s="1"/>
  <c r="C5127" i="1"/>
  <c r="W5126" i="1"/>
  <c r="G5126" i="1"/>
  <c r="E5126" i="1"/>
  <c r="D5126" i="1"/>
  <c r="C5126" i="1"/>
  <c r="W5125" i="1"/>
  <c r="G5125" i="1"/>
  <c r="E5125" i="1"/>
  <c r="D5125" i="1"/>
  <c r="C5125" i="1"/>
  <c r="W5124" i="1"/>
  <c r="G5124" i="1"/>
  <c r="C5124" i="1"/>
  <c r="D5124" i="1" s="1"/>
  <c r="E5124" i="1" s="1"/>
  <c r="W5123" i="1"/>
  <c r="G5123" i="1"/>
  <c r="D5123" i="1"/>
  <c r="E5123" i="1" s="1"/>
  <c r="C5123" i="1"/>
  <c r="W5122" i="1"/>
  <c r="G5122" i="1"/>
  <c r="E5122" i="1"/>
  <c r="D5122" i="1"/>
  <c r="C5122" i="1"/>
  <c r="W5121" i="1"/>
  <c r="G5121" i="1"/>
  <c r="E5121" i="1"/>
  <c r="D5121" i="1"/>
  <c r="C5121" i="1"/>
  <c r="W5120" i="1"/>
  <c r="G5120" i="1"/>
  <c r="C5120" i="1"/>
  <c r="D5120" i="1" s="1"/>
  <c r="E5120" i="1" s="1"/>
  <c r="W5119" i="1"/>
  <c r="G5119" i="1"/>
  <c r="D5119" i="1"/>
  <c r="E5119" i="1" s="1"/>
  <c r="C5119" i="1"/>
  <c r="W5118" i="1"/>
  <c r="G5118" i="1"/>
  <c r="E5118" i="1"/>
  <c r="D5118" i="1"/>
  <c r="C5118" i="1"/>
  <c r="W5117" i="1"/>
  <c r="G5117" i="1"/>
  <c r="E5117" i="1"/>
  <c r="D5117" i="1"/>
  <c r="C5117" i="1"/>
  <c r="W5116" i="1"/>
  <c r="G5116" i="1"/>
  <c r="C5116" i="1"/>
  <c r="D5116" i="1" s="1"/>
  <c r="E5116" i="1" s="1"/>
  <c r="W5115" i="1"/>
  <c r="G5115" i="1"/>
  <c r="D5115" i="1"/>
  <c r="E5115" i="1" s="1"/>
  <c r="C5115" i="1"/>
  <c r="W5114" i="1"/>
  <c r="G5114" i="1"/>
  <c r="E5114" i="1"/>
  <c r="D5114" i="1"/>
  <c r="C5114" i="1"/>
  <c r="W5113" i="1"/>
  <c r="G5113" i="1"/>
  <c r="E5113" i="1"/>
  <c r="D5113" i="1"/>
  <c r="C5113" i="1"/>
  <c r="W5112" i="1"/>
  <c r="G5112" i="1"/>
  <c r="C5112" i="1"/>
  <c r="D5112" i="1" s="1"/>
  <c r="E5112" i="1" s="1"/>
  <c r="W5111" i="1"/>
  <c r="G5111" i="1"/>
  <c r="D5111" i="1"/>
  <c r="E5111" i="1" s="1"/>
  <c r="C5111" i="1"/>
  <c r="W5110" i="1"/>
  <c r="G5110" i="1"/>
  <c r="E5110" i="1"/>
  <c r="D5110" i="1"/>
  <c r="C5110" i="1"/>
  <c r="W5109" i="1"/>
  <c r="G5109" i="1"/>
  <c r="E5109" i="1"/>
  <c r="D5109" i="1"/>
  <c r="C5109" i="1"/>
  <c r="W5108" i="1"/>
  <c r="G5108" i="1"/>
  <c r="C5108" i="1"/>
  <c r="D5108" i="1" s="1"/>
  <c r="E5108" i="1" s="1"/>
  <c r="W5107" i="1"/>
  <c r="G5107" i="1"/>
  <c r="D5107" i="1"/>
  <c r="E5107" i="1" s="1"/>
  <c r="C5107" i="1"/>
  <c r="W5106" i="1"/>
  <c r="G5106" i="1"/>
  <c r="E5106" i="1"/>
  <c r="D5106" i="1"/>
  <c r="C5106" i="1"/>
  <c r="W5105" i="1"/>
  <c r="G5105" i="1"/>
  <c r="E5105" i="1"/>
  <c r="D5105" i="1"/>
  <c r="C5105" i="1"/>
  <c r="W5104" i="1"/>
  <c r="G5104" i="1"/>
  <c r="C5104" i="1"/>
  <c r="D5104" i="1" s="1"/>
  <c r="E5104" i="1" s="1"/>
  <c r="W5103" i="1"/>
  <c r="G5103" i="1"/>
  <c r="D5103" i="1"/>
  <c r="E5103" i="1" s="1"/>
  <c r="C5103" i="1"/>
  <c r="W5102" i="1"/>
  <c r="G5102" i="1"/>
  <c r="E5102" i="1"/>
  <c r="D5102" i="1"/>
  <c r="C5102" i="1"/>
  <c r="W5101" i="1"/>
  <c r="G5101" i="1"/>
  <c r="E5101" i="1"/>
  <c r="D5101" i="1"/>
  <c r="C5101" i="1"/>
  <c r="W5100" i="1"/>
  <c r="G5100" i="1"/>
  <c r="C5100" i="1"/>
  <c r="D5100" i="1" s="1"/>
  <c r="E5100" i="1" s="1"/>
  <c r="W5099" i="1"/>
  <c r="G5099" i="1"/>
  <c r="D5099" i="1"/>
  <c r="E5099" i="1" s="1"/>
  <c r="C5099" i="1"/>
  <c r="W5098" i="1"/>
  <c r="G5098" i="1"/>
  <c r="E5098" i="1"/>
  <c r="D5098" i="1"/>
  <c r="C5098" i="1"/>
  <c r="W5097" i="1"/>
  <c r="G5097" i="1"/>
  <c r="E5097" i="1"/>
  <c r="D5097" i="1"/>
  <c r="C5097" i="1"/>
  <c r="W5096" i="1"/>
  <c r="G5096" i="1"/>
  <c r="C5096" i="1"/>
  <c r="D5096" i="1" s="1"/>
  <c r="E5096" i="1" s="1"/>
  <c r="W5095" i="1"/>
  <c r="G5095" i="1"/>
  <c r="D5095" i="1"/>
  <c r="E5095" i="1" s="1"/>
  <c r="C5095" i="1"/>
  <c r="W5094" i="1"/>
  <c r="G5094" i="1"/>
  <c r="E5094" i="1"/>
  <c r="D5094" i="1"/>
  <c r="C5094" i="1"/>
  <c r="W5093" i="1"/>
  <c r="G5093" i="1"/>
  <c r="E5093" i="1"/>
  <c r="D5093" i="1"/>
  <c r="C5093" i="1"/>
  <c r="W5092" i="1"/>
  <c r="G5092" i="1"/>
  <c r="C5092" i="1"/>
  <c r="D5092" i="1" s="1"/>
  <c r="E5092" i="1" s="1"/>
  <c r="W5091" i="1"/>
  <c r="G5091" i="1"/>
  <c r="D5091" i="1"/>
  <c r="E5091" i="1" s="1"/>
  <c r="C5091" i="1"/>
  <c r="W5090" i="1"/>
  <c r="G5090" i="1"/>
  <c r="E5090" i="1"/>
  <c r="D5090" i="1"/>
  <c r="C5090" i="1"/>
  <c r="W5089" i="1"/>
  <c r="G5089" i="1"/>
  <c r="E5089" i="1"/>
  <c r="D5089" i="1"/>
  <c r="C5089" i="1"/>
  <c r="W5088" i="1"/>
  <c r="G5088" i="1"/>
  <c r="C5088" i="1"/>
  <c r="D5088" i="1" s="1"/>
  <c r="E5088" i="1" s="1"/>
  <c r="W5087" i="1"/>
  <c r="G5087" i="1"/>
  <c r="D5087" i="1"/>
  <c r="E5087" i="1" s="1"/>
  <c r="C5087" i="1"/>
  <c r="W5086" i="1"/>
  <c r="G5086" i="1"/>
  <c r="E5086" i="1"/>
  <c r="D5086" i="1"/>
  <c r="C5086" i="1"/>
  <c r="W5085" i="1"/>
  <c r="G5085" i="1"/>
  <c r="E5085" i="1"/>
  <c r="D5085" i="1"/>
  <c r="C5085" i="1"/>
  <c r="W5084" i="1"/>
  <c r="G5084" i="1"/>
  <c r="C5084" i="1"/>
  <c r="D5084" i="1" s="1"/>
  <c r="E5084" i="1" s="1"/>
  <c r="W5083" i="1"/>
  <c r="G5083" i="1"/>
  <c r="D5083" i="1"/>
  <c r="E5083" i="1" s="1"/>
  <c r="C5083" i="1"/>
  <c r="W5082" i="1"/>
  <c r="G5082" i="1"/>
  <c r="E5082" i="1"/>
  <c r="D5082" i="1"/>
  <c r="C5082" i="1"/>
  <c r="W5081" i="1"/>
  <c r="G5081" i="1"/>
  <c r="E5081" i="1"/>
  <c r="D5081" i="1"/>
  <c r="C5081" i="1"/>
  <c r="W5080" i="1"/>
  <c r="G5080" i="1"/>
  <c r="C5080" i="1"/>
  <c r="D5080" i="1" s="1"/>
  <c r="E5080" i="1" s="1"/>
  <c r="W5079" i="1"/>
  <c r="G5079" i="1"/>
  <c r="D5079" i="1"/>
  <c r="E5079" i="1" s="1"/>
  <c r="C5079" i="1"/>
  <c r="W5078" i="1"/>
  <c r="G5078" i="1"/>
  <c r="E5078" i="1"/>
  <c r="D5078" i="1"/>
  <c r="C5078" i="1"/>
  <c r="W5077" i="1"/>
  <c r="G5077" i="1"/>
  <c r="E5077" i="1"/>
  <c r="D5077" i="1"/>
  <c r="C5077" i="1"/>
  <c r="W5076" i="1"/>
  <c r="G5076" i="1"/>
  <c r="C5076" i="1"/>
  <c r="D5076" i="1" s="1"/>
  <c r="E5076" i="1" s="1"/>
  <c r="W5075" i="1"/>
  <c r="G5075" i="1"/>
  <c r="D5075" i="1"/>
  <c r="E5075" i="1" s="1"/>
  <c r="C5075" i="1"/>
  <c r="W5074" i="1"/>
  <c r="G5074" i="1"/>
  <c r="E5074" i="1"/>
  <c r="D5074" i="1"/>
  <c r="C5074" i="1"/>
  <c r="W5073" i="1"/>
  <c r="G5073" i="1"/>
  <c r="E5073" i="1"/>
  <c r="D5073" i="1"/>
  <c r="C5073" i="1"/>
  <c r="W5072" i="1"/>
  <c r="G5072" i="1"/>
  <c r="C5072" i="1"/>
  <c r="D5072" i="1" s="1"/>
  <c r="E5072" i="1" s="1"/>
  <c r="W5071" i="1"/>
  <c r="G5071" i="1"/>
  <c r="D5071" i="1"/>
  <c r="E5071" i="1" s="1"/>
  <c r="C5071" i="1"/>
  <c r="W5070" i="1"/>
  <c r="G5070" i="1"/>
  <c r="E5070" i="1"/>
  <c r="D5070" i="1"/>
  <c r="C5070" i="1"/>
  <c r="W5069" i="1"/>
  <c r="G5069" i="1"/>
  <c r="E5069" i="1"/>
  <c r="D5069" i="1"/>
  <c r="C5069" i="1"/>
  <c r="W5068" i="1"/>
  <c r="G5068" i="1"/>
  <c r="C5068" i="1"/>
  <c r="D5068" i="1" s="1"/>
  <c r="E5068" i="1" s="1"/>
  <c r="W5067" i="1"/>
  <c r="G5067" i="1"/>
  <c r="D5067" i="1"/>
  <c r="E5067" i="1" s="1"/>
  <c r="C5067" i="1"/>
  <c r="W5066" i="1"/>
  <c r="G5066" i="1"/>
  <c r="E5066" i="1"/>
  <c r="D5066" i="1"/>
  <c r="C5066" i="1"/>
  <c r="W5065" i="1"/>
  <c r="G5065" i="1"/>
  <c r="E5065" i="1"/>
  <c r="D5065" i="1"/>
  <c r="C5065" i="1"/>
  <c r="W5064" i="1"/>
  <c r="G5064" i="1"/>
  <c r="C5064" i="1"/>
  <c r="D5064" i="1" s="1"/>
  <c r="E5064" i="1" s="1"/>
  <c r="W5063" i="1"/>
  <c r="G5063" i="1"/>
  <c r="D5063" i="1"/>
  <c r="E5063" i="1" s="1"/>
  <c r="C5063" i="1"/>
  <c r="W5062" i="1"/>
  <c r="G5062" i="1"/>
  <c r="E5062" i="1"/>
  <c r="D5062" i="1"/>
  <c r="C5062" i="1"/>
  <c r="W5061" i="1"/>
  <c r="G5061" i="1"/>
  <c r="E5061" i="1"/>
  <c r="D5061" i="1"/>
  <c r="C5061" i="1"/>
  <c r="W5060" i="1"/>
  <c r="G5060" i="1"/>
  <c r="C5060" i="1"/>
  <c r="D5060" i="1" s="1"/>
  <c r="E5060" i="1" s="1"/>
  <c r="W5059" i="1"/>
  <c r="G5059" i="1"/>
  <c r="D5059" i="1"/>
  <c r="E5059" i="1" s="1"/>
  <c r="C5059" i="1"/>
  <c r="W5058" i="1"/>
  <c r="G5058" i="1"/>
  <c r="E5058" i="1"/>
  <c r="D5058" i="1"/>
  <c r="C5058" i="1"/>
  <c r="W5057" i="1"/>
  <c r="G5057" i="1"/>
  <c r="E5057" i="1"/>
  <c r="D5057" i="1"/>
  <c r="C5057" i="1"/>
  <c r="W5056" i="1"/>
  <c r="G5056" i="1"/>
  <c r="C5056" i="1"/>
  <c r="D5056" i="1" s="1"/>
  <c r="E5056" i="1" s="1"/>
  <c r="W5055" i="1"/>
  <c r="G5055" i="1"/>
  <c r="D5055" i="1"/>
  <c r="E5055" i="1" s="1"/>
  <c r="C5055" i="1"/>
  <c r="W5054" i="1"/>
  <c r="G5054" i="1"/>
  <c r="E5054" i="1"/>
  <c r="D5054" i="1"/>
  <c r="C5054" i="1"/>
  <c r="W5053" i="1"/>
  <c r="G5053" i="1"/>
  <c r="E5053" i="1"/>
  <c r="D5053" i="1"/>
  <c r="C5053" i="1"/>
  <c r="W5052" i="1"/>
  <c r="G5052" i="1"/>
  <c r="C5052" i="1"/>
  <c r="D5052" i="1" s="1"/>
  <c r="E5052" i="1" s="1"/>
  <c r="W5051" i="1"/>
  <c r="G5051" i="1"/>
  <c r="D5051" i="1"/>
  <c r="E5051" i="1" s="1"/>
  <c r="C5051" i="1"/>
  <c r="W5050" i="1"/>
  <c r="G5050" i="1"/>
  <c r="E5050" i="1"/>
  <c r="D5050" i="1"/>
  <c r="C5050" i="1"/>
  <c r="W5049" i="1"/>
  <c r="G5049" i="1"/>
  <c r="E5049" i="1"/>
  <c r="D5049" i="1"/>
  <c r="C5049" i="1"/>
  <c r="W5048" i="1"/>
  <c r="G5048" i="1"/>
  <c r="C5048" i="1"/>
  <c r="D5048" i="1" s="1"/>
  <c r="E5048" i="1" s="1"/>
  <c r="W5047" i="1"/>
  <c r="G5047" i="1"/>
  <c r="D5047" i="1"/>
  <c r="E5047" i="1" s="1"/>
  <c r="C5047" i="1"/>
  <c r="W5046" i="1"/>
  <c r="G5046" i="1"/>
  <c r="E5046" i="1"/>
  <c r="D5046" i="1"/>
  <c r="C5046" i="1"/>
  <c r="W5045" i="1"/>
  <c r="G5045" i="1"/>
  <c r="E5045" i="1"/>
  <c r="D5045" i="1"/>
  <c r="C5045" i="1"/>
  <c r="W5044" i="1"/>
  <c r="G5044" i="1"/>
  <c r="C5044" i="1"/>
  <c r="D5044" i="1" s="1"/>
  <c r="E5044" i="1" s="1"/>
  <c r="W5043" i="1"/>
  <c r="G5043" i="1"/>
  <c r="D5043" i="1"/>
  <c r="E5043" i="1" s="1"/>
  <c r="C5043" i="1"/>
  <c r="W5042" i="1"/>
  <c r="G5042" i="1"/>
  <c r="E5042" i="1"/>
  <c r="D5042" i="1"/>
  <c r="C5042" i="1"/>
  <c r="W5041" i="1"/>
  <c r="G5041" i="1"/>
  <c r="E5041" i="1"/>
  <c r="D5041" i="1"/>
  <c r="C5041" i="1"/>
  <c r="W5040" i="1"/>
  <c r="G5040" i="1"/>
  <c r="C5040" i="1"/>
  <c r="D5040" i="1" s="1"/>
  <c r="E5040" i="1" s="1"/>
  <c r="W5039" i="1"/>
  <c r="G5039" i="1"/>
  <c r="D5039" i="1"/>
  <c r="E5039" i="1" s="1"/>
  <c r="C5039" i="1"/>
  <c r="W5038" i="1"/>
  <c r="G5038" i="1"/>
  <c r="E5038" i="1"/>
  <c r="D5038" i="1"/>
  <c r="C5038" i="1"/>
  <c r="W5037" i="1"/>
  <c r="G5037" i="1"/>
  <c r="E5037" i="1"/>
  <c r="D5037" i="1"/>
  <c r="C5037" i="1"/>
  <c r="W5036" i="1"/>
  <c r="G5036" i="1"/>
  <c r="C5036" i="1"/>
  <c r="D5036" i="1" s="1"/>
  <c r="E5036" i="1" s="1"/>
  <c r="W5035" i="1"/>
  <c r="G5035" i="1"/>
  <c r="D5035" i="1"/>
  <c r="E5035" i="1" s="1"/>
  <c r="C5035" i="1"/>
  <c r="W5034" i="1"/>
  <c r="G5034" i="1"/>
  <c r="E5034" i="1"/>
  <c r="D5034" i="1"/>
  <c r="C5034" i="1"/>
  <c r="W5033" i="1"/>
  <c r="G5033" i="1"/>
  <c r="E5033" i="1"/>
  <c r="D5033" i="1"/>
  <c r="C5033" i="1"/>
  <c r="W5032" i="1"/>
  <c r="G5032" i="1"/>
  <c r="C5032" i="1"/>
  <c r="D5032" i="1" s="1"/>
  <c r="E5032" i="1" s="1"/>
  <c r="W5031" i="1"/>
  <c r="G5031" i="1"/>
  <c r="D5031" i="1"/>
  <c r="E5031" i="1" s="1"/>
  <c r="C5031" i="1"/>
  <c r="W5030" i="1"/>
  <c r="G5030" i="1"/>
  <c r="E5030" i="1"/>
  <c r="D5030" i="1"/>
  <c r="C5030" i="1"/>
  <c r="W5029" i="1"/>
  <c r="G5029" i="1"/>
  <c r="E5029" i="1"/>
  <c r="D5029" i="1"/>
  <c r="C5029" i="1"/>
  <c r="W5028" i="1"/>
  <c r="G5028" i="1"/>
  <c r="C5028" i="1"/>
  <c r="D5028" i="1" s="1"/>
  <c r="E5028" i="1" s="1"/>
  <c r="W5027" i="1"/>
  <c r="G5027" i="1"/>
  <c r="D5027" i="1"/>
  <c r="E5027" i="1" s="1"/>
  <c r="C5027" i="1"/>
  <c r="W5026" i="1"/>
  <c r="G5026" i="1"/>
  <c r="E5026" i="1"/>
  <c r="D5026" i="1"/>
  <c r="C5026" i="1"/>
  <c r="W5025" i="1"/>
  <c r="G5025" i="1"/>
  <c r="E5025" i="1"/>
  <c r="D5025" i="1"/>
  <c r="C5025" i="1"/>
  <c r="W5024" i="1"/>
  <c r="G5024" i="1"/>
  <c r="C5024" i="1"/>
  <c r="D5024" i="1" s="1"/>
  <c r="E5024" i="1" s="1"/>
  <c r="W5023" i="1"/>
  <c r="G5023" i="1"/>
  <c r="D5023" i="1"/>
  <c r="E5023" i="1" s="1"/>
  <c r="C5023" i="1"/>
  <c r="W5022" i="1"/>
  <c r="G5022" i="1"/>
  <c r="E5022" i="1"/>
  <c r="D5022" i="1"/>
  <c r="C5022" i="1"/>
  <c r="W5021" i="1"/>
  <c r="G5021" i="1"/>
  <c r="E5021" i="1"/>
  <c r="D5021" i="1"/>
  <c r="C5021" i="1"/>
  <c r="W5020" i="1"/>
  <c r="G5020" i="1"/>
  <c r="C5020" i="1"/>
  <c r="D5020" i="1" s="1"/>
  <c r="E5020" i="1" s="1"/>
  <c r="W5019" i="1"/>
  <c r="G5019" i="1"/>
  <c r="C5019" i="1"/>
  <c r="D5019" i="1" s="1"/>
  <c r="E5019" i="1" s="1"/>
  <c r="W5018" i="1"/>
  <c r="G5018" i="1"/>
  <c r="D5018" i="1"/>
  <c r="E5018" i="1" s="1"/>
  <c r="C5018" i="1"/>
  <c r="W5017" i="1"/>
  <c r="G5017" i="1"/>
  <c r="E5017" i="1"/>
  <c r="D5017" i="1"/>
  <c r="C5017" i="1"/>
  <c r="W5016" i="1"/>
  <c r="G5016" i="1"/>
  <c r="C5016" i="1"/>
  <c r="D5016" i="1" s="1"/>
  <c r="E5016" i="1" s="1"/>
  <c r="W5015" i="1"/>
  <c r="G5015" i="1"/>
  <c r="C5015" i="1"/>
  <c r="D5015" i="1" s="1"/>
  <c r="E5015" i="1" s="1"/>
  <c r="W5014" i="1"/>
  <c r="G5014" i="1"/>
  <c r="D5014" i="1"/>
  <c r="E5014" i="1" s="1"/>
  <c r="C5014" i="1"/>
  <c r="W5013" i="1"/>
  <c r="G5013" i="1"/>
  <c r="E5013" i="1"/>
  <c r="D5013" i="1"/>
  <c r="C5013" i="1"/>
  <c r="W5012" i="1"/>
  <c r="G5012" i="1"/>
  <c r="C5012" i="1"/>
  <c r="D5012" i="1" s="1"/>
  <c r="E5012" i="1" s="1"/>
  <c r="W5011" i="1"/>
  <c r="G5011" i="1"/>
  <c r="D5011" i="1"/>
  <c r="E5011" i="1" s="1"/>
  <c r="C5011" i="1"/>
  <c r="W5010" i="1"/>
  <c r="G5010" i="1"/>
  <c r="E5010" i="1"/>
  <c r="D5010" i="1"/>
  <c r="C5010" i="1"/>
  <c r="W5009" i="1"/>
  <c r="G5009" i="1"/>
  <c r="E5009" i="1"/>
  <c r="D5009" i="1"/>
  <c r="C5009" i="1"/>
  <c r="W5008" i="1"/>
  <c r="G5008" i="1"/>
  <c r="C5008" i="1"/>
  <c r="D5008" i="1" s="1"/>
  <c r="E5008" i="1" s="1"/>
  <c r="W5007" i="1"/>
  <c r="G5007" i="1"/>
  <c r="D5007" i="1"/>
  <c r="E5007" i="1" s="1"/>
  <c r="C5007" i="1"/>
  <c r="W5006" i="1"/>
  <c r="G5006" i="1"/>
  <c r="E5006" i="1"/>
  <c r="D5006" i="1"/>
  <c r="C5006" i="1"/>
  <c r="W5005" i="1"/>
  <c r="G5005" i="1"/>
  <c r="E5005" i="1"/>
  <c r="D5005" i="1"/>
  <c r="C5005" i="1"/>
  <c r="W5004" i="1"/>
  <c r="G5004" i="1"/>
  <c r="C5004" i="1"/>
  <c r="D5004" i="1" s="1"/>
  <c r="E5004" i="1" s="1"/>
  <c r="W5003" i="1"/>
  <c r="G5003" i="1"/>
  <c r="C5003" i="1"/>
  <c r="D5003" i="1" s="1"/>
  <c r="E5003" i="1" s="1"/>
  <c r="W5002" i="1"/>
  <c r="G5002" i="1"/>
  <c r="D5002" i="1"/>
  <c r="E5002" i="1" s="1"/>
  <c r="C5002" i="1"/>
  <c r="W5001" i="1"/>
  <c r="G5001" i="1"/>
  <c r="E5001" i="1"/>
  <c r="D5001" i="1"/>
  <c r="C5001" i="1"/>
  <c r="W5000" i="1"/>
  <c r="G5000" i="1"/>
  <c r="C5000" i="1"/>
  <c r="D5000" i="1" s="1"/>
  <c r="E5000" i="1" s="1"/>
  <c r="W4999" i="1"/>
  <c r="G4999" i="1"/>
  <c r="C4999" i="1"/>
  <c r="D4999" i="1" s="1"/>
  <c r="E4999" i="1" s="1"/>
  <c r="W4998" i="1"/>
  <c r="G4998" i="1"/>
  <c r="D4998" i="1"/>
  <c r="E4998" i="1" s="1"/>
  <c r="C4998" i="1"/>
  <c r="W4997" i="1"/>
  <c r="G4997" i="1"/>
  <c r="E4997" i="1"/>
  <c r="D4997" i="1"/>
  <c r="C4997" i="1"/>
  <c r="W4996" i="1"/>
  <c r="G4996" i="1"/>
  <c r="C4996" i="1"/>
  <c r="D4996" i="1" s="1"/>
  <c r="E4996" i="1" s="1"/>
  <c r="W4995" i="1"/>
  <c r="G4995" i="1"/>
  <c r="D4995" i="1"/>
  <c r="E4995" i="1" s="1"/>
  <c r="C4995" i="1"/>
  <c r="W4994" i="1"/>
  <c r="G4994" i="1"/>
  <c r="E4994" i="1"/>
  <c r="D4994" i="1"/>
  <c r="C4994" i="1"/>
  <c r="W4993" i="1"/>
  <c r="G4993" i="1"/>
  <c r="E4993" i="1"/>
  <c r="D4993" i="1"/>
  <c r="C4993" i="1"/>
  <c r="W4992" i="1"/>
  <c r="G4992" i="1"/>
  <c r="C4992" i="1"/>
  <c r="D4992" i="1" s="1"/>
  <c r="E4992" i="1" s="1"/>
  <c r="W4991" i="1"/>
  <c r="G4991" i="1"/>
  <c r="D4991" i="1"/>
  <c r="E4991" i="1" s="1"/>
  <c r="C4991" i="1"/>
  <c r="W4990" i="1"/>
  <c r="G4990" i="1"/>
  <c r="E4990" i="1"/>
  <c r="D4990" i="1"/>
  <c r="C4990" i="1"/>
  <c r="W4989" i="1"/>
  <c r="G4989" i="1"/>
  <c r="E4989" i="1"/>
  <c r="D4989" i="1"/>
  <c r="C4989" i="1"/>
  <c r="W4988" i="1"/>
  <c r="G4988" i="1"/>
  <c r="C4988" i="1"/>
  <c r="D4988" i="1" s="1"/>
  <c r="E4988" i="1" s="1"/>
  <c r="W4987" i="1"/>
  <c r="G4987" i="1"/>
  <c r="C4987" i="1"/>
  <c r="D4987" i="1" s="1"/>
  <c r="E4987" i="1" s="1"/>
  <c r="W4986" i="1"/>
  <c r="G4986" i="1"/>
  <c r="D4986" i="1"/>
  <c r="E4986" i="1" s="1"/>
  <c r="C4986" i="1"/>
  <c r="W4985" i="1"/>
  <c r="G4985" i="1"/>
  <c r="E4985" i="1"/>
  <c r="D4985" i="1"/>
  <c r="C4985" i="1"/>
  <c r="W4984" i="1"/>
  <c r="G4984" i="1"/>
  <c r="C4984" i="1"/>
  <c r="D4984" i="1" s="1"/>
  <c r="E4984" i="1" s="1"/>
  <c r="W4983" i="1"/>
  <c r="G4983" i="1"/>
  <c r="C4983" i="1"/>
  <c r="D4983" i="1" s="1"/>
  <c r="E4983" i="1" s="1"/>
  <c r="W4982" i="1"/>
  <c r="G4982" i="1"/>
  <c r="D4982" i="1"/>
  <c r="E4982" i="1" s="1"/>
  <c r="C4982" i="1"/>
  <c r="W4981" i="1"/>
  <c r="G4981" i="1"/>
  <c r="E4981" i="1"/>
  <c r="D4981" i="1"/>
  <c r="C4981" i="1"/>
  <c r="W4980" i="1"/>
  <c r="G4980" i="1"/>
  <c r="C4980" i="1"/>
  <c r="D4980" i="1" s="1"/>
  <c r="E4980" i="1" s="1"/>
  <c r="W4979" i="1"/>
  <c r="G4979" i="1"/>
  <c r="D4979" i="1"/>
  <c r="E4979" i="1" s="1"/>
  <c r="C4979" i="1"/>
  <c r="W4978" i="1"/>
  <c r="G4978" i="1"/>
  <c r="E4978" i="1"/>
  <c r="D4978" i="1"/>
  <c r="C4978" i="1"/>
  <c r="W4977" i="1"/>
  <c r="G4977" i="1"/>
  <c r="E4977" i="1"/>
  <c r="D4977" i="1"/>
  <c r="C4977" i="1"/>
  <c r="W4976" i="1"/>
  <c r="G4976" i="1"/>
  <c r="C4976" i="1"/>
  <c r="D4976" i="1" s="1"/>
  <c r="E4976" i="1" s="1"/>
  <c r="W4975" i="1"/>
  <c r="G4975" i="1"/>
  <c r="D4975" i="1"/>
  <c r="E4975" i="1" s="1"/>
  <c r="C4975" i="1"/>
  <c r="W4974" i="1"/>
  <c r="G4974" i="1"/>
  <c r="E4974" i="1"/>
  <c r="D4974" i="1"/>
  <c r="C4974" i="1"/>
  <c r="W4973" i="1"/>
  <c r="G4973" i="1"/>
  <c r="E4973" i="1"/>
  <c r="D4973" i="1"/>
  <c r="C4973" i="1"/>
  <c r="W4972" i="1"/>
  <c r="G4972" i="1"/>
  <c r="C4972" i="1"/>
  <c r="D4972" i="1" s="1"/>
  <c r="E4972" i="1" s="1"/>
  <c r="W4971" i="1"/>
  <c r="G4971" i="1"/>
  <c r="C4971" i="1"/>
  <c r="D4971" i="1" s="1"/>
  <c r="E4971" i="1" s="1"/>
  <c r="W4970" i="1"/>
  <c r="G4970" i="1"/>
  <c r="D4970" i="1"/>
  <c r="E4970" i="1" s="1"/>
  <c r="C4970" i="1"/>
  <c r="W4969" i="1"/>
  <c r="G4969" i="1"/>
  <c r="E4969" i="1"/>
  <c r="D4969" i="1"/>
  <c r="C4969" i="1"/>
  <c r="W4968" i="1"/>
  <c r="G4968" i="1"/>
  <c r="C4968" i="1"/>
  <c r="D4968" i="1" s="1"/>
  <c r="E4968" i="1" s="1"/>
  <c r="W4967" i="1"/>
  <c r="G4967" i="1"/>
  <c r="C4967" i="1"/>
  <c r="D4967" i="1" s="1"/>
  <c r="E4967" i="1" s="1"/>
  <c r="W4966" i="1"/>
  <c r="G4966" i="1"/>
  <c r="D4966" i="1"/>
  <c r="E4966" i="1" s="1"/>
  <c r="C4966" i="1"/>
  <c r="W4965" i="1"/>
  <c r="G4965" i="1"/>
  <c r="E4965" i="1"/>
  <c r="D4965" i="1"/>
  <c r="C4965" i="1"/>
  <c r="W4964" i="1"/>
  <c r="G4964" i="1"/>
  <c r="C4964" i="1"/>
  <c r="D4964" i="1" s="1"/>
  <c r="E4964" i="1" s="1"/>
  <c r="W4963" i="1"/>
  <c r="G4963" i="1"/>
  <c r="D4963" i="1"/>
  <c r="E4963" i="1" s="1"/>
  <c r="C4963" i="1"/>
  <c r="W4962" i="1"/>
  <c r="G4962" i="1"/>
  <c r="E4962" i="1"/>
  <c r="D4962" i="1"/>
  <c r="C4962" i="1"/>
  <c r="W4961" i="1"/>
  <c r="G4961" i="1"/>
  <c r="E4961" i="1"/>
  <c r="D4961" i="1"/>
  <c r="C4961" i="1"/>
  <c r="W4960" i="1"/>
  <c r="G4960" i="1"/>
  <c r="C4960" i="1"/>
  <c r="D4960" i="1" s="1"/>
  <c r="E4960" i="1" s="1"/>
  <c r="W4959" i="1"/>
  <c r="G4959" i="1"/>
  <c r="D4959" i="1"/>
  <c r="E4959" i="1" s="1"/>
  <c r="C4959" i="1"/>
  <c r="W4958" i="1"/>
  <c r="G4958" i="1"/>
  <c r="E4958" i="1"/>
  <c r="D4958" i="1"/>
  <c r="C4958" i="1"/>
  <c r="W4957" i="1"/>
  <c r="G4957" i="1"/>
  <c r="E4957" i="1"/>
  <c r="D4957" i="1"/>
  <c r="C4957" i="1"/>
  <c r="W4956" i="1"/>
  <c r="G4956" i="1"/>
  <c r="C4956" i="1"/>
  <c r="D4956" i="1" s="1"/>
  <c r="E4956" i="1" s="1"/>
  <c r="W4955" i="1"/>
  <c r="G4955" i="1"/>
  <c r="C4955" i="1"/>
  <c r="D4955" i="1" s="1"/>
  <c r="E4955" i="1" s="1"/>
  <c r="W4954" i="1"/>
  <c r="G4954" i="1"/>
  <c r="D4954" i="1"/>
  <c r="E4954" i="1" s="1"/>
  <c r="C4954" i="1"/>
  <c r="W4953" i="1"/>
  <c r="G4953" i="1"/>
  <c r="E4953" i="1"/>
  <c r="D4953" i="1"/>
  <c r="C4953" i="1"/>
  <c r="W4952" i="1"/>
  <c r="G4952" i="1"/>
  <c r="C4952" i="1"/>
  <c r="D4952" i="1" s="1"/>
  <c r="E4952" i="1" s="1"/>
  <c r="W4951" i="1"/>
  <c r="G4951" i="1"/>
  <c r="C4951" i="1"/>
  <c r="D4951" i="1" s="1"/>
  <c r="E4951" i="1" s="1"/>
  <c r="W4950" i="1"/>
  <c r="G4950" i="1"/>
  <c r="D4950" i="1"/>
  <c r="E4950" i="1" s="1"/>
  <c r="C4950" i="1"/>
  <c r="W4949" i="1"/>
  <c r="G4949" i="1"/>
  <c r="E4949" i="1"/>
  <c r="D4949" i="1"/>
  <c r="C4949" i="1"/>
  <c r="W4948" i="1"/>
  <c r="G4948" i="1"/>
  <c r="C4948" i="1"/>
  <c r="D4948" i="1" s="1"/>
  <c r="E4948" i="1" s="1"/>
  <c r="W4947" i="1"/>
  <c r="G4947" i="1"/>
  <c r="D4947" i="1"/>
  <c r="E4947" i="1" s="1"/>
  <c r="C4947" i="1"/>
  <c r="W4946" i="1"/>
  <c r="G4946" i="1"/>
  <c r="E4946" i="1"/>
  <c r="D4946" i="1"/>
  <c r="C4946" i="1"/>
  <c r="W4945" i="1"/>
  <c r="G4945" i="1"/>
  <c r="E4945" i="1"/>
  <c r="D4945" i="1"/>
  <c r="C4945" i="1"/>
  <c r="W4944" i="1"/>
  <c r="G4944" i="1"/>
  <c r="C4944" i="1"/>
  <c r="D4944" i="1" s="1"/>
  <c r="E4944" i="1" s="1"/>
  <c r="W4943" i="1"/>
  <c r="G4943" i="1"/>
  <c r="D4943" i="1"/>
  <c r="E4943" i="1" s="1"/>
  <c r="C4943" i="1"/>
  <c r="W4942" i="1"/>
  <c r="G4942" i="1"/>
  <c r="E4942" i="1"/>
  <c r="D4942" i="1"/>
  <c r="C4942" i="1"/>
  <c r="W4941" i="1"/>
  <c r="G4941" i="1"/>
  <c r="E4941" i="1"/>
  <c r="D4941" i="1"/>
  <c r="C4941" i="1"/>
  <c r="W4940" i="1"/>
  <c r="G4940" i="1"/>
  <c r="C4940" i="1"/>
  <c r="D4940" i="1" s="1"/>
  <c r="E4940" i="1" s="1"/>
  <c r="W4939" i="1"/>
  <c r="G4939" i="1"/>
  <c r="C4939" i="1"/>
  <c r="D4939" i="1" s="1"/>
  <c r="E4939" i="1" s="1"/>
  <c r="W4938" i="1"/>
  <c r="G4938" i="1"/>
  <c r="D4938" i="1"/>
  <c r="E4938" i="1" s="1"/>
  <c r="C4938" i="1"/>
  <c r="W4937" i="1"/>
  <c r="G4937" i="1"/>
  <c r="E4937" i="1"/>
  <c r="D4937" i="1"/>
  <c r="C4937" i="1"/>
  <c r="W4936" i="1"/>
  <c r="G4936" i="1"/>
  <c r="C4936" i="1"/>
  <c r="D4936" i="1" s="1"/>
  <c r="E4936" i="1" s="1"/>
  <c r="W4935" i="1"/>
  <c r="G4935" i="1"/>
  <c r="C4935" i="1"/>
  <c r="D4935" i="1" s="1"/>
  <c r="E4935" i="1" s="1"/>
  <c r="W4934" i="1"/>
  <c r="G4934" i="1"/>
  <c r="D4934" i="1"/>
  <c r="E4934" i="1" s="1"/>
  <c r="C4934" i="1"/>
  <c r="W4933" i="1"/>
  <c r="G4933" i="1"/>
  <c r="E4933" i="1"/>
  <c r="D4933" i="1"/>
  <c r="C4933" i="1"/>
  <c r="W4932" i="1"/>
  <c r="G4932" i="1"/>
  <c r="C4932" i="1"/>
  <c r="D4932" i="1" s="1"/>
  <c r="E4932" i="1" s="1"/>
  <c r="W4931" i="1"/>
  <c r="G4931" i="1"/>
  <c r="D4931" i="1"/>
  <c r="E4931" i="1" s="1"/>
  <c r="C4931" i="1"/>
  <c r="W4930" i="1"/>
  <c r="G4930" i="1"/>
  <c r="E4930" i="1"/>
  <c r="D4930" i="1"/>
  <c r="C4930" i="1"/>
  <c r="W4929" i="1"/>
  <c r="G4929" i="1"/>
  <c r="E4929" i="1"/>
  <c r="D4929" i="1"/>
  <c r="C4929" i="1"/>
  <c r="W4928" i="1"/>
  <c r="G4928" i="1"/>
  <c r="C4928" i="1"/>
  <c r="D4928" i="1" s="1"/>
  <c r="E4928" i="1" s="1"/>
  <c r="W4927" i="1"/>
  <c r="G4927" i="1"/>
  <c r="D4927" i="1"/>
  <c r="E4927" i="1" s="1"/>
  <c r="C4927" i="1"/>
  <c r="W4926" i="1"/>
  <c r="G4926" i="1"/>
  <c r="C4926" i="1"/>
  <c r="D4926" i="1" s="1"/>
  <c r="E4926" i="1" s="1"/>
  <c r="W4925" i="1"/>
  <c r="G4925" i="1"/>
  <c r="D4925" i="1"/>
  <c r="E4925" i="1" s="1"/>
  <c r="C4925" i="1"/>
  <c r="W4924" i="1"/>
  <c r="G4924" i="1"/>
  <c r="C4924" i="1"/>
  <c r="D4924" i="1" s="1"/>
  <c r="E4924" i="1" s="1"/>
  <c r="W4923" i="1"/>
  <c r="G4923" i="1"/>
  <c r="C4923" i="1"/>
  <c r="D4923" i="1" s="1"/>
  <c r="E4923" i="1" s="1"/>
  <c r="W4922" i="1"/>
  <c r="G4922" i="1"/>
  <c r="D4922" i="1"/>
  <c r="E4922" i="1" s="1"/>
  <c r="C4922" i="1"/>
  <c r="W4921" i="1"/>
  <c r="G4921" i="1"/>
  <c r="E4921" i="1"/>
  <c r="D4921" i="1"/>
  <c r="C4921" i="1"/>
  <c r="W4920" i="1"/>
  <c r="G4920" i="1"/>
  <c r="E4920" i="1"/>
  <c r="C4920" i="1"/>
  <c r="D4920" i="1" s="1"/>
  <c r="W4919" i="1"/>
  <c r="G4919" i="1"/>
  <c r="D4919" i="1"/>
  <c r="E4919" i="1" s="1"/>
  <c r="C4919" i="1"/>
  <c r="W4918" i="1"/>
  <c r="G4918" i="1"/>
  <c r="C4918" i="1"/>
  <c r="D4918" i="1" s="1"/>
  <c r="E4918" i="1" s="1"/>
  <c r="W4917" i="1"/>
  <c r="G4917" i="1"/>
  <c r="D4917" i="1"/>
  <c r="E4917" i="1" s="1"/>
  <c r="C4917" i="1"/>
  <c r="W4916" i="1"/>
  <c r="G4916" i="1"/>
  <c r="C4916" i="1"/>
  <c r="D4916" i="1" s="1"/>
  <c r="E4916" i="1" s="1"/>
  <c r="W4915" i="1"/>
  <c r="G4915" i="1"/>
  <c r="C4915" i="1"/>
  <c r="D4915" i="1" s="1"/>
  <c r="E4915" i="1" s="1"/>
  <c r="W4914" i="1"/>
  <c r="G4914" i="1"/>
  <c r="D4914" i="1"/>
  <c r="E4914" i="1" s="1"/>
  <c r="C4914" i="1"/>
  <c r="W4913" i="1"/>
  <c r="G4913" i="1"/>
  <c r="E4913" i="1"/>
  <c r="D4913" i="1"/>
  <c r="C4913" i="1"/>
  <c r="W4912" i="1"/>
  <c r="G4912" i="1"/>
  <c r="E4912" i="1"/>
  <c r="C4912" i="1"/>
  <c r="D4912" i="1" s="1"/>
  <c r="W4911" i="1"/>
  <c r="G4911" i="1"/>
  <c r="D4911" i="1"/>
  <c r="E4911" i="1" s="1"/>
  <c r="C4911" i="1"/>
  <c r="W4910" i="1"/>
  <c r="G4910" i="1"/>
  <c r="C4910" i="1"/>
  <c r="D4910" i="1" s="1"/>
  <c r="E4910" i="1" s="1"/>
  <c r="W4909" i="1"/>
  <c r="G4909" i="1"/>
  <c r="D4909" i="1"/>
  <c r="E4909" i="1" s="1"/>
  <c r="C4909" i="1"/>
  <c r="W4908" i="1"/>
  <c r="G4908" i="1"/>
  <c r="C4908" i="1"/>
  <c r="D4908" i="1" s="1"/>
  <c r="E4908" i="1" s="1"/>
  <c r="W4907" i="1"/>
  <c r="G4907" i="1"/>
  <c r="C4907" i="1"/>
  <c r="D4907" i="1" s="1"/>
  <c r="E4907" i="1" s="1"/>
  <c r="W4906" i="1"/>
  <c r="G4906" i="1"/>
  <c r="D4906" i="1"/>
  <c r="E4906" i="1" s="1"/>
  <c r="C4906" i="1"/>
  <c r="W4905" i="1"/>
  <c r="G4905" i="1"/>
  <c r="E4905" i="1"/>
  <c r="D4905" i="1"/>
  <c r="C4905" i="1"/>
  <c r="W4904" i="1"/>
  <c r="G4904" i="1"/>
  <c r="C4904" i="1"/>
  <c r="D4904" i="1" s="1"/>
  <c r="E4904" i="1" s="1"/>
  <c r="W4903" i="1"/>
  <c r="G4903" i="1"/>
  <c r="C4903" i="1"/>
  <c r="D4903" i="1" s="1"/>
  <c r="E4903" i="1" s="1"/>
  <c r="W4902" i="1"/>
  <c r="G4902" i="1"/>
  <c r="D4902" i="1"/>
  <c r="E4902" i="1" s="1"/>
  <c r="C4902" i="1"/>
  <c r="W4901" i="1"/>
  <c r="G4901" i="1"/>
  <c r="E4901" i="1"/>
  <c r="D4901" i="1"/>
  <c r="C4901" i="1"/>
  <c r="W4900" i="1"/>
  <c r="G4900" i="1"/>
  <c r="C4900" i="1"/>
  <c r="D4900" i="1" s="1"/>
  <c r="E4900" i="1" s="1"/>
  <c r="W4899" i="1"/>
  <c r="G4899" i="1"/>
  <c r="C4899" i="1"/>
  <c r="D4899" i="1" s="1"/>
  <c r="E4899" i="1" s="1"/>
  <c r="W4898" i="1"/>
  <c r="G4898" i="1"/>
  <c r="D4898" i="1"/>
  <c r="E4898" i="1" s="1"/>
  <c r="C4898" i="1"/>
  <c r="W4897" i="1"/>
  <c r="G4897" i="1"/>
  <c r="E4897" i="1"/>
  <c r="D4897" i="1"/>
  <c r="C4897" i="1"/>
  <c r="W4896" i="1"/>
  <c r="G4896" i="1"/>
  <c r="C4896" i="1"/>
  <c r="D4896" i="1" s="1"/>
  <c r="E4896" i="1" s="1"/>
  <c r="W4895" i="1"/>
  <c r="G4895" i="1"/>
  <c r="C4895" i="1"/>
  <c r="D4895" i="1" s="1"/>
  <c r="E4895" i="1" s="1"/>
  <c r="W4894" i="1"/>
  <c r="G4894" i="1"/>
  <c r="D4894" i="1"/>
  <c r="E4894" i="1" s="1"/>
  <c r="C4894" i="1"/>
  <c r="W4893" i="1"/>
  <c r="G4893" i="1"/>
  <c r="E4893" i="1"/>
  <c r="D4893" i="1"/>
  <c r="C4893" i="1"/>
  <c r="W4892" i="1"/>
  <c r="G4892" i="1"/>
  <c r="C4892" i="1"/>
  <c r="D4892" i="1" s="1"/>
  <c r="E4892" i="1" s="1"/>
  <c r="W4891" i="1"/>
  <c r="G4891" i="1"/>
  <c r="C4891" i="1"/>
  <c r="D4891" i="1" s="1"/>
  <c r="E4891" i="1" s="1"/>
  <c r="W4890" i="1"/>
  <c r="G4890" i="1"/>
  <c r="D4890" i="1"/>
  <c r="E4890" i="1" s="1"/>
  <c r="C4890" i="1"/>
  <c r="W4889" i="1"/>
  <c r="G4889" i="1"/>
  <c r="E4889" i="1"/>
  <c r="D4889" i="1"/>
  <c r="C4889" i="1"/>
  <c r="W4888" i="1"/>
  <c r="G4888" i="1"/>
  <c r="C4888" i="1"/>
  <c r="D4888" i="1" s="1"/>
  <c r="E4888" i="1" s="1"/>
  <c r="W4887" i="1"/>
  <c r="G4887" i="1"/>
  <c r="C4887" i="1"/>
  <c r="D4887" i="1" s="1"/>
  <c r="E4887" i="1" s="1"/>
  <c r="W4886" i="1"/>
  <c r="G4886" i="1"/>
  <c r="D4886" i="1"/>
  <c r="E4886" i="1" s="1"/>
  <c r="C4886" i="1"/>
  <c r="W4885" i="1"/>
  <c r="G4885" i="1"/>
  <c r="E4885" i="1"/>
  <c r="D4885" i="1"/>
  <c r="C4885" i="1"/>
  <c r="W4884" i="1"/>
  <c r="G4884" i="1"/>
  <c r="C4884" i="1"/>
  <c r="D4884" i="1" s="1"/>
  <c r="E4884" i="1" s="1"/>
  <c r="W4883" i="1"/>
  <c r="G4883" i="1"/>
  <c r="C4883" i="1"/>
  <c r="D4883" i="1" s="1"/>
  <c r="E4883" i="1" s="1"/>
  <c r="W4882" i="1"/>
  <c r="G4882" i="1"/>
  <c r="D4882" i="1"/>
  <c r="E4882" i="1" s="1"/>
  <c r="C4882" i="1"/>
  <c r="W4881" i="1"/>
  <c r="G4881" i="1"/>
  <c r="E4881" i="1"/>
  <c r="D4881" i="1"/>
  <c r="C4881" i="1"/>
  <c r="W4880" i="1"/>
  <c r="G4880" i="1"/>
  <c r="C4880" i="1"/>
  <c r="D4880" i="1" s="1"/>
  <c r="E4880" i="1" s="1"/>
  <c r="W4879" i="1"/>
  <c r="G4879" i="1"/>
  <c r="C4879" i="1"/>
  <c r="D4879" i="1" s="1"/>
  <c r="E4879" i="1" s="1"/>
  <c r="W4878" i="1"/>
  <c r="G4878" i="1"/>
  <c r="D4878" i="1"/>
  <c r="E4878" i="1" s="1"/>
  <c r="C4878" i="1"/>
  <c r="W4877" i="1"/>
  <c r="G4877" i="1"/>
  <c r="E4877" i="1"/>
  <c r="D4877" i="1"/>
  <c r="C4877" i="1"/>
  <c r="W4876" i="1"/>
  <c r="G4876" i="1"/>
  <c r="C4876" i="1"/>
  <c r="D4876" i="1" s="1"/>
  <c r="E4876" i="1" s="1"/>
  <c r="W4875" i="1"/>
  <c r="G4875" i="1"/>
  <c r="C4875" i="1"/>
  <c r="D4875" i="1" s="1"/>
  <c r="E4875" i="1" s="1"/>
  <c r="W4874" i="1"/>
  <c r="G4874" i="1"/>
  <c r="D4874" i="1"/>
  <c r="E4874" i="1" s="1"/>
  <c r="C4874" i="1"/>
  <c r="W4873" i="1"/>
  <c r="G4873" i="1"/>
  <c r="E4873" i="1"/>
  <c r="D4873" i="1"/>
  <c r="C4873" i="1"/>
  <c r="W4872" i="1"/>
  <c r="G4872" i="1"/>
  <c r="C4872" i="1"/>
  <c r="D4872" i="1" s="1"/>
  <c r="E4872" i="1" s="1"/>
  <c r="W4871" i="1"/>
  <c r="G4871" i="1"/>
  <c r="C4871" i="1"/>
  <c r="D4871" i="1" s="1"/>
  <c r="E4871" i="1" s="1"/>
  <c r="W4870" i="1"/>
  <c r="G4870" i="1"/>
  <c r="D4870" i="1"/>
  <c r="E4870" i="1" s="1"/>
  <c r="C4870" i="1"/>
  <c r="W4869" i="1"/>
  <c r="G4869" i="1"/>
  <c r="E4869" i="1"/>
  <c r="D4869" i="1"/>
  <c r="C4869" i="1"/>
  <c r="W4868" i="1"/>
  <c r="G4868" i="1"/>
  <c r="C4868" i="1"/>
  <c r="D4868" i="1" s="1"/>
  <c r="E4868" i="1" s="1"/>
  <c r="W4867" i="1"/>
  <c r="G4867" i="1"/>
  <c r="C4867" i="1"/>
  <c r="D4867" i="1" s="1"/>
  <c r="E4867" i="1" s="1"/>
  <c r="W4866" i="1"/>
  <c r="G4866" i="1"/>
  <c r="D4866" i="1"/>
  <c r="E4866" i="1" s="1"/>
  <c r="C4866" i="1"/>
  <c r="W4865" i="1"/>
  <c r="G4865" i="1"/>
  <c r="E4865" i="1"/>
  <c r="D4865" i="1"/>
  <c r="C4865" i="1"/>
  <c r="W4864" i="1"/>
  <c r="G4864" i="1"/>
  <c r="C4864" i="1"/>
  <c r="D4864" i="1" s="1"/>
  <c r="E4864" i="1" s="1"/>
  <c r="W4863" i="1"/>
  <c r="G4863" i="1"/>
  <c r="C4863" i="1"/>
  <c r="D4863" i="1" s="1"/>
  <c r="E4863" i="1" s="1"/>
  <c r="W4862" i="1"/>
  <c r="G4862" i="1"/>
  <c r="D4862" i="1"/>
  <c r="E4862" i="1" s="1"/>
  <c r="C4862" i="1"/>
  <c r="W4861" i="1"/>
  <c r="G4861" i="1"/>
  <c r="E4861" i="1"/>
  <c r="D4861" i="1"/>
  <c r="C4861" i="1"/>
  <c r="W4860" i="1"/>
  <c r="G4860" i="1"/>
  <c r="C4860" i="1"/>
  <c r="D4860" i="1" s="1"/>
  <c r="E4860" i="1" s="1"/>
  <c r="W4859" i="1"/>
  <c r="G4859" i="1"/>
  <c r="C4859" i="1"/>
  <c r="D4859" i="1" s="1"/>
  <c r="E4859" i="1" s="1"/>
  <c r="W4858" i="1"/>
  <c r="G4858" i="1"/>
  <c r="D4858" i="1"/>
  <c r="E4858" i="1" s="1"/>
  <c r="C4858" i="1"/>
  <c r="W4857" i="1"/>
  <c r="G4857" i="1"/>
  <c r="E4857" i="1"/>
  <c r="D4857" i="1"/>
  <c r="C4857" i="1"/>
  <c r="W4856" i="1"/>
  <c r="G4856" i="1"/>
  <c r="C4856" i="1"/>
  <c r="D4856" i="1" s="1"/>
  <c r="E4856" i="1" s="1"/>
  <c r="W4855" i="1"/>
  <c r="G4855" i="1"/>
  <c r="C4855" i="1"/>
  <c r="D4855" i="1" s="1"/>
  <c r="E4855" i="1" s="1"/>
  <c r="W4854" i="1"/>
  <c r="G4854" i="1"/>
  <c r="D4854" i="1"/>
  <c r="E4854" i="1" s="1"/>
  <c r="C4854" i="1"/>
  <c r="W4853" i="1"/>
  <c r="G4853" i="1"/>
  <c r="E4853" i="1"/>
  <c r="D4853" i="1"/>
  <c r="C4853" i="1"/>
  <c r="W4852" i="1"/>
  <c r="G4852" i="1"/>
  <c r="C4852" i="1"/>
  <c r="D4852" i="1" s="1"/>
  <c r="E4852" i="1" s="1"/>
  <c r="W4851" i="1"/>
  <c r="G4851" i="1"/>
  <c r="C4851" i="1"/>
  <c r="D4851" i="1" s="1"/>
  <c r="E4851" i="1" s="1"/>
  <c r="W4850" i="1"/>
  <c r="G4850" i="1"/>
  <c r="D4850" i="1"/>
  <c r="E4850" i="1" s="1"/>
  <c r="C4850" i="1"/>
  <c r="W4849" i="1"/>
  <c r="G4849" i="1"/>
  <c r="E4849" i="1"/>
  <c r="D4849" i="1"/>
  <c r="C4849" i="1"/>
  <c r="W4848" i="1"/>
  <c r="G4848" i="1"/>
  <c r="C4848" i="1"/>
  <c r="D4848" i="1" s="1"/>
  <c r="E4848" i="1" s="1"/>
  <c r="W4847" i="1"/>
  <c r="G4847" i="1"/>
  <c r="C4847" i="1"/>
  <c r="D4847" i="1" s="1"/>
  <c r="E4847" i="1" s="1"/>
  <c r="W4846" i="1"/>
  <c r="G4846" i="1"/>
  <c r="D4846" i="1"/>
  <c r="E4846" i="1" s="1"/>
  <c r="C4846" i="1"/>
  <c r="W4845" i="1"/>
  <c r="G4845" i="1"/>
  <c r="E4845" i="1"/>
  <c r="D4845" i="1"/>
  <c r="C4845" i="1"/>
  <c r="W4844" i="1"/>
  <c r="G4844" i="1"/>
  <c r="C4844" i="1"/>
  <c r="D4844" i="1" s="1"/>
  <c r="E4844" i="1" s="1"/>
  <c r="W4843" i="1"/>
  <c r="G4843" i="1"/>
  <c r="C4843" i="1"/>
  <c r="D4843" i="1" s="1"/>
  <c r="E4843" i="1" s="1"/>
  <c r="W4842" i="1"/>
  <c r="G4842" i="1"/>
  <c r="D4842" i="1"/>
  <c r="E4842" i="1" s="1"/>
  <c r="C4842" i="1"/>
  <c r="W4841" i="1"/>
  <c r="G4841" i="1"/>
  <c r="E4841" i="1"/>
  <c r="D4841" i="1"/>
  <c r="C4841" i="1"/>
  <c r="W4840" i="1"/>
  <c r="G4840" i="1"/>
  <c r="C4840" i="1"/>
  <c r="D4840" i="1" s="1"/>
  <c r="E4840" i="1" s="1"/>
  <c r="W4839" i="1"/>
  <c r="G4839" i="1"/>
  <c r="C4839" i="1"/>
  <c r="D4839" i="1" s="1"/>
  <c r="E4839" i="1" s="1"/>
  <c r="W4838" i="1"/>
  <c r="G4838" i="1"/>
  <c r="D4838" i="1"/>
  <c r="E4838" i="1" s="1"/>
  <c r="C4838" i="1"/>
  <c r="W4837" i="1"/>
  <c r="G4837" i="1"/>
  <c r="E4837" i="1"/>
  <c r="D4837" i="1"/>
  <c r="C4837" i="1"/>
  <c r="W4836" i="1"/>
  <c r="G4836" i="1"/>
  <c r="C4836" i="1"/>
  <c r="D4836" i="1" s="1"/>
  <c r="E4836" i="1" s="1"/>
  <c r="W4835" i="1"/>
  <c r="G4835" i="1"/>
  <c r="C4835" i="1"/>
  <c r="D4835" i="1" s="1"/>
  <c r="E4835" i="1" s="1"/>
  <c r="W4834" i="1"/>
  <c r="G4834" i="1"/>
  <c r="D4834" i="1"/>
  <c r="E4834" i="1" s="1"/>
  <c r="C4834" i="1"/>
  <c r="W4833" i="1"/>
  <c r="G4833" i="1"/>
  <c r="E4833" i="1"/>
  <c r="D4833" i="1"/>
  <c r="C4833" i="1"/>
  <c r="W4832" i="1"/>
  <c r="G4832" i="1"/>
  <c r="C4832" i="1"/>
  <c r="D4832" i="1" s="1"/>
  <c r="E4832" i="1" s="1"/>
  <c r="W4831" i="1"/>
  <c r="G4831" i="1"/>
  <c r="C4831" i="1"/>
  <c r="D4831" i="1" s="1"/>
  <c r="E4831" i="1" s="1"/>
  <c r="W4830" i="1"/>
  <c r="G4830" i="1"/>
  <c r="D4830" i="1"/>
  <c r="E4830" i="1" s="1"/>
  <c r="C4830" i="1"/>
  <c r="W4829" i="1"/>
  <c r="G4829" i="1"/>
  <c r="E4829" i="1"/>
  <c r="D4829" i="1"/>
  <c r="C4829" i="1"/>
  <c r="W4828" i="1"/>
  <c r="G4828" i="1"/>
  <c r="C4828" i="1"/>
  <c r="D4828" i="1" s="1"/>
  <c r="E4828" i="1" s="1"/>
  <c r="W4827" i="1"/>
  <c r="G4827" i="1"/>
  <c r="C4827" i="1"/>
  <c r="D4827" i="1" s="1"/>
  <c r="E4827" i="1" s="1"/>
  <c r="W4826" i="1"/>
  <c r="G4826" i="1"/>
  <c r="D4826" i="1"/>
  <c r="E4826" i="1" s="1"/>
  <c r="C4826" i="1"/>
  <c r="W4825" i="1"/>
  <c r="G4825" i="1"/>
  <c r="E4825" i="1"/>
  <c r="D4825" i="1"/>
  <c r="C4825" i="1"/>
  <c r="W4824" i="1"/>
  <c r="G4824" i="1"/>
  <c r="C4824" i="1"/>
  <c r="D4824" i="1" s="1"/>
  <c r="E4824" i="1" s="1"/>
  <c r="W4823" i="1"/>
  <c r="G4823" i="1"/>
  <c r="C4823" i="1"/>
  <c r="D4823" i="1" s="1"/>
  <c r="E4823" i="1" s="1"/>
  <c r="W4822" i="1"/>
  <c r="G4822" i="1"/>
  <c r="D4822" i="1"/>
  <c r="E4822" i="1" s="1"/>
  <c r="C4822" i="1"/>
  <c r="W4821" i="1"/>
  <c r="G4821" i="1"/>
  <c r="E4821" i="1"/>
  <c r="D4821" i="1"/>
  <c r="C4821" i="1"/>
  <c r="W4820" i="1"/>
  <c r="G4820" i="1"/>
  <c r="C4820" i="1"/>
  <c r="D4820" i="1" s="1"/>
  <c r="E4820" i="1" s="1"/>
  <c r="W4819" i="1"/>
  <c r="G4819" i="1"/>
  <c r="C4819" i="1"/>
  <c r="D4819" i="1" s="1"/>
  <c r="E4819" i="1" s="1"/>
  <c r="W4818" i="1"/>
  <c r="G4818" i="1"/>
  <c r="D4818" i="1"/>
  <c r="E4818" i="1" s="1"/>
  <c r="C4818" i="1"/>
  <c r="W4817" i="1"/>
  <c r="G4817" i="1"/>
  <c r="E4817" i="1"/>
  <c r="D4817" i="1"/>
  <c r="C4817" i="1"/>
  <c r="W4816" i="1"/>
  <c r="G4816" i="1"/>
  <c r="C4816" i="1"/>
  <c r="D4816" i="1" s="1"/>
  <c r="E4816" i="1" s="1"/>
  <c r="W4815" i="1"/>
  <c r="G4815" i="1"/>
  <c r="C4815" i="1"/>
  <c r="D4815" i="1" s="1"/>
  <c r="E4815" i="1" s="1"/>
  <c r="W4814" i="1"/>
  <c r="G4814" i="1"/>
  <c r="D4814" i="1"/>
  <c r="E4814" i="1" s="1"/>
  <c r="C4814" i="1"/>
  <c r="W4813" i="1"/>
  <c r="G4813" i="1"/>
  <c r="E4813" i="1"/>
  <c r="D4813" i="1"/>
  <c r="C4813" i="1"/>
  <c r="W4812" i="1"/>
  <c r="G4812" i="1"/>
  <c r="C4812" i="1"/>
  <c r="D4812" i="1" s="1"/>
  <c r="E4812" i="1" s="1"/>
  <c r="W4811" i="1"/>
  <c r="G4811" i="1"/>
  <c r="C4811" i="1"/>
  <c r="D4811" i="1" s="1"/>
  <c r="E4811" i="1" s="1"/>
  <c r="W4810" i="1"/>
  <c r="G4810" i="1"/>
  <c r="D4810" i="1"/>
  <c r="E4810" i="1" s="1"/>
  <c r="C4810" i="1"/>
  <c r="W4809" i="1"/>
  <c r="G4809" i="1"/>
  <c r="E4809" i="1"/>
  <c r="D4809" i="1"/>
  <c r="C4809" i="1"/>
  <c r="W4808" i="1"/>
  <c r="G4808" i="1"/>
  <c r="C4808" i="1"/>
  <c r="D4808" i="1" s="1"/>
  <c r="E4808" i="1" s="1"/>
  <c r="W4807" i="1"/>
  <c r="G4807" i="1"/>
  <c r="C4807" i="1"/>
  <c r="D4807" i="1" s="1"/>
  <c r="E4807" i="1" s="1"/>
  <c r="W4806" i="1"/>
  <c r="G4806" i="1"/>
  <c r="D4806" i="1"/>
  <c r="E4806" i="1" s="1"/>
  <c r="C4806" i="1"/>
  <c r="W4805" i="1"/>
  <c r="G4805" i="1"/>
  <c r="E4805" i="1"/>
  <c r="D4805" i="1"/>
  <c r="C4805" i="1"/>
  <c r="W4804" i="1"/>
  <c r="G4804" i="1"/>
  <c r="C4804" i="1"/>
  <c r="D4804" i="1" s="1"/>
  <c r="E4804" i="1" s="1"/>
  <c r="W4803" i="1"/>
  <c r="G4803" i="1"/>
  <c r="C4803" i="1"/>
  <c r="D4803" i="1" s="1"/>
  <c r="E4803" i="1" s="1"/>
  <c r="W4802" i="1"/>
  <c r="G4802" i="1"/>
  <c r="D4802" i="1"/>
  <c r="E4802" i="1" s="1"/>
  <c r="C4802" i="1"/>
  <c r="W4801" i="1"/>
  <c r="G4801" i="1"/>
  <c r="E4801" i="1"/>
  <c r="D4801" i="1"/>
  <c r="C4801" i="1"/>
  <c r="W4800" i="1"/>
  <c r="G4800" i="1"/>
  <c r="C4800" i="1"/>
  <c r="D4800" i="1" s="1"/>
  <c r="E4800" i="1" s="1"/>
  <c r="W4799" i="1"/>
  <c r="G4799" i="1"/>
  <c r="C4799" i="1"/>
  <c r="D4799" i="1" s="1"/>
  <c r="E4799" i="1" s="1"/>
  <c r="W4798" i="1"/>
  <c r="G4798" i="1"/>
  <c r="D4798" i="1"/>
  <c r="E4798" i="1" s="1"/>
  <c r="C4798" i="1"/>
  <c r="W4797" i="1"/>
  <c r="G4797" i="1"/>
  <c r="E4797" i="1"/>
  <c r="D4797" i="1"/>
  <c r="C4797" i="1"/>
  <c r="W4796" i="1"/>
  <c r="G4796" i="1"/>
  <c r="C4796" i="1"/>
  <c r="D4796" i="1" s="1"/>
  <c r="E4796" i="1" s="1"/>
  <c r="W4795" i="1"/>
  <c r="G4795" i="1"/>
  <c r="C4795" i="1"/>
  <c r="D4795" i="1" s="1"/>
  <c r="E4795" i="1" s="1"/>
  <c r="W4794" i="1"/>
  <c r="G4794" i="1"/>
  <c r="D4794" i="1"/>
  <c r="E4794" i="1" s="1"/>
  <c r="C4794" i="1"/>
  <c r="W4793" i="1"/>
  <c r="G4793" i="1"/>
  <c r="E4793" i="1"/>
  <c r="D4793" i="1"/>
  <c r="C4793" i="1"/>
  <c r="W4792" i="1"/>
  <c r="G4792" i="1"/>
  <c r="C4792" i="1"/>
  <c r="D4792" i="1" s="1"/>
  <c r="E4792" i="1" s="1"/>
  <c r="W4791" i="1"/>
  <c r="G4791" i="1"/>
  <c r="C4791" i="1"/>
  <c r="D4791" i="1" s="1"/>
  <c r="E4791" i="1" s="1"/>
  <c r="W4790" i="1"/>
  <c r="G4790" i="1"/>
  <c r="D4790" i="1"/>
  <c r="E4790" i="1" s="1"/>
  <c r="C4790" i="1"/>
  <c r="W4789" i="1"/>
  <c r="G4789" i="1"/>
  <c r="E4789" i="1"/>
  <c r="D4789" i="1"/>
  <c r="C4789" i="1"/>
  <c r="W4788" i="1"/>
  <c r="G4788" i="1"/>
  <c r="C4788" i="1"/>
  <c r="D4788" i="1" s="1"/>
  <c r="E4788" i="1" s="1"/>
  <c r="W4787" i="1"/>
  <c r="G4787" i="1"/>
  <c r="C4787" i="1"/>
  <c r="D4787" i="1" s="1"/>
  <c r="E4787" i="1" s="1"/>
  <c r="W4786" i="1"/>
  <c r="G4786" i="1"/>
  <c r="D4786" i="1"/>
  <c r="E4786" i="1" s="1"/>
  <c r="C4786" i="1"/>
  <c r="W4785" i="1"/>
  <c r="G4785" i="1"/>
  <c r="E4785" i="1"/>
  <c r="D4785" i="1"/>
  <c r="C4785" i="1"/>
  <c r="W4784" i="1"/>
  <c r="G4784" i="1"/>
  <c r="C4784" i="1"/>
  <c r="D4784" i="1" s="1"/>
  <c r="E4784" i="1" s="1"/>
  <c r="W4783" i="1"/>
  <c r="G4783" i="1"/>
  <c r="C4783" i="1"/>
  <c r="D4783" i="1" s="1"/>
  <c r="E4783" i="1" s="1"/>
  <c r="W4782" i="1"/>
  <c r="G4782" i="1"/>
  <c r="D4782" i="1"/>
  <c r="E4782" i="1" s="1"/>
  <c r="C4782" i="1"/>
  <c r="W4781" i="1"/>
  <c r="G4781" i="1"/>
  <c r="D4781" i="1"/>
  <c r="E4781" i="1" s="1"/>
  <c r="C4781" i="1"/>
  <c r="W4780" i="1"/>
  <c r="G4780" i="1"/>
  <c r="E4780" i="1"/>
  <c r="C4780" i="1"/>
  <c r="D4780" i="1" s="1"/>
  <c r="W4779" i="1"/>
  <c r="G4779" i="1"/>
  <c r="D4779" i="1"/>
  <c r="E4779" i="1" s="1"/>
  <c r="C4779" i="1"/>
  <c r="W4778" i="1"/>
  <c r="G4778" i="1"/>
  <c r="E4778" i="1"/>
  <c r="D4778" i="1"/>
  <c r="C4778" i="1"/>
  <c r="W4777" i="1"/>
  <c r="G4777" i="1"/>
  <c r="E4777" i="1"/>
  <c r="D4777" i="1"/>
  <c r="C4777" i="1"/>
  <c r="W4776" i="1"/>
  <c r="G4776" i="1"/>
  <c r="E4776" i="1"/>
  <c r="C4776" i="1"/>
  <c r="D4776" i="1" s="1"/>
  <c r="W4775" i="1"/>
  <c r="G4775" i="1"/>
  <c r="D4775" i="1"/>
  <c r="E4775" i="1" s="1"/>
  <c r="C4775" i="1"/>
  <c r="W4774" i="1"/>
  <c r="G4774" i="1"/>
  <c r="C4774" i="1"/>
  <c r="D4774" i="1" s="1"/>
  <c r="E4774" i="1" s="1"/>
  <c r="W4773" i="1"/>
  <c r="G4773" i="1"/>
  <c r="D4773" i="1"/>
  <c r="E4773" i="1" s="1"/>
  <c r="C4773" i="1"/>
  <c r="W4772" i="1"/>
  <c r="G4772" i="1"/>
  <c r="E4772" i="1"/>
  <c r="C4772" i="1"/>
  <c r="D4772" i="1" s="1"/>
  <c r="W4771" i="1"/>
  <c r="G4771" i="1"/>
  <c r="E4771" i="1"/>
  <c r="D4771" i="1"/>
  <c r="C4771" i="1"/>
  <c r="W4770" i="1"/>
  <c r="G4770" i="1"/>
  <c r="E4770" i="1"/>
  <c r="D4770" i="1"/>
  <c r="C4770" i="1"/>
  <c r="W4769" i="1"/>
  <c r="G4769" i="1"/>
  <c r="C4769" i="1"/>
  <c r="D4769" i="1" s="1"/>
  <c r="E4769" i="1" s="1"/>
  <c r="W4768" i="1"/>
  <c r="G4768" i="1"/>
  <c r="D4768" i="1"/>
  <c r="E4768" i="1" s="1"/>
  <c r="C4768" i="1"/>
  <c r="W4767" i="1"/>
  <c r="G4767" i="1"/>
  <c r="E4767" i="1"/>
  <c r="D4767" i="1"/>
  <c r="C4767" i="1"/>
  <c r="W4766" i="1"/>
  <c r="G4766" i="1"/>
  <c r="E4766" i="1"/>
  <c r="D4766" i="1"/>
  <c r="C4766" i="1"/>
  <c r="W4765" i="1"/>
  <c r="G4765" i="1"/>
  <c r="C4765" i="1"/>
  <c r="D4765" i="1" s="1"/>
  <c r="E4765" i="1" s="1"/>
  <c r="W4764" i="1"/>
  <c r="G4764" i="1"/>
  <c r="D4764" i="1"/>
  <c r="E4764" i="1" s="1"/>
  <c r="C4764" i="1"/>
  <c r="W4763" i="1"/>
  <c r="G4763" i="1"/>
  <c r="E4763" i="1"/>
  <c r="D4763" i="1"/>
  <c r="C4763" i="1"/>
  <c r="W4762" i="1"/>
  <c r="G4762" i="1"/>
  <c r="E4762" i="1"/>
  <c r="D4762" i="1"/>
  <c r="C4762" i="1"/>
  <c r="W4761" i="1"/>
  <c r="G4761" i="1"/>
  <c r="C4761" i="1"/>
  <c r="D4761" i="1" s="1"/>
  <c r="E4761" i="1" s="1"/>
  <c r="W4760" i="1"/>
  <c r="G4760" i="1"/>
  <c r="D4760" i="1"/>
  <c r="E4760" i="1" s="1"/>
  <c r="C4760" i="1"/>
  <c r="W4759" i="1"/>
  <c r="G4759" i="1"/>
  <c r="E4759" i="1"/>
  <c r="D4759" i="1"/>
  <c r="C4759" i="1"/>
  <c r="W4758" i="1"/>
  <c r="G4758" i="1"/>
  <c r="E4758" i="1"/>
  <c r="D4758" i="1"/>
  <c r="C4758" i="1"/>
  <c r="W4757" i="1"/>
  <c r="G4757" i="1"/>
  <c r="C4757" i="1"/>
  <c r="D4757" i="1" s="1"/>
  <c r="E4757" i="1" s="1"/>
  <c r="W4756" i="1"/>
  <c r="G4756" i="1"/>
  <c r="D4756" i="1"/>
  <c r="E4756" i="1" s="1"/>
  <c r="C4756" i="1"/>
  <c r="W4755" i="1"/>
  <c r="G4755" i="1"/>
  <c r="E4755" i="1"/>
  <c r="D4755" i="1"/>
  <c r="C4755" i="1"/>
  <c r="W4754" i="1"/>
  <c r="G4754" i="1"/>
  <c r="E4754" i="1"/>
  <c r="D4754" i="1"/>
  <c r="C4754" i="1"/>
  <c r="W4753" i="1"/>
  <c r="G4753" i="1"/>
  <c r="C4753" i="1"/>
  <c r="D4753" i="1" s="1"/>
  <c r="E4753" i="1" s="1"/>
  <c r="W4752" i="1"/>
  <c r="G4752" i="1"/>
  <c r="D4752" i="1"/>
  <c r="E4752" i="1" s="1"/>
  <c r="C4752" i="1"/>
  <c r="W4751" i="1"/>
  <c r="G4751" i="1"/>
  <c r="E4751" i="1"/>
  <c r="D4751" i="1"/>
  <c r="C4751" i="1"/>
  <c r="W4750" i="1"/>
  <c r="G4750" i="1"/>
  <c r="E4750" i="1"/>
  <c r="D4750" i="1"/>
  <c r="C4750" i="1"/>
  <c r="W4749" i="1"/>
  <c r="G4749" i="1"/>
  <c r="C4749" i="1"/>
  <c r="D4749" i="1" s="1"/>
  <c r="E4749" i="1" s="1"/>
  <c r="W4748" i="1"/>
  <c r="G4748" i="1"/>
  <c r="D4748" i="1"/>
  <c r="E4748" i="1" s="1"/>
  <c r="C4748" i="1"/>
  <c r="W4747" i="1"/>
  <c r="G4747" i="1"/>
  <c r="E4747" i="1"/>
  <c r="D4747" i="1"/>
  <c r="C4747" i="1"/>
  <c r="W4746" i="1"/>
  <c r="G4746" i="1"/>
  <c r="E4746" i="1"/>
  <c r="D4746" i="1"/>
  <c r="C4746" i="1"/>
  <c r="W4745" i="1"/>
  <c r="G4745" i="1"/>
  <c r="C4745" i="1"/>
  <c r="D4745" i="1" s="1"/>
  <c r="E4745" i="1" s="1"/>
  <c r="W4744" i="1"/>
  <c r="G4744" i="1"/>
  <c r="D4744" i="1"/>
  <c r="E4744" i="1" s="1"/>
  <c r="C4744" i="1"/>
  <c r="W4743" i="1"/>
  <c r="G4743" i="1"/>
  <c r="E4743" i="1"/>
  <c r="D4743" i="1"/>
  <c r="C4743" i="1"/>
  <c r="W4742" i="1"/>
  <c r="G4742" i="1"/>
  <c r="E4742" i="1"/>
  <c r="D4742" i="1"/>
  <c r="C4742" i="1"/>
  <c r="W4741" i="1"/>
  <c r="G4741" i="1"/>
  <c r="C4741" i="1"/>
  <c r="D4741" i="1" s="1"/>
  <c r="E4741" i="1" s="1"/>
  <c r="W4740" i="1"/>
  <c r="G4740" i="1"/>
  <c r="D4740" i="1"/>
  <c r="E4740" i="1" s="1"/>
  <c r="C4740" i="1"/>
  <c r="W4739" i="1"/>
  <c r="G4739" i="1"/>
  <c r="E4739" i="1"/>
  <c r="D4739" i="1"/>
  <c r="C4739" i="1"/>
  <c r="W4738" i="1"/>
  <c r="G4738" i="1"/>
  <c r="E4738" i="1"/>
  <c r="D4738" i="1"/>
  <c r="C4738" i="1"/>
  <c r="W4737" i="1"/>
  <c r="G4737" i="1"/>
  <c r="C4737" i="1"/>
  <c r="D4737" i="1" s="1"/>
  <c r="E4737" i="1" s="1"/>
  <c r="W4736" i="1"/>
  <c r="G4736" i="1"/>
  <c r="D4736" i="1"/>
  <c r="E4736" i="1" s="1"/>
  <c r="C4736" i="1"/>
  <c r="W4735" i="1"/>
  <c r="G4735" i="1"/>
  <c r="E4735" i="1"/>
  <c r="D4735" i="1"/>
  <c r="C4735" i="1"/>
  <c r="W4734" i="1"/>
  <c r="G4734" i="1"/>
  <c r="E4734" i="1"/>
  <c r="D4734" i="1"/>
  <c r="C4734" i="1"/>
  <c r="W4733" i="1"/>
  <c r="G4733" i="1"/>
  <c r="C4733" i="1"/>
  <c r="D4733" i="1" s="1"/>
  <c r="E4733" i="1" s="1"/>
  <c r="W4732" i="1"/>
  <c r="G4732" i="1"/>
  <c r="D4732" i="1"/>
  <c r="E4732" i="1" s="1"/>
  <c r="C4732" i="1"/>
  <c r="W4731" i="1"/>
  <c r="G4731" i="1"/>
  <c r="E4731" i="1"/>
  <c r="D4731" i="1"/>
  <c r="C4731" i="1"/>
  <c r="W4730" i="1"/>
  <c r="G4730" i="1"/>
  <c r="E4730" i="1"/>
  <c r="D4730" i="1"/>
  <c r="C4730" i="1"/>
  <c r="W4729" i="1"/>
  <c r="G4729" i="1"/>
  <c r="C4729" i="1"/>
  <c r="D4729" i="1" s="1"/>
  <c r="E4729" i="1" s="1"/>
  <c r="W4728" i="1"/>
  <c r="G4728" i="1"/>
  <c r="D4728" i="1"/>
  <c r="E4728" i="1" s="1"/>
  <c r="C4728" i="1"/>
  <c r="W4727" i="1"/>
  <c r="G4727" i="1"/>
  <c r="E4727" i="1"/>
  <c r="D4727" i="1"/>
  <c r="C4727" i="1"/>
  <c r="W4726" i="1"/>
  <c r="G4726" i="1"/>
  <c r="E4726" i="1"/>
  <c r="D4726" i="1"/>
  <c r="C4726" i="1"/>
  <c r="W4725" i="1"/>
  <c r="G4725" i="1"/>
  <c r="C4725" i="1"/>
  <c r="D4725" i="1" s="1"/>
  <c r="E4725" i="1" s="1"/>
  <c r="W4724" i="1"/>
  <c r="G4724" i="1"/>
  <c r="D4724" i="1"/>
  <c r="E4724" i="1" s="1"/>
  <c r="C4724" i="1"/>
  <c r="W4723" i="1"/>
  <c r="G4723" i="1"/>
  <c r="E4723" i="1"/>
  <c r="D4723" i="1"/>
  <c r="C4723" i="1"/>
  <c r="W4722" i="1"/>
  <c r="G4722" i="1"/>
  <c r="E4722" i="1"/>
  <c r="D4722" i="1"/>
  <c r="C4722" i="1"/>
  <c r="W4721" i="1"/>
  <c r="G4721" i="1"/>
  <c r="C4721" i="1"/>
  <c r="D4721" i="1" s="1"/>
  <c r="E4721" i="1" s="1"/>
  <c r="W4720" i="1"/>
  <c r="G4720" i="1"/>
  <c r="D4720" i="1"/>
  <c r="E4720" i="1" s="1"/>
  <c r="C4720" i="1"/>
  <c r="W4719" i="1"/>
  <c r="G4719" i="1"/>
  <c r="E4719" i="1"/>
  <c r="D4719" i="1"/>
  <c r="C4719" i="1"/>
  <c r="W4718" i="1"/>
  <c r="G4718" i="1"/>
  <c r="E4718" i="1"/>
  <c r="D4718" i="1"/>
  <c r="C4718" i="1"/>
  <c r="W4717" i="1"/>
  <c r="G4717" i="1"/>
  <c r="C4717" i="1"/>
  <c r="D4717" i="1" s="1"/>
  <c r="E4717" i="1" s="1"/>
  <c r="W4716" i="1"/>
  <c r="G4716" i="1"/>
  <c r="D4716" i="1"/>
  <c r="E4716" i="1" s="1"/>
  <c r="C4716" i="1"/>
  <c r="W4715" i="1"/>
  <c r="G4715" i="1"/>
  <c r="E4715" i="1"/>
  <c r="D4715" i="1"/>
  <c r="C4715" i="1"/>
  <c r="W4714" i="1"/>
  <c r="G4714" i="1"/>
  <c r="E4714" i="1"/>
  <c r="D4714" i="1"/>
  <c r="C4714" i="1"/>
  <c r="W4713" i="1"/>
  <c r="G4713" i="1"/>
  <c r="C4713" i="1"/>
  <c r="D4713" i="1" s="1"/>
  <c r="E4713" i="1" s="1"/>
  <c r="W4712" i="1"/>
  <c r="G4712" i="1"/>
  <c r="D4712" i="1"/>
  <c r="E4712" i="1" s="1"/>
  <c r="C4712" i="1"/>
  <c r="W4711" i="1"/>
  <c r="G4711" i="1"/>
  <c r="E4711" i="1"/>
  <c r="D4711" i="1"/>
  <c r="C4711" i="1"/>
  <c r="W4710" i="1"/>
  <c r="G4710" i="1"/>
  <c r="E4710" i="1"/>
  <c r="D4710" i="1"/>
  <c r="C4710" i="1"/>
  <c r="W4709" i="1"/>
  <c r="G4709" i="1"/>
  <c r="C4709" i="1"/>
  <c r="D4709" i="1" s="1"/>
  <c r="E4709" i="1" s="1"/>
  <c r="W4708" i="1"/>
  <c r="G4708" i="1"/>
  <c r="D4708" i="1"/>
  <c r="E4708" i="1" s="1"/>
  <c r="C4708" i="1"/>
  <c r="W4707" i="1"/>
  <c r="G4707" i="1"/>
  <c r="E4707" i="1"/>
  <c r="D4707" i="1"/>
  <c r="C4707" i="1"/>
  <c r="W4706" i="1"/>
  <c r="G4706" i="1"/>
  <c r="E4706" i="1"/>
  <c r="D4706" i="1"/>
  <c r="C4706" i="1"/>
  <c r="W4705" i="1"/>
  <c r="G4705" i="1"/>
  <c r="C4705" i="1"/>
  <c r="D4705" i="1" s="1"/>
  <c r="E4705" i="1" s="1"/>
  <c r="W4704" i="1"/>
  <c r="G4704" i="1"/>
  <c r="D4704" i="1"/>
  <c r="E4704" i="1" s="1"/>
  <c r="C4704" i="1"/>
  <c r="W4703" i="1"/>
  <c r="G4703" i="1"/>
  <c r="E4703" i="1"/>
  <c r="D4703" i="1"/>
  <c r="C4703" i="1"/>
  <c r="W4702" i="1"/>
  <c r="G4702" i="1"/>
  <c r="E4702" i="1"/>
  <c r="D4702" i="1"/>
  <c r="C4702" i="1"/>
  <c r="W4701" i="1"/>
  <c r="G4701" i="1"/>
  <c r="C4701" i="1"/>
  <c r="D4701" i="1" s="1"/>
  <c r="E4701" i="1" s="1"/>
  <c r="W4700" i="1"/>
  <c r="G4700" i="1"/>
  <c r="D4700" i="1"/>
  <c r="E4700" i="1" s="1"/>
  <c r="C4700" i="1"/>
  <c r="W4699" i="1"/>
  <c r="G4699" i="1"/>
  <c r="E4699" i="1"/>
  <c r="D4699" i="1"/>
  <c r="C4699" i="1"/>
  <c r="W4698" i="1"/>
  <c r="G4698" i="1"/>
  <c r="E4698" i="1"/>
  <c r="D4698" i="1"/>
  <c r="C4698" i="1"/>
  <c r="W4697" i="1"/>
  <c r="G4697" i="1"/>
  <c r="C4697" i="1"/>
  <c r="D4697" i="1" s="1"/>
  <c r="E4697" i="1" s="1"/>
  <c r="W4696" i="1"/>
  <c r="G4696" i="1"/>
  <c r="D4696" i="1"/>
  <c r="E4696" i="1" s="1"/>
  <c r="C4696" i="1"/>
  <c r="W4695" i="1"/>
  <c r="G4695" i="1"/>
  <c r="E4695" i="1"/>
  <c r="D4695" i="1"/>
  <c r="C4695" i="1"/>
  <c r="W4694" i="1"/>
  <c r="G4694" i="1"/>
  <c r="E4694" i="1"/>
  <c r="D4694" i="1"/>
  <c r="C4694" i="1"/>
  <c r="W4693" i="1"/>
  <c r="G4693" i="1"/>
  <c r="C4693" i="1"/>
  <c r="D4693" i="1" s="1"/>
  <c r="E4693" i="1" s="1"/>
  <c r="W4692" i="1"/>
  <c r="G4692" i="1"/>
  <c r="D4692" i="1"/>
  <c r="E4692" i="1" s="1"/>
  <c r="C4692" i="1"/>
  <c r="W4691" i="1"/>
  <c r="G4691" i="1"/>
  <c r="E4691" i="1"/>
  <c r="D4691" i="1"/>
  <c r="C4691" i="1"/>
  <c r="W4690" i="1"/>
  <c r="G4690" i="1"/>
  <c r="E4690" i="1"/>
  <c r="D4690" i="1"/>
  <c r="C4690" i="1"/>
  <c r="W4689" i="1"/>
  <c r="G4689" i="1"/>
  <c r="C4689" i="1"/>
  <c r="D4689" i="1" s="1"/>
  <c r="E4689" i="1" s="1"/>
  <c r="W4688" i="1"/>
  <c r="G4688" i="1"/>
  <c r="D4688" i="1"/>
  <c r="E4688" i="1" s="1"/>
  <c r="C4688" i="1"/>
  <c r="W4687" i="1"/>
  <c r="G4687" i="1"/>
  <c r="E4687" i="1"/>
  <c r="D4687" i="1"/>
  <c r="C4687" i="1"/>
  <c r="W4686" i="1"/>
  <c r="G4686" i="1"/>
  <c r="E4686" i="1"/>
  <c r="D4686" i="1"/>
  <c r="C4686" i="1"/>
  <c r="W4685" i="1"/>
  <c r="G4685" i="1"/>
  <c r="C4685" i="1"/>
  <c r="D4685" i="1" s="1"/>
  <c r="E4685" i="1" s="1"/>
  <c r="W4684" i="1"/>
  <c r="G4684" i="1"/>
  <c r="D4684" i="1"/>
  <c r="E4684" i="1" s="1"/>
  <c r="C4684" i="1"/>
  <c r="W4683" i="1"/>
  <c r="G4683" i="1"/>
  <c r="E4683" i="1"/>
  <c r="D4683" i="1"/>
  <c r="C4683" i="1"/>
  <c r="W4682" i="1"/>
  <c r="G4682" i="1"/>
  <c r="E4682" i="1"/>
  <c r="D4682" i="1"/>
  <c r="C4682" i="1"/>
  <c r="W4681" i="1"/>
  <c r="G4681" i="1"/>
  <c r="C4681" i="1"/>
  <c r="D4681" i="1" s="1"/>
  <c r="E4681" i="1" s="1"/>
  <c r="W4680" i="1"/>
  <c r="G4680" i="1"/>
  <c r="D4680" i="1"/>
  <c r="E4680" i="1" s="1"/>
  <c r="C4680" i="1"/>
  <c r="W4679" i="1"/>
  <c r="G4679" i="1"/>
  <c r="E4679" i="1"/>
  <c r="D4679" i="1"/>
  <c r="C4679" i="1"/>
  <c r="W4678" i="1"/>
  <c r="G4678" i="1"/>
  <c r="E4678" i="1"/>
  <c r="D4678" i="1"/>
  <c r="C4678" i="1"/>
  <c r="W4677" i="1"/>
  <c r="G4677" i="1"/>
  <c r="C4677" i="1"/>
  <c r="D4677" i="1" s="1"/>
  <c r="E4677" i="1" s="1"/>
  <c r="W4676" i="1"/>
  <c r="G4676" i="1"/>
  <c r="D4676" i="1"/>
  <c r="E4676" i="1" s="1"/>
  <c r="C4676" i="1"/>
  <c r="W4675" i="1"/>
  <c r="G4675" i="1"/>
  <c r="E4675" i="1"/>
  <c r="D4675" i="1"/>
  <c r="C4675" i="1"/>
  <c r="W4674" i="1"/>
  <c r="G4674" i="1"/>
  <c r="E4674" i="1"/>
  <c r="D4674" i="1"/>
  <c r="C4674" i="1"/>
  <c r="W4673" i="1"/>
  <c r="G4673" i="1"/>
  <c r="C4673" i="1"/>
  <c r="D4673" i="1" s="1"/>
  <c r="E4673" i="1" s="1"/>
  <c r="W4672" i="1"/>
  <c r="G4672" i="1"/>
  <c r="D4672" i="1"/>
  <c r="E4672" i="1" s="1"/>
  <c r="C4672" i="1"/>
  <c r="W4671" i="1"/>
  <c r="G4671" i="1"/>
  <c r="E4671" i="1"/>
  <c r="D4671" i="1"/>
  <c r="C4671" i="1"/>
  <c r="W4670" i="1"/>
  <c r="G4670" i="1"/>
  <c r="E4670" i="1"/>
  <c r="D4670" i="1"/>
  <c r="C4670" i="1"/>
  <c r="W4669" i="1"/>
  <c r="G4669" i="1"/>
  <c r="C4669" i="1"/>
  <c r="D4669" i="1" s="1"/>
  <c r="E4669" i="1" s="1"/>
  <c r="W4668" i="1"/>
  <c r="G4668" i="1"/>
  <c r="D4668" i="1"/>
  <c r="E4668" i="1" s="1"/>
  <c r="C4668" i="1"/>
  <c r="W4667" i="1"/>
  <c r="G4667" i="1"/>
  <c r="E4667" i="1"/>
  <c r="D4667" i="1"/>
  <c r="C4667" i="1"/>
  <c r="W4666" i="1"/>
  <c r="G4666" i="1"/>
  <c r="E4666" i="1"/>
  <c r="D4666" i="1"/>
  <c r="C4666" i="1"/>
  <c r="W4665" i="1"/>
  <c r="G4665" i="1"/>
  <c r="C4665" i="1"/>
  <c r="D4665" i="1" s="1"/>
  <c r="E4665" i="1" s="1"/>
  <c r="W4664" i="1"/>
  <c r="G4664" i="1"/>
  <c r="D4664" i="1"/>
  <c r="E4664" i="1" s="1"/>
  <c r="C4664" i="1"/>
  <c r="W4663" i="1"/>
  <c r="G4663" i="1"/>
  <c r="E4663" i="1"/>
  <c r="D4663" i="1"/>
  <c r="C4663" i="1"/>
  <c r="W4662" i="1"/>
  <c r="G4662" i="1"/>
  <c r="E4662" i="1"/>
  <c r="D4662" i="1"/>
  <c r="C4662" i="1"/>
  <c r="W4661" i="1"/>
  <c r="G4661" i="1"/>
  <c r="C4661" i="1"/>
  <c r="D4661" i="1" s="1"/>
  <c r="E4661" i="1" s="1"/>
  <c r="W4660" i="1"/>
  <c r="G4660" i="1"/>
  <c r="D4660" i="1"/>
  <c r="E4660" i="1" s="1"/>
  <c r="C4660" i="1"/>
  <c r="W4659" i="1"/>
  <c r="G4659" i="1"/>
  <c r="E4659" i="1"/>
  <c r="D4659" i="1"/>
  <c r="C4659" i="1"/>
  <c r="W4658" i="1"/>
  <c r="G4658" i="1"/>
  <c r="E4658" i="1"/>
  <c r="D4658" i="1"/>
  <c r="C4658" i="1"/>
  <c r="W4657" i="1"/>
  <c r="G4657" i="1"/>
  <c r="C4657" i="1"/>
  <c r="D4657" i="1" s="1"/>
  <c r="E4657" i="1" s="1"/>
  <c r="W4656" i="1"/>
  <c r="G4656" i="1"/>
  <c r="D4656" i="1"/>
  <c r="E4656" i="1" s="1"/>
  <c r="C4656" i="1"/>
  <c r="W4655" i="1"/>
  <c r="G4655" i="1"/>
  <c r="E4655" i="1"/>
  <c r="D4655" i="1"/>
  <c r="C4655" i="1"/>
  <c r="W4654" i="1"/>
  <c r="G4654" i="1"/>
  <c r="E4654" i="1"/>
  <c r="D4654" i="1"/>
  <c r="C4654" i="1"/>
  <c r="W4653" i="1"/>
  <c r="G4653" i="1"/>
  <c r="C4653" i="1"/>
  <c r="D4653" i="1" s="1"/>
  <c r="E4653" i="1" s="1"/>
  <c r="W4652" i="1"/>
  <c r="G4652" i="1"/>
  <c r="D4652" i="1"/>
  <c r="E4652" i="1" s="1"/>
  <c r="C4652" i="1"/>
  <c r="W4651" i="1"/>
  <c r="G4651" i="1"/>
  <c r="E4651" i="1"/>
  <c r="D4651" i="1"/>
  <c r="C4651" i="1"/>
  <c r="W4650" i="1"/>
  <c r="G4650" i="1"/>
  <c r="E4650" i="1"/>
  <c r="D4650" i="1"/>
  <c r="C4650" i="1"/>
  <c r="W4649" i="1"/>
  <c r="G4649" i="1"/>
  <c r="C4649" i="1"/>
  <c r="D4649" i="1" s="1"/>
  <c r="E4649" i="1" s="1"/>
  <c r="W4648" i="1"/>
  <c r="G4648" i="1"/>
  <c r="D4648" i="1"/>
  <c r="E4648" i="1" s="1"/>
  <c r="C4648" i="1"/>
  <c r="W4647" i="1"/>
  <c r="G4647" i="1"/>
  <c r="E4647" i="1"/>
  <c r="D4647" i="1"/>
  <c r="C4647" i="1"/>
  <c r="W4646" i="1"/>
  <c r="G4646" i="1"/>
  <c r="E4646" i="1"/>
  <c r="D4646" i="1"/>
  <c r="C4646" i="1"/>
  <c r="W4645" i="1"/>
  <c r="G4645" i="1"/>
  <c r="C4645" i="1"/>
  <c r="D4645" i="1" s="1"/>
  <c r="E4645" i="1" s="1"/>
  <c r="W4644" i="1"/>
  <c r="G4644" i="1"/>
  <c r="D4644" i="1"/>
  <c r="E4644" i="1" s="1"/>
  <c r="C4644" i="1"/>
  <c r="W4643" i="1"/>
  <c r="G4643" i="1"/>
  <c r="E4643" i="1"/>
  <c r="D4643" i="1"/>
  <c r="C4643" i="1"/>
  <c r="W4642" i="1"/>
  <c r="G4642" i="1"/>
  <c r="E4642" i="1"/>
  <c r="D4642" i="1"/>
  <c r="C4642" i="1"/>
  <c r="W4641" i="1"/>
  <c r="G4641" i="1"/>
  <c r="C4641" i="1"/>
  <c r="D4641" i="1" s="1"/>
  <c r="E4641" i="1" s="1"/>
  <c r="W4640" i="1"/>
  <c r="G4640" i="1"/>
  <c r="D4640" i="1"/>
  <c r="E4640" i="1" s="1"/>
  <c r="C4640" i="1"/>
  <c r="W4639" i="1"/>
  <c r="G4639" i="1"/>
  <c r="E4639" i="1"/>
  <c r="D4639" i="1"/>
  <c r="C4639" i="1"/>
  <c r="W4638" i="1"/>
  <c r="G4638" i="1"/>
  <c r="C4638" i="1"/>
  <c r="D4638" i="1" s="1"/>
  <c r="E4638" i="1" s="1"/>
  <c r="W4637" i="1"/>
  <c r="G4637" i="1"/>
  <c r="C4637" i="1"/>
  <c r="D4637" i="1" s="1"/>
  <c r="E4637" i="1" s="1"/>
  <c r="W4636" i="1"/>
  <c r="G4636" i="1"/>
  <c r="D4636" i="1"/>
  <c r="E4636" i="1" s="1"/>
  <c r="C4636" i="1"/>
  <c r="W4635" i="1"/>
  <c r="G4635" i="1"/>
  <c r="E4635" i="1"/>
  <c r="D4635" i="1"/>
  <c r="C4635" i="1"/>
  <c r="W4634" i="1"/>
  <c r="G4634" i="1"/>
  <c r="C4634" i="1"/>
  <c r="D4634" i="1" s="1"/>
  <c r="E4634" i="1" s="1"/>
  <c r="W4633" i="1"/>
  <c r="G4633" i="1"/>
  <c r="C4633" i="1"/>
  <c r="D4633" i="1" s="1"/>
  <c r="E4633" i="1" s="1"/>
  <c r="W4632" i="1"/>
  <c r="G4632" i="1"/>
  <c r="D4632" i="1"/>
  <c r="E4632" i="1" s="1"/>
  <c r="C4632" i="1"/>
  <c r="W4631" i="1"/>
  <c r="G4631" i="1"/>
  <c r="E4631" i="1"/>
  <c r="D4631" i="1"/>
  <c r="C4631" i="1"/>
  <c r="W4630" i="1"/>
  <c r="G4630" i="1"/>
  <c r="E4630" i="1"/>
  <c r="D4630" i="1"/>
  <c r="C4630" i="1"/>
  <c r="W4629" i="1"/>
  <c r="G4629" i="1"/>
  <c r="C4629" i="1"/>
  <c r="D4629" i="1" s="1"/>
  <c r="E4629" i="1" s="1"/>
  <c r="W4628" i="1"/>
  <c r="G4628" i="1"/>
  <c r="D4628" i="1"/>
  <c r="E4628" i="1" s="1"/>
  <c r="C4628" i="1"/>
  <c r="W4627" i="1"/>
  <c r="G4627" i="1"/>
  <c r="E4627" i="1"/>
  <c r="D4627" i="1"/>
  <c r="C4627" i="1"/>
  <c r="W4626" i="1"/>
  <c r="G4626" i="1"/>
  <c r="E4626" i="1"/>
  <c r="D4626" i="1"/>
  <c r="C4626" i="1"/>
  <c r="W4625" i="1"/>
  <c r="G4625" i="1"/>
  <c r="C4625" i="1"/>
  <c r="D4625" i="1" s="1"/>
  <c r="E4625" i="1" s="1"/>
  <c r="W4624" i="1"/>
  <c r="G4624" i="1"/>
  <c r="D4624" i="1"/>
  <c r="E4624" i="1" s="1"/>
  <c r="C4624" i="1"/>
  <c r="W4623" i="1"/>
  <c r="G4623" i="1"/>
  <c r="E4623" i="1"/>
  <c r="D4623" i="1"/>
  <c r="C4623" i="1"/>
  <c r="W4622" i="1"/>
  <c r="G4622" i="1"/>
  <c r="E4622" i="1"/>
  <c r="D4622" i="1"/>
  <c r="C4622" i="1"/>
  <c r="W4621" i="1"/>
  <c r="G4621" i="1"/>
  <c r="C4621" i="1"/>
  <c r="D4621" i="1" s="1"/>
  <c r="E4621" i="1" s="1"/>
  <c r="W4620" i="1"/>
  <c r="G4620" i="1"/>
  <c r="D4620" i="1"/>
  <c r="E4620" i="1" s="1"/>
  <c r="C4620" i="1"/>
  <c r="W4619" i="1"/>
  <c r="G4619" i="1"/>
  <c r="E4619" i="1"/>
  <c r="D4619" i="1"/>
  <c r="C4619" i="1"/>
  <c r="W4618" i="1"/>
  <c r="G4618" i="1"/>
  <c r="E4618" i="1"/>
  <c r="D4618" i="1"/>
  <c r="C4618" i="1"/>
  <c r="W4617" i="1"/>
  <c r="G4617" i="1"/>
  <c r="C4617" i="1"/>
  <c r="D4617" i="1" s="1"/>
  <c r="E4617" i="1" s="1"/>
  <c r="W4616" i="1"/>
  <c r="G4616" i="1"/>
  <c r="D4616" i="1"/>
  <c r="E4616" i="1" s="1"/>
  <c r="C4616" i="1"/>
  <c r="W4615" i="1"/>
  <c r="G4615" i="1"/>
  <c r="E4615" i="1"/>
  <c r="D4615" i="1"/>
  <c r="C4615" i="1"/>
  <c r="W4614" i="1"/>
  <c r="G4614" i="1"/>
  <c r="C4614" i="1"/>
  <c r="D4614" i="1" s="1"/>
  <c r="E4614" i="1" s="1"/>
  <c r="W4613" i="1"/>
  <c r="G4613" i="1"/>
  <c r="D4613" i="1"/>
  <c r="E4613" i="1" s="1"/>
  <c r="C4613" i="1"/>
  <c r="W4612" i="1"/>
  <c r="G4612" i="1"/>
  <c r="E4612" i="1"/>
  <c r="D4612" i="1"/>
  <c r="C4612" i="1"/>
  <c r="W4611" i="1"/>
  <c r="G4611" i="1"/>
  <c r="E4611" i="1"/>
  <c r="D4611" i="1"/>
  <c r="C4611" i="1"/>
  <c r="W4610" i="1"/>
  <c r="G4610" i="1"/>
  <c r="C4610" i="1"/>
  <c r="D4610" i="1" s="1"/>
  <c r="E4610" i="1" s="1"/>
  <c r="W4609" i="1"/>
  <c r="G4609" i="1"/>
  <c r="D4609" i="1"/>
  <c r="E4609" i="1" s="1"/>
  <c r="C4609" i="1"/>
  <c r="W4608" i="1"/>
  <c r="G4608" i="1"/>
  <c r="E4608" i="1"/>
  <c r="D4608" i="1"/>
  <c r="C4608" i="1"/>
  <c r="W4607" i="1"/>
  <c r="G4607" i="1"/>
  <c r="E4607" i="1"/>
  <c r="D4607" i="1"/>
  <c r="C4607" i="1"/>
  <c r="W4606" i="1"/>
  <c r="G4606" i="1"/>
  <c r="C4606" i="1"/>
  <c r="D4606" i="1" s="1"/>
  <c r="E4606" i="1" s="1"/>
  <c r="W4605" i="1"/>
  <c r="G4605" i="1"/>
  <c r="D4605" i="1"/>
  <c r="E4605" i="1" s="1"/>
  <c r="C4605" i="1"/>
  <c r="W4604" i="1"/>
  <c r="G4604" i="1"/>
  <c r="E4604" i="1"/>
  <c r="D4604" i="1"/>
  <c r="C4604" i="1"/>
  <c r="W4603" i="1"/>
  <c r="G4603" i="1"/>
  <c r="E4603" i="1"/>
  <c r="D4603" i="1"/>
  <c r="C4603" i="1"/>
  <c r="W4602" i="1"/>
  <c r="G4602" i="1"/>
  <c r="C4602" i="1"/>
  <c r="D4602" i="1" s="1"/>
  <c r="E4602" i="1" s="1"/>
  <c r="W4601" i="1"/>
  <c r="G4601" i="1"/>
  <c r="D4601" i="1"/>
  <c r="E4601" i="1" s="1"/>
  <c r="C4601" i="1"/>
  <c r="W4600" i="1"/>
  <c r="G4600" i="1"/>
  <c r="E4600" i="1"/>
  <c r="D4600" i="1"/>
  <c r="C4600" i="1"/>
  <c r="W4599" i="1"/>
  <c r="G4599" i="1"/>
  <c r="E4599" i="1"/>
  <c r="D4599" i="1"/>
  <c r="C4599" i="1"/>
  <c r="W4598" i="1"/>
  <c r="G4598" i="1"/>
  <c r="C4598" i="1"/>
  <c r="D4598" i="1" s="1"/>
  <c r="E4598" i="1" s="1"/>
  <c r="W4597" i="1"/>
  <c r="G4597" i="1"/>
  <c r="D4597" i="1"/>
  <c r="E4597" i="1" s="1"/>
  <c r="C4597" i="1"/>
  <c r="W4596" i="1"/>
  <c r="G4596" i="1"/>
  <c r="E4596" i="1"/>
  <c r="D4596" i="1"/>
  <c r="C4596" i="1"/>
  <c r="W4595" i="1"/>
  <c r="G4595" i="1"/>
  <c r="E4595" i="1"/>
  <c r="D4595" i="1"/>
  <c r="C4595" i="1"/>
  <c r="W4594" i="1"/>
  <c r="G4594" i="1"/>
  <c r="C4594" i="1"/>
  <c r="D4594" i="1" s="1"/>
  <c r="E4594" i="1" s="1"/>
  <c r="W4593" i="1"/>
  <c r="G4593" i="1"/>
  <c r="D4593" i="1"/>
  <c r="E4593" i="1" s="1"/>
  <c r="C4593" i="1"/>
  <c r="W4592" i="1"/>
  <c r="G4592" i="1"/>
  <c r="E4592" i="1"/>
  <c r="D4592" i="1"/>
  <c r="C4592" i="1"/>
  <c r="W4591" i="1"/>
  <c r="G4591" i="1"/>
  <c r="E4591" i="1"/>
  <c r="D4591" i="1"/>
  <c r="C4591" i="1"/>
  <c r="W4590" i="1"/>
  <c r="G4590" i="1"/>
  <c r="C4590" i="1"/>
  <c r="D4590" i="1" s="1"/>
  <c r="E4590" i="1" s="1"/>
  <c r="W4589" i="1"/>
  <c r="G4589" i="1"/>
  <c r="D4589" i="1"/>
  <c r="E4589" i="1" s="1"/>
  <c r="C4589" i="1"/>
  <c r="W4588" i="1"/>
  <c r="G4588" i="1"/>
  <c r="E4588" i="1"/>
  <c r="D4588" i="1"/>
  <c r="C4588" i="1"/>
  <c r="W4587" i="1"/>
  <c r="G4587" i="1"/>
  <c r="E4587" i="1"/>
  <c r="D4587" i="1"/>
  <c r="C4587" i="1"/>
  <c r="W4586" i="1"/>
  <c r="G4586" i="1"/>
  <c r="C4586" i="1"/>
  <c r="D4586" i="1" s="1"/>
  <c r="E4586" i="1" s="1"/>
  <c r="W4585" i="1"/>
  <c r="G4585" i="1"/>
  <c r="D4585" i="1"/>
  <c r="E4585" i="1" s="1"/>
  <c r="C4585" i="1"/>
  <c r="W4584" i="1"/>
  <c r="G4584" i="1"/>
  <c r="E4584" i="1"/>
  <c r="D4584" i="1"/>
  <c r="C4584" i="1"/>
  <c r="W4583" i="1"/>
  <c r="G4583" i="1"/>
  <c r="E4583" i="1"/>
  <c r="D4583" i="1"/>
  <c r="C4583" i="1"/>
  <c r="W4582" i="1"/>
  <c r="G4582" i="1"/>
  <c r="C4582" i="1"/>
  <c r="D4582" i="1" s="1"/>
  <c r="E4582" i="1" s="1"/>
  <c r="W4581" i="1"/>
  <c r="G4581" i="1"/>
  <c r="D4581" i="1"/>
  <c r="E4581" i="1" s="1"/>
  <c r="C4581" i="1"/>
  <c r="W4580" i="1"/>
  <c r="G4580" i="1"/>
  <c r="E4580" i="1"/>
  <c r="D4580" i="1"/>
  <c r="C4580" i="1"/>
  <c r="W4579" i="1"/>
  <c r="G4579" i="1"/>
  <c r="E4579" i="1"/>
  <c r="D4579" i="1"/>
  <c r="C4579" i="1"/>
  <c r="W4578" i="1"/>
  <c r="G4578" i="1"/>
  <c r="C4578" i="1"/>
  <c r="D4578" i="1" s="1"/>
  <c r="E4578" i="1" s="1"/>
  <c r="W4577" i="1"/>
  <c r="G4577" i="1"/>
  <c r="D4577" i="1"/>
  <c r="E4577" i="1" s="1"/>
  <c r="C4577" i="1"/>
  <c r="W4576" i="1"/>
  <c r="G4576" i="1"/>
  <c r="E4576" i="1"/>
  <c r="D4576" i="1"/>
  <c r="C4576" i="1"/>
  <c r="W4575" i="1"/>
  <c r="G4575" i="1"/>
  <c r="E4575" i="1"/>
  <c r="D4575" i="1"/>
  <c r="C4575" i="1"/>
  <c r="W4574" i="1"/>
  <c r="G4574" i="1"/>
  <c r="C4574" i="1"/>
  <c r="D4574" i="1" s="1"/>
  <c r="E4574" i="1" s="1"/>
  <c r="W4573" i="1"/>
  <c r="G4573" i="1"/>
  <c r="D4573" i="1"/>
  <c r="E4573" i="1" s="1"/>
  <c r="C4573" i="1"/>
  <c r="W4572" i="1"/>
  <c r="G4572" i="1"/>
  <c r="E4572" i="1"/>
  <c r="D4572" i="1"/>
  <c r="C4572" i="1"/>
  <c r="W4571" i="1"/>
  <c r="G4571" i="1"/>
  <c r="E4571" i="1"/>
  <c r="D4571" i="1"/>
  <c r="C4571" i="1"/>
  <c r="W4570" i="1"/>
  <c r="G4570" i="1"/>
  <c r="C4570" i="1"/>
  <c r="D4570" i="1" s="1"/>
  <c r="E4570" i="1" s="1"/>
  <c r="W4569" i="1"/>
  <c r="G4569" i="1"/>
  <c r="D4569" i="1"/>
  <c r="E4569" i="1" s="1"/>
  <c r="C4569" i="1"/>
  <c r="W4568" i="1"/>
  <c r="G4568" i="1"/>
  <c r="E4568" i="1"/>
  <c r="D4568" i="1"/>
  <c r="C4568" i="1"/>
  <c r="W4567" i="1"/>
  <c r="G4567" i="1"/>
  <c r="E4567" i="1"/>
  <c r="D4567" i="1"/>
  <c r="C4567" i="1"/>
  <c r="W4566" i="1"/>
  <c r="G4566" i="1"/>
  <c r="C4566" i="1"/>
  <c r="D4566" i="1" s="1"/>
  <c r="E4566" i="1" s="1"/>
  <c r="W4565" i="1"/>
  <c r="G4565" i="1"/>
  <c r="D4565" i="1"/>
  <c r="E4565" i="1" s="1"/>
  <c r="C4565" i="1"/>
  <c r="W4564" i="1"/>
  <c r="G4564" i="1"/>
  <c r="E4564" i="1"/>
  <c r="D4564" i="1"/>
  <c r="C4564" i="1"/>
  <c r="W4563" i="1"/>
  <c r="G4563" i="1"/>
  <c r="E4563" i="1"/>
  <c r="D4563" i="1"/>
  <c r="C4563" i="1"/>
  <c r="W4562" i="1"/>
  <c r="G4562" i="1"/>
  <c r="C4562" i="1"/>
  <c r="D4562" i="1" s="1"/>
  <c r="E4562" i="1" s="1"/>
  <c r="W4561" i="1"/>
  <c r="G4561" i="1"/>
  <c r="D4561" i="1"/>
  <c r="E4561" i="1" s="1"/>
  <c r="C4561" i="1"/>
  <c r="W4560" i="1"/>
  <c r="G4560" i="1"/>
  <c r="E4560" i="1"/>
  <c r="D4560" i="1"/>
  <c r="C4560" i="1"/>
  <c r="W4559" i="1"/>
  <c r="G4559" i="1"/>
  <c r="E4559" i="1"/>
  <c r="D4559" i="1"/>
  <c r="C4559" i="1"/>
  <c r="W4558" i="1"/>
  <c r="G4558" i="1"/>
  <c r="C4558" i="1"/>
  <c r="D4558" i="1" s="1"/>
  <c r="E4558" i="1" s="1"/>
  <c r="W4557" i="1"/>
  <c r="G4557" i="1"/>
  <c r="D4557" i="1"/>
  <c r="E4557" i="1" s="1"/>
  <c r="C4557" i="1"/>
  <c r="W4556" i="1"/>
  <c r="G4556" i="1"/>
  <c r="E4556" i="1"/>
  <c r="D4556" i="1"/>
  <c r="C4556" i="1"/>
  <c r="W4555" i="1"/>
  <c r="G4555" i="1"/>
  <c r="E4555" i="1"/>
  <c r="D4555" i="1"/>
  <c r="C4555" i="1"/>
  <c r="W4554" i="1"/>
  <c r="G4554" i="1"/>
  <c r="C4554" i="1"/>
  <c r="D4554" i="1" s="1"/>
  <c r="E4554" i="1" s="1"/>
  <c r="W4553" i="1"/>
  <c r="G4553" i="1"/>
  <c r="D4553" i="1"/>
  <c r="E4553" i="1" s="1"/>
  <c r="C4553" i="1"/>
  <c r="W4552" i="1"/>
  <c r="G4552" i="1"/>
  <c r="E4552" i="1"/>
  <c r="D4552" i="1"/>
  <c r="C4552" i="1"/>
  <c r="W4551" i="1"/>
  <c r="G4551" i="1"/>
  <c r="E4551" i="1"/>
  <c r="D4551" i="1"/>
  <c r="C4551" i="1"/>
  <c r="W4550" i="1"/>
  <c r="G4550" i="1"/>
  <c r="C4550" i="1"/>
  <c r="D4550" i="1" s="1"/>
  <c r="E4550" i="1" s="1"/>
  <c r="W4549" i="1"/>
  <c r="G4549" i="1"/>
  <c r="D4549" i="1"/>
  <c r="E4549" i="1" s="1"/>
  <c r="C4549" i="1"/>
  <c r="W4548" i="1"/>
  <c r="G4548" i="1"/>
  <c r="E4548" i="1"/>
  <c r="D4548" i="1"/>
  <c r="C4548" i="1"/>
  <c r="W4547" i="1"/>
  <c r="G4547" i="1"/>
  <c r="E4547" i="1"/>
  <c r="D4547" i="1"/>
  <c r="C4547" i="1"/>
  <c r="W4546" i="1"/>
  <c r="G4546" i="1"/>
  <c r="C4546" i="1"/>
  <c r="D4546" i="1" s="1"/>
  <c r="E4546" i="1" s="1"/>
  <c r="W4545" i="1"/>
  <c r="G4545" i="1"/>
  <c r="D4545" i="1"/>
  <c r="E4545" i="1" s="1"/>
  <c r="C4545" i="1"/>
  <c r="W4544" i="1"/>
  <c r="G4544" i="1"/>
  <c r="E4544" i="1"/>
  <c r="D4544" i="1"/>
  <c r="C4544" i="1"/>
  <c r="W4543" i="1"/>
  <c r="G4543" i="1"/>
  <c r="E4543" i="1"/>
  <c r="D4543" i="1"/>
  <c r="C4543" i="1"/>
  <c r="W4542" i="1"/>
  <c r="G4542" i="1"/>
  <c r="C4542" i="1"/>
  <c r="D4542" i="1" s="1"/>
  <c r="E4542" i="1" s="1"/>
  <c r="W4541" i="1"/>
  <c r="G4541" i="1"/>
  <c r="D4541" i="1"/>
  <c r="E4541" i="1" s="1"/>
  <c r="C4541" i="1"/>
  <c r="W4540" i="1"/>
  <c r="G4540" i="1"/>
  <c r="E4540" i="1"/>
  <c r="D4540" i="1"/>
  <c r="C4540" i="1"/>
  <c r="W4539" i="1"/>
  <c r="G4539" i="1"/>
  <c r="E4539" i="1"/>
  <c r="D4539" i="1"/>
  <c r="C4539" i="1"/>
  <c r="W4538" i="1"/>
  <c r="G4538" i="1"/>
  <c r="C4538" i="1"/>
  <c r="D4538" i="1" s="1"/>
  <c r="E4538" i="1" s="1"/>
  <c r="W4537" i="1"/>
  <c r="G4537" i="1"/>
  <c r="D4537" i="1"/>
  <c r="E4537" i="1" s="1"/>
  <c r="C4537" i="1"/>
  <c r="W4536" i="1"/>
  <c r="G4536" i="1"/>
  <c r="E4536" i="1"/>
  <c r="D4536" i="1"/>
  <c r="C4536" i="1"/>
  <c r="W4535" i="1"/>
  <c r="G4535" i="1"/>
  <c r="E4535" i="1"/>
  <c r="D4535" i="1"/>
  <c r="C4535" i="1"/>
  <c r="W4534" i="1"/>
  <c r="G4534" i="1"/>
  <c r="C4534" i="1"/>
  <c r="D4534" i="1" s="1"/>
  <c r="E4534" i="1" s="1"/>
  <c r="W4533" i="1"/>
  <c r="G4533" i="1"/>
  <c r="D4533" i="1"/>
  <c r="E4533" i="1" s="1"/>
  <c r="C4533" i="1"/>
  <c r="W4532" i="1"/>
  <c r="G4532" i="1"/>
  <c r="E4532" i="1"/>
  <c r="D4532" i="1"/>
  <c r="C4532" i="1"/>
  <c r="W4531" i="1"/>
  <c r="G4531" i="1"/>
  <c r="E4531" i="1"/>
  <c r="D4531" i="1"/>
  <c r="C4531" i="1"/>
  <c r="W4530" i="1"/>
  <c r="G4530" i="1"/>
  <c r="C4530" i="1"/>
  <c r="D4530" i="1" s="1"/>
  <c r="E4530" i="1" s="1"/>
  <c r="W4529" i="1"/>
  <c r="G4529" i="1"/>
  <c r="D4529" i="1"/>
  <c r="E4529" i="1" s="1"/>
  <c r="C4529" i="1"/>
  <c r="W4528" i="1"/>
  <c r="G4528" i="1"/>
  <c r="E4528" i="1"/>
  <c r="D4528" i="1"/>
  <c r="C4528" i="1"/>
  <c r="W4527" i="1"/>
  <c r="G4527" i="1"/>
  <c r="E4527" i="1"/>
  <c r="D4527" i="1"/>
  <c r="C4527" i="1"/>
  <c r="W4526" i="1"/>
  <c r="G4526" i="1"/>
  <c r="C4526" i="1"/>
  <c r="D4526" i="1" s="1"/>
  <c r="E4526" i="1" s="1"/>
  <c r="W4525" i="1"/>
  <c r="G4525" i="1"/>
  <c r="D4525" i="1"/>
  <c r="E4525" i="1" s="1"/>
  <c r="C4525" i="1"/>
  <c r="W4524" i="1"/>
  <c r="G4524" i="1"/>
  <c r="E4524" i="1"/>
  <c r="D4524" i="1"/>
  <c r="C4524" i="1"/>
  <c r="W4523" i="1"/>
  <c r="G4523" i="1"/>
  <c r="E4523" i="1"/>
  <c r="D4523" i="1"/>
  <c r="C4523" i="1"/>
  <c r="W4522" i="1"/>
  <c r="G4522" i="1"/>
  <c r="C4522" i="1"/>
  <c r="D4522" i="1" s="1"/>
  <c r="E4522" i="1" s="1"/>
  <c r="W4521" i="1"/>
  <c r="G4521" i="1"/>
  <c r="D4521" i="1"/>
  <c r="E4521" i="1" s="1"/>
  <c r="C4521" i="1"/>
  <c r="W4520" i="1"/>
  <c r="G4520" i="1"/>
  <c r="E4520" i="1"/>
  <c r="D4520" i="1"/>
  <c r="C4520" i="1"/>
  <c r="W4519" i="1"/>
  <c r="G4519" i="1"/>
  <c r="E4519" i="1"/>
  <c r="D4519" i="1"/>
  <c r="C4519" i="1"/>
  <c r="W4518" i="1"/>
  <c r="G4518" i="1"/>
  <c r="C4518" i="1"/>
  <c r="D4518" i="1" s="1"/>
  <c r="E4518" i="1" s="1"/>
  <c r="W4517" i="1"/>
  <c r="G4517" i="1"/>
  <c r="D4517" i="1"/>
  <c r="E4517" i="1" s="1"/>
  <c r="C4517" i="1"/>
  <c r="W4516" i="1"/>
  <c r="G4516" i="1"/>
  <c r="E4516" i="1"/>
  <c r="D4516" i="1"/>
  <c r="C4516" i="1"/>
  <c r="W4515" i="1"/>
  <c r="G4515" i="1"/>
  <c r="E4515" i="1"/>
  <c r="D4515" i="1"/>
  <c r="C4515" i="1"/>
  <c r="W4514" i="1"/>
  <c r="G4514" i="1"/>
  <c r="C4514" i="1"/>
  <c r="D4514" i="1" s="1"/>
  <c r="E4514" i="1" s="1"/>
  <c r="W4513" i="1"/>
  <c r="G4513" i="1"/>
  <c r="D4513" i="1"/>
  <c r="E4513" i="1" s="1"/>
  <c r="C4513" i="1"/>
  <c r="W4512" i="1"/>
  <c r="G4512" i="1"/>
  <c r="E4512" i="1"/>
  <c r="D4512" i="1"/>
  <c r="C4512" i="1"/>
  <c r="W4511" i="1"/>
  <c r="G4511" i="1"/>
  <c r="E4511" i="1"/>
  <c r="D4511" i="1"/>
  <c r="C4511" i="1"/>
  <c r="W4510" i="1"/>
  <c r="G4510" i="1"/>
  <c r="C4510" i="1"/>
  <c r="D4510" i="1" s="1"/>
  <c r="E4510" i="1" s="1"/>
  <c r="W4509" i="1"/>
  <c r="G4509" i="1"/>
  <c r="D4509" i="1"/>
  <c r="E4509" i="1" s="1"/>
  <c r="C4509" i="1"/>
  <c r="W4508" i="1"/>
  <c r="G4508" i="1"/>
  <c r="E4508" i="1"/>
  <c r="D4508" i="1"/>
  <c r="C4508" i="1"/>
  <c r="W4507" i="1"/>
  <c r="G4507" i="1"/>
  <c r="E4507" i="1"/>
  <c r="D4507" i="1"/>
  <c r="C4507" i="1"/>
  <c r="W4506" i="1"/>
  <c r="G4506" i="1"/>
  <c r="C4506" i="1"/>
  <c r="D4506" i="1" s="1"/>
  <c r="E4506" i="1" s="1"/>
  <c r="W4505" i="1"/>
  <c r="G4505" i="1"/>
  <c r="D4505" i="1"/>
  <c r="E4505" i="1" s="1"/>
  <c r="C4505" i="1"/>
  <c r="W4504" i="1"/>
  <c r="G4504" i="1"/>
  <c r="E4504" i="1"/>
  <c r="D4504" i="1"/>
  <c r="C4504" i="1"/>
  <c r="W4503" i="1"/>
  <c r="G4503" i="1"/>
  <c r="E4503" i="1"/>
  <c r="D4503" i="1"/>
  <c r="C4503" i="1"/>
  <c r="W4502" i="1"/>
  <c r="G4502" i="1"/>
  <c r="C4502" i="1"/>
  <c r="D4502" i="1" s="1"/>
  <c r="E4502" i="1" s="1"/>
  <c r="W4501" i="1"/>
  <c r="G4501" i="1"/>
  <c r="D4501" i="1"/>
  <c r="E4501" i="1" s="1"/>
  <c r="C4501" i="1"/>
  <c r="W4500" i="1"/>
  <c r="G4500" i="1"/>
  <c r="E4500" i="1"/>
  <c r="D4500" i="1"/>
  <c r="C4500" i="1"/>
  <c r="W4499" i="1"/>
  <c r="G4499" i="1"/>
  <c r="E4499" i="1"/>
  <c r="D4499" i="1"/>
  <c r="C4499" i="1"/>
  <c r="W4498" i="1"/>
  <c r="G4498" i="1"/>
  <c r="C4498" i="1"/>
  <c r="D4498" i="1" s="1"/>
  <c r="E4498" i="1" s="1"/>
  <c r="W4497" i="1"/>
  <c r="G4497" i="1"/>
  <c r="D4497" i="1"/>
  <c r="E4497" i="1" s="1"/>
  <c r="C4497" i="1"/>
  <c r="W4496" i="1"/>
  <c r="G4496" i="1"/>
  <c r="E4496" i="1"/>
  <c r="D4496" i="1"/>
  <c r="C4496" i="1"/>
  <c r="W4495" i="1"/>
  <c r="G4495" i="1"/>
  <c r="E4495" i="1"/>
  <c r="D4495" i="1"/>
  <c r="C4495" i="1"/>
  <c r="W4494" i="1"/>
  <c r="G4494" i="1"/>
  <c r="C4494" i="1"/>
  <c r="D4494" i="1" s="1"/>
  <c r="E4494" i="1" s="1"/>
  <c r="W4493" i="1"/>
  <c r="G4493" i="1"/>
  <c r="D4493" i="1"/>
  <c r="E4493" i="1" s="1"/>
  <c r="C4493" i="1"/>
  <c r="W4492" i="1"/>
  <c r="G4492" i="1"/>
  <c r="E4492" i="1"/>
  <c r="D4492" i="1"/>
  <c r="C4492" i="1"/>
  <c r="W4491" i="1"/>
  <c r="G4491" i="1"/>
  <c r="E4491" i="1"/>
  <c r="D4491" i="1"/>
  <c r="C4491" i="1"/>
  <c r="W4490" i="1"/>
  <c r="G4490" i="1"/>
  <c r="C4490" i="1"/>
  <c r="D4490" i="1" s="1"/>
  <c r="E4490" i="1" s="1"/>
  <c r="W4489" i="1"/>
  <c r="G4489" i="1"/>
  <c r="D4489" i="1"/>
  <c r="E4489" i="1" s="1"/>
  <c r="C4489" i="1"/>
  <c r="W4488" i="1"/>
  <c r="G4488" i="1"/>
  <c r="E4488" i="1"/>
  <c r="D4488" i="1"/>
  <c r="C4488" i="1"/>
  <c r="W4487" i="1"/>
  <c r="G4487" i="1"/>
  <c r="E4487" i="1"/>
  <c r="D4487" i="1"/>
  <c r="C4487" i="1"/>
  <c r="W4486" i="1"/>
  <c r="G4486" i="1"/>
  <c r="C4486" i="1"/>
  <c r="D4486" i="1" s="1"/>
  <c r="E4486" i="1" s="1"/>
  <c r="W4485" i="1"/>
  <c r="G4485" i="1"/>
  <c r="D4485" i="1"/>
  <c r="E4485" i="1" s="1"/>
  <c r="C4485" i="1"/>
  <c r="W4484" i="1"/>
  <c r="G4484" i="1"/>
  <c r="E4484" i="1"/>
  <c r="D4484" i="1"/>
  <c r="C4484" i="1"/>
  <c r="W4483" i="1"/>
  <c r="G4483" i="1"/>
  <c r="E4483" i="1"/>
  <c r="D4483" i="1"/>
  <c r="C4483" i="1"/>
  <c r="W4482" i="1"/>
  <c r="G4482" i="1"/>
  <c r="C4482" i="1"/>
  <c r="D4482" i="1" s="1"/>
  <c r="E4482" i="1" s="1"/>
  <c r="W4481" i="1"/>
  <c r="G4481" i="1"/>
  <c r="D4481" i="1"/>
  <c r="E4481" i="1" s="1"/>
  <c r="C4481" i="1"/>
  <c r="W4480" i="1"/>
  <c r="G4480" i="1"/>
  <c r="E4480" i="1"/>
  <c r="D4480" i="1"/>
  <c r="C4480" i="1"/>
  <c r="W4479" i="1"/>
  <c r="G4479" i="1"/>
  <c r="E4479" i="1"/>
  <c r="D4479" i="1"/>
  <c r="C4479" i="1"/>
  <c r="W4478" i="1"/>
  <c r="G4478" i="1"/>
  <c r="C4478" i="1"/>
  <c r="D4478" i="1" s="1"/>
  <c r="E4478" i="1" s="1"/>
  <c r="W4477" i="1"/>
  <c r="G4477" i="1"/>
  <c r="D4477" i="1"/>
  <c r="E4477" i="1" s="1"/>
  <c r="C4477" i="1"/>
  <c r="W4476" i="1"/>
  <c r="G4476" i="1"/>
  <c r="E4476" i="1"/>
  <c r="D4476" i="1"/>
  <c r="C4476" i="1"/>
  <c r="W4475" i="1"/>
  <c r="G4475" i="1"/>
  <c r="E4475" i="1"/>
  <c r="D4475" i="1"/>
  <c r="C4475" i="1"/>
  <c r="W4474" i="1"/>
  <c r="G4474" i="1"/>
  <c r="C4474" i="1"/>
  <c r="D4474" i="1" s="1"/>
  <c r="E4474" i="1" s="1"/>
  <c r="W4473" i="1"/>
  <c r="G4473" i="1"/>
  <c r="D4473" i="1"/>
  <c r="E4473" i="1" s="1"/>
  <c r="C4473" i="1"/>
  <c r="W4472" i="1"/>
  <c r="G4472" i="1"/>
  <c r="E4472" i="1"/>
  <c r="D4472" i="1"/>
  <c r="C4472" i="1"/>
  <c r="W4471" i="1"/>
  <c r="G4471" i="1"/>
  <c r="E4471" i="1"/>
  <c r="D4471" i="1"/>
  <c r="C4471" i="1"/>
  <c r="W4470" i="1"/>
  <c r="G4470" i="1"/>
  <c r="C4470" i="1"/>
  <c r="D4470" i="1" s="1"/>
  <c r="E4470" i="1" s="1"/>
  <c r="W4469" i="1"/>
  <c r="G4469" i="1"/>
  <c r="D4469" i="1"/>
  <c r="E4469" i="1" s="1"/>
  <c r="C4469" i="1"/>
  <c r="W4468" i="1"/>
  <c r="G4468" i="1"/>
  <c r="E4468" i="1"/>
  <c r="D4468" i="1"/>
  <c r="C4468" i="1"/>
  <c r="W4467" i="1"/>
  <c r="G4467" i="1"/>
  <c r="E4467" i="1"/>
  <c r="D4467" i="1"/>
  <c r="C4467" i="1"/>
  <c r="W4466" i="1"/>
  <c r="G4466" i="1"/>
  <c r="C4466" i="1"/>
  <c r="D4466" i="1" s="1"/>
  <c r="E4466" i="1" s="1"/>
  <c r="W4465" i="1"/>
  <c r="G4465" i="1"/>
  <c r="D4465" i="1"/>
  <c r="E4465" i="1" s="1"/>
  <c r="C4465" i="1"/>
  <c r="W4464" i="1"/>
  <c r="G4464" i="1"/>
  <c r="E4464" i="1"/>
  <c r="D4464" i="1"/>
  <c r="C4464" i="1"/>
  <c r="W4463" i="1"/>
  <c r="G4463" i="1"/>
  <c r="E4463" i="1"/>
  <c r="D4463" i="1"/>
  <c r="C4463" i="1"/>
  <c r="W4462" i="1"/>
  <c r="G4462" i="1"/>
  <c r="C4462" i="1"/>
  <c r="D4462" i="1" s="1"/>
  <c r="E4462" i="1" s="1"/>
  <c r="W4461" i="1"/>
  <c r="G4461" i="1"/>
  <c r="D4461" i="1"/>
  <c r="E4461" i="1" s="1"/>
  <c r="C4461" i="1"/>
  <c r="W4460" i="1"/>
  <c r="G4460" i="1"/>
  <c r="E4460" i="1"/>
  <c r="D4460" i="1"/>
  <c r="C4460" i="1"/>
  <c r="W4459" i="1"/>
  <c r="G4459" i="1"/>
  <c r="E4459" i="1"/>
  <c r="D4459" i="1"/>
  <c r="C4459" i="1"/>
  <c r="W4458" i="1"/>
  <c r="G4458" i="1"/>
  <c r="C4458" i="1"/>
  <c r="D4458" i="1" s="1"/>
  <c r="E4458" i="1" s="1"/>
  <c r="W4457" i="1"/>
  <c r="G4457" i="1"/>
  <c r="D4457" i="1"/>
  <c r="E4457" i="1" s="1"/>
  <c r="C4457" i="1"/>
  <c r="W4456" i="1"/>
  <c r="G4456" i="1"/>
  <c r="E4456" i="1"/>
  <c r="D4456" i="1"/>
  <c r="C4456" i="1"/>
  <c r="W4455" i="1"/>
  <c r="G4455" i="1"/>
  <c r="E4455" i="1"/>
  <c r="D4455" i="1"/>
  <c r="C4455" i="1"/>
  <c r="W4454" i="1"/>
  <c r="G4454" i="1"/>
  <c r="C4454" i="1"/>
  <c r="D4454" i="1" s="1"/>
  <c r="E4454" i="1" s="1"/>
  <c r="W4453" i="1"/>
  <c r="G4453" i="1"/>
  <c r="D4453" i="1"/>
  <c r="E4453" i="1" s="1"/>
  <c r="C4453" i="1"/>
  <c r="W4452" i="1"/>
  <c r="G4452" i="1"/>
  <c r="E4452" i="1"/>
  <c r="D4452" i="1"/>
  <c r="C4452" i="1"/>
  <c r="W4451" i="1"/>
  <c r="G4451" i="1"/>
  <c r="E4451" i="1"/>
  <c r="D4451" i="1"/>
  <c r="C4451" i="1"/>
  <c r="W4450" i="1"/>
  <c r="G4450" i="1"/>
  <c r="C4450" i="1"/>
  <c r="D4450" i="1" s="1"/>
  <c r="E4450" i="1" s="1"/>
  <c r="W4449" i="1"/>
  <c r="G4449" i="1"/>
  <c r="D4449" i="1"/>
  <c r="E4449" i="1" s="1"/>
  <c r="C4449" i="1"/>
  <c r="W4448" i="1"/>
  <c r="G4448" i="1"/>
  <c r="E4448" i="1"/>
  <c r="D4448" i="1"/>
  <c r="C4448" i="1"/>
  <c r="W4447" i="1"/>
  <c r="G4447" i="1"/>
  <c r="E4447" i="1"/>
  <c r="D4447" i="1"/>
  <c r="C4447" i="1"/>
  <c r="W4446" i="1"/>
  <c r="G4446" i="1"/>
  <c r="C4446" i="1"/>
  <c r="D4446" i="1" s="1"/>
  <c r="E4446" i="1" s="1"/>
  <c r="W4445" i="1"/>
  <c r="G4445" i="1"/>
  <c r="D4445" i="1"/>
  <c r="E4445" i="1" s="1"/>
  <c r="C4445" i="1"/>
  <c r="W4444" i="1"/>
  <c r="G4444" i="1"/>
  <c r="E4444" i="1"/>
  <c r="D4444" i="1"/>
  <c r="C4444" i="1"/>
  <c r="W4443" i="1"/>
  <c r="G4443" i="1"/>
  <c r="E4443" i="1"/>
  <c r="D4443" i="1"/>
  <c r="C4443" i="1"/>
  <c r="W4442" i="1"/>
  <c r="G4442" i="1"/>
  <c r="C4442" i="1"/>
  <c r="D4442" i="1" s="1"/>
  <c r="E4442" i="1" s="1"/>
  <c r="W4441" i="1"/>
  <c r="G4441" i="1"/>
  <c r="D4441" i="1"/>
  <c r="E4441" i="1" s="1"/>
  <c r="C4441" i="1"/>
  <c r="W4440" i="1"/>
  <c r="G4440" i="1"/>
  <c r="E4440" i="1"/>
  <c r="D4440" i="1"/>
  <c r="C4440" i="1"/>
  <c r="W4439" i="1"/>
  <c r="G4439" i="1"/>
  <c r="E4439" i="1"/>
  <c r="D4439" i="1"/>
  <c r="C4439" i="1"/>
  <c r="W4438" i="1"/>
  <c r="G4438" i="1"/>
  <c r="C4438" i="1"/>
  <c r="D4438" i="1" s="1"/>
  <c r="E4438" i="1" s="1"/>
  <c r="W4437" i="1"/>
  <c r="G4437" i="1"/>
  <c r="D4437" i="1"/>
  <c r="E4437" i="1" s="1"/>
  <c r="C4437" i="1"/>
  <c r="W4436" i="1"/>
  <c r="G4436" i="1"/>
  <c r="E4436" i="1"/>
  <c r="D4436" i="1"/>
  <c r="C4436" i="1"/>
  <c r="W4435" i="1"/>
  <c r="G4435" i="1"/>
  <c r="E4435" i="1"/>
  <c r="D4435" i="1"/>
  <c r="C4435" i="1"/>
  <c r="W4434" i="1"/>
  <c r="G4434" i="1"/>
  <c r="C4434" i="1"/>
  <c r="D4434" i="1" s="1"/>
  <c r="E4434" i="1" s="1"/>
  <c r="W4433" i="1"/>
  <c r="G4433" i="1"/>
  <c r="D4433" i="1"/>
  <c r="E4433" i="1" s="1"/>
  <c r="C4433" i="1"/>
  <c r="W4432" i="1"/>
  <c r="G4432" i="1"/>
  <c r="E4432" i="1"/>
  <c r="D4432" i="1"/>
  <c r="C4432" i="1"/>
  <c r="W4431" i="1"/>
  <c r="G4431" i="1"/>
  <c r="E4431" i="1"/>
  <c r="D4431" i="1"/>
  <c r="C4431" i="1"/>
  <c r="W4430" i="1"/>
  <c r="G4430" i="1"/>
  <c r="C4430" i="1"/>
  <c r="D4430" i="1" s="1"/>
  <c r="E4430" i="1" s="1"/>
  <c r="W4429" i="1"/>
  <c r="G4429" i="1"/>
  <c r="D4429" i="1"/>
  <c r="E4429" i="1" s="1"/>
  <c r="C4429" i="1"/>
  <c r="W4428" i="1"/>
  <c r="G4428" i="1"/>
  <c r="E4428" i="1"/>
  <c r="D4428" i="1"/>
  <c r="C4428" i="1"/>
  <c r="W4427" i="1"/>
  <c r="G4427" i="1"/>
  <c r="E4427" i="1"/>
  <c r="D4427" i="1"/>
  <c r="C4427" i="1"/>
  <c r="W4426" i="1"/>
  <c r="G4426" i="1"/>
  <c r="C4426" i="1"/>
  <c r="D4426" i="1" s="1"/>
  <c r="E4426" i="1" s="1"/>
  <c r="W4425" i="1"/>
  <c r="G4425" i="1"/>
  <c r="D4425" i="1"/>
  <c r="E4425" i="1" s="1"/>
  <c r="C4425" i="1"/>
  <c r="W4424" i="1"/>
  <c r="G4424" i="1"/>
  <c r="E4424" i="1"/>
  <c r="D4424" i="1"/>
  <c r="C4424" i="1"/>
  <c r="W4423" i="1"/>
  <c r="G4423" i="1"/>
  <c r="E4423" i="1"/>
  <c r="D4423" i="1"/>
  <c r="C4423" i="1"/>
  <c r="W4422" i="1"/>
  <c r="G4422" i="1"/>
  <c r="C4422" i="1"/>
  <c r="D4422" i="1" s="1"/>
  <c r="E4422" i="1" s="1"/>
  <c r="W4421" i="1"/>
  <c r="G4421" i="1"/>
  <c r="D4421" i="1"/>
  <c r="E4421" i="1" s="1"/>
  <c r="C4421" i="1"/>
  <c r="W4420" i="1"/>
  <c r="G4420" i="1"/>
  <c r="E4420" i="1"/>
  <c r="D4420" i="1"/>
  <c r="C4420" i="1"/>
  <c r="W4419" i="1"/>
  <c r="G4419" i="1"/>
  <c r="E4419" i="1"/>
  <c r="D4419" i="1"/>
  <c r="C4419" i="1"/>
  <c r="W4418" i="1"/>
  <c r="G4418" i="1"/>
  <c r="C4418" i="1"/>
  <c r="D4418" i="1" s="1"/>
  <c r="E4418" i="1" s="1"/>
  <c r="W4417" i="1"/>
  <c r="G4417" i="1"/>
  <c r="D4417" i="1"/>
  <c r="E4417" i="1" s="1"/>
  <c r="C4417" i="1"/>
  <c r="W4416" i="1"/>
  <c r="G4416" i="1"/>
  <c r="E4416" i="1"/>
  <c r="D4416" i="1"/>
  <c r="C4416" i="1"/>
  <c r="W4415" i="1"/>
  <c r="G4415" i="1"/>
  <c r="E4415" i="1"/>
  <c r="D4415" i="1"/>
  <c r="C4415" i="1"/>
  <c r="W4414" i="1"/>
  <c r="G4414" i="1"/>
  <c r="C4414" i="1"/>
  <c r="D4414" i="1" s="1"/>
  <c r="E4414" i="1" s="1"/>
  <c r="W4413" i="1"/>
  <c r="G4413" i="1"/>
  <c r="D4413" i="1"/>
  <c r="E4413" i="1" s="1"/>
  <c r="C4413" i="1"/>
  <c r="W4412" i="1"/>
  <c r="G4412" i="1"/>
  <c r="E4412" i="1"/>
  <c r="D4412" i="1"/>
  <c r="C4412" i="1"/>
  <c r="W4411" i="1"/>
  <c r="G4411" i="1"/>
  <c r="E4411" i="1"/>
  <c r="D4411" i="1"/>
  <c r="C4411" i="1"/>
  <c r="W4410" i="1"/>
  <c r="G4410" i="1"/>
  <c r="C4410" i="1"/>
  <c r="D4410" i="1" s="1"/>
  <c r="E4410" i="1" s="1"/>
  <c r="W4409" i="1"/>
  <c r="G4409" i="1"/>
  <c r="D4409" i="1"/>
  <c r="E4409" i="1" s="1"/>
  <c r="C4409" i="1"/>
  <c r="W4408" i="1"/>
  <c r="G4408" i="1"/>
  <c r="E4408" i="1"/>
  <c r="D4408" i="1"/>
  <c r="C4408" i="1"/>
  <c r="W4407" i="1"/>
  <c r="G4407" i="1"/>
  <c r="E4407" i="1"/>
  <c r="D4407" i="1"/>
  <c r="C4407" i="1"/>
  <c r="W4406" i="1"/>
  <c r="G4406" i="1"/>
  <c r="C4406" i="1"/>
  <c r="D4406" i="1" s="1"/>
  <c r="E4406" i="1" s="1"/>
  <c r="W4405" i="1"/>
  <c r="G4405" i="1"/>
  <c r="D4405" i="1"/>
  <c r="E4405" i="1" s="1"/>
  <c r="C4405" i="1"/>
  <c r="W4404" i="1"/>
  <c r="G4404" i="1"/>
  <c r="E4404" i="1"/>
  <c r="D4404" i="1"/>
  <c r="C4404" i="1"/>
  <c r="W4403" i="1"/>
  <c r="G4403" i="1"/>
  <c r="E4403" i="1"/>
  <c r="D4403" i="1"/>
  <c r="C4403" i="1"/>
  <c r="W4402" i="1"/>
  <c r="G4402" i="1"/>
  <c r="C4402" i="1"/>
  <c r="D4402" i="1" s="1"/>
  <c r="E4402" i="1" s="1"/>
  <c r="W4401" i="1"/>
  <c r="G4401" i="1"/>
  <c r="D4401" i="1"/>
  <c r="E4401" i="1" s="1"/>
  <c r="C4401" i="1"/>
  <c r="W4400" i="1"/>
  <c r="G4400" i="1"/>
  <c r="E4400" i="1"/>
  <c r="D4400" i="1"/>
  <c r="C4400" i="1"/>
  <c r="W4399" i="1"/>
  <c r="G4399" i="1"/>
  <c r="E4399" i="1"/>
  <c r="D4399" i="1"/>
  <c r="C4399" i="1"/>
  <c r="W4398" i="1"/>
  <c r="G4398" i="1"/>
  <c r="C4398" i="1"/>
  <c r="D4398" i="1" s="1"/>
  <c r="E4398" i="1" s="1"/>
  <c r="W4397" i="1"/>
  <c r="G4397" i="1"/>
  <c r="D4397" i="1"/>
  <c r="E4397" i="1" s="1"/>
  <c r="C4397" i="1"/>
  <c r="W4396" i="1"/>
  <c r="G4396" i="1"/>
  <c r="E4396" i="1"/>
  <c r="D4396" i="1"/>
  <c r="C4396" i="1"/>
  <c r="W4395" i="1"/>
  <c r="G4395" i="1"/>
  <c r="E4395" i="1"/>
  <c r="D4395" i="1"/>
  <c r="C4395" i="1"/>
  <c r="W4394" i="1"/>
  <c r="G4394" i="1"/>
  <c r="C4394" i="1"/>
  <c r="D4394" i="1" s="1"/>
  <c r="E4394" i="1" s="1"/>
  <c r="W4393" i="1"/>
  <c r="G4393" i="1"/>
  <c r="D4393" i="1"/>
  <c r="E4393" i="1" s="1"/>
  <c r="C4393" i="1"/>
  <c r="W4392" i="1"/>
  <c r="G4392" i="1"/>
  <c r="E4392" i="1"/>
  <c r="D4392" i="1"/>
  <c r="C4392" i="1"/>
  <c r="W4391" i="1"/>
  <c r="G4391" i="1"/>
  <c r="E4391" i="1"/>
  <c r="D4391" i="1"/>
  <c r="C4391" i="1"/>
  <c r="W4390" i="1"/>
  <c r="G4390" i="1"/>
  <c r="C4390" i="1"/>
  <c r="D4390" i="1" s="1"/>
  <c r="E4390" i="1" s="1"/>
  <c r="W4389" i="1"/>
  <c r="G4389" i="1"/>
  <c r="D4389" i="1"/>
  <c r="E4389" i="1" s="1"/>
  <c r="C4389" i="1"/>
  <c r="W4388" i="1"/>
  <c r="G4388" i="1"/>
  <c r="E4388" i="1"/>
  <c r="D4388" i="1"/>
  <c r="C4388" i="1"/>
  <c r="W4387" i="1"/>
  <c r="G4387" i="1"/>
  <c r="E4387" i="1"/>
  <c r="D4387" i="1"/>
  <c r="C4387" i="1"/>
  <c r="W4386" i="1"/>
  <c r="G4386" i="1"/>
  <c r="C4386" i="1"/>
  <c r="D4386" i="1" s="1"/>
  <c r="E4386" i="1" s="1"/>
  <c r="W4385" i="1"/>
  <c r="G4385" i="1"/>
  <c r="D4385" i="1"/>
  <c r="E4385" i="1" s="1"/>
  <c r="C4385" i="1"/>
  <c r="W4384" i="1"/>
  <c r="G4384" i="1"/>
  <c r="E4384" i="1"/>
  <c r="D4384" i="1"/>
  <c r="C4384" i="1"/>
  <c r="W4383" i="1"/>
  <c r="G4383" i="1"/>
  <c r="E4383" i="1"/>
  <c r="D4383" i="1"/>
  <c r="C4383" i="1"/>
  <c r="W4382" i="1"/>
  <c r="G4382" i="1"/>
  <c r="C4382" i="1"/>
  <c r="D4382" i="1" s="1"/>
  <c r="E4382" i="1" s="1"/>
  <c r="W4381" i="1"/>
  <c r="G4381" i="1"/>
  <c r="C4381" i="1"/>
  <c r="D4381" i="1" s="1"/>
  <c r="E4381" i="1" s="1"/>
  <c r="W4380" i="1"/>
  <c r="G4380" i="1"/>
  <c r="D4380" i="1"/>
  <c r="E4380" i="1" s="1"/>
  <c r="C4380" i="1"/>
  <c r="W4379" i="1"/>
  <c r="G4379" i="1"/>
  <c r="E4379" i="1"/>
  <c r="D4379" i="1"/>
  <c r="C4379" i="1"/>
  <c r="W4378" i="1"/>
  <c r="G4378" i="1"/>
  <c r="C4378" i="1"/>
  <c r="D4378" i="1" s="1"/>
  <c r="E4378" i="1" s="1"/>
  <c r="W4377" i="1"/>
  <c r="G4377" i="1"/>
  <c r="C4377" i="1"/>
  <c r="D4377" i="1" s="1"/>
  <c r="E4377" i="1" s="1"/>
  <c r="W4376" i="1"/>
  <c r="G4376" i="1"/>
  <c r="D4376" i="1"/>
  <c r="E4376" i="1" s="1"/>
  <c r="C4376" i="1"/>
  <c r="W4375" i="1"/>
  <c r="G4375" i="1"/>
  <c r="E4375" i="1"/>
  <c r="D4375" i="1"/>
  <c r="C4375" i="1"/>
  <c r="W4374" i="1"/>
  <c r="G4374" i="1"/>
  <c r="C4374" i="1"/>
  <c r="D4374" i="1" s="1"/>
  <c r="E4374" i="1" s="1"/>
  <c r="W4373" i="1"/>
  <c r="G4373" i="1"/>
  <c r="C4373" i="1"/>
  <c r="D4373" i="1" s="1"/>
  <c r="E4373" i="1" s="1"/>
  <c r="W4372" i="1"/>
  <c r="G4372" i="1"/>
  <c r="D4372" i="1"/>
  <c r="E4372" i="1" s="1"/>
  <c r="C4372" i="1"/>
  <c r="W4371" i="1"/>
  <c r="G4371" i="1"/>
  <c r="E4371" i="1"/>
  <c r="D4371" i="1"/>
  <c r="C4371" i="1"/>
  <c r="W4370" i="1"/>
  <c r="G4370" i="1"/>
  <c r="C4370" i="1"/>
  <c r="D4370" i="1" s="1"/>
  <c r="E4370" i="1" s="1"/>
  <c r="W4369" i="1"/>
  <c r="G4369" i="1"/>
  <c r="D4369" i="1"/>
  <c r="E4369" i="1" s="1"/>
  <c r="C4369" i="1"/>
  <c r="W4368" i="1"/>
  <c r="G4368" i="1"/>
  <c r="E4368" i="1"/>
  <c r="D4368" i="1"/>
  <c r="C4368" i="1"/>
  <c r="W4367" i="1"/>
  <c r="G4367" i="1"/>
  <c r="E4367" i="1"/>
  <c r="D4367" i="1"/>
  <c r="C4367" i="1"/>
  <c r="W4366" i="1"/>
  <c r="G4366" i="1"/>
  <c r="C4366" i="1"/>
  <c r="D4366" i="1" s="1"/>
  <c r="E4366" i="1" s="1"/>
  <c r="W4365" i="1"/>
  <c r="G4365" i="1"/>
  <c r="C4365" i="1"/>
  <c r="D4365" i="1" s="1"/>
  <c r="E4365" i="1" s="1"/>
  <c r="W4364" i="1"/>
  <c r="G4364" i="1"/>
  <c r="C4364" i="1"/>
  <c r="D4364" i="1" s="1"/>
  <c r="E4364" i="1" s="1"/>
  <c r="W4363" i="1"/>
  <c r="G4363" i="1"/>
  <c r="D4363" i="1"/>
  <c r="E4363" i="1" s="1"/>
  <c r="C4363" i="1"/>
  <c r="W4362" i="1"/>
  <c r="G4362" i="1"/>
  <c r="E4362" i="1"/>
  <c r="C4362" i="1"/>
  <c r="D4362" i="1" s="1"/>
  <c r="W4361" i="1"/>
  <c r="G4361" i="1"/>
  <c r="D4361" i="1"/>
  <c r="E4361" i="1" s="1"/>
  <c r="C4361" i="1"/>
  <c r="W4360" i="1"/>
  <c r="G4360" i="1"/>
  <c r="E4360" i="1"/>
  <c r="D4360" i="1"/>
  <c r="C4360" i="1"/>
  <c r="W4359" i="1"/>
  <c r="G4359" i="1"/>
  <c r="C4359" i="1"/>
  <c r="D4359" i="1" s="1"/>
  <c r="E4359" i="1" s="1"/>
  <c r="W4358" i="1"/>
  <c r="G4358" i="1"/>
  <c r="C4358" i="1"/>
  <c r="D4358" i="1" s="1"/>
  <c r="E4358" i="1" s="1"/>
  <c r="W4357" i="1"/>
  <c r="G4357" i="1"/>
  <c r="D4357" i="1"/>
  <c r="E4357" i="1" s="1"/>
  <c r="C4357" i="1"/>
  <c r="W4356" i="1"/>
  <c r="G4356" i="1"/>
  <c r="E4356" i="1"/>
  <c r="D4356" i="1"/>
  <c r="C4356" i="1"/>
  <c r="W4355" i="1"/>
  <c r="G4355" i="1"/>
  <c r="C4355" i="1"/>
  <c r="D4355" i="1" s="1"/>
  <c r="E4355" i="1" s="1"/>
  <c r="W4354" i="1"/>
  <c r="G4354" i="1"/>
  <c r="C4354" i="1"/>
  <c r="D4354" i="1" s="1"/>
  <c r="E4354" i="1" s="1"/>
  <c r="W4353" i="1"/>
  <c r="G4353" i="1"/>
  <c r="D4353" i="1"/>
  <c r="E4353" i="1" s="1"/>
  <c r="C4353" i="1"/>
  <c r="W4352" i="1"/>
  <c r="G4352" i="1"/>
  <c r="E4352" i="1"/>
  <c r="D4352" i="1"/>
  <c r="C4352" i="1"/>
  <c r="W4351" i="1"/>
  <c r="G4351" i="1"/>
  <c r="C4351" i="1"/>
  <c r="D4351" i="1" s="1"/>
  <c r="E4351" i="1" s="1"/>
  <c r="W4350" i="1"/>
  <c r="G4350" i="1"/>
  <c r="C4350" i="1"/>
  <c r="D4350" i="1" s="1"/>
  <c r="E4350" i="1" s="1"/>
  <c r="W4349" i="1"/>
  <c r="G4349" i="1"/>
  <c r="D4349" i="1"/>
  <c r="E4349" i="1" s="1"/>
  <c r="C4349" i="1"/>
  <c r="W4348" i="1"/>
  <c r="G4348" i="1"/>
  <c r="E4348" i="1"/>
  <c r="D4348" i="1"/>
  <c r="C4348" i="1"/>
  <c r="W4347" i="1"/>
  <c r="G4347" i="1"/>
  <c r="C4347" i="1"/>
  <c r="D4347" i="1" s="1"/>
  <c r="E4347" i="1" s="1"/>
  <c r="W4346" i="1"/>
  <c r="G4346" i="1"/>
  <c r="C4346" i="1"/>
  <c r="D4346" i="1" s="1"/>
  <c r="E4346" i="1" s="1"/>
  <c r="W4345" i="1"/>
  <c r="G4345" i="1"/>
  <c r="D4345" i="1"/>
  <c r="E4345" i="1" s="1"/>
  <c r="C4345" i="1"/>
  <c r="W4344" i="1"/>
  <c r="G4344" i="1"/>
  <c r="E4344" i="1"/>
  <c r="D4344" i="1"/>
  <c r="C4344" i="1"/>
  <c r="W4343" i="1"/>
  <c r="G4343" i="1"/>
  <c r="C4343" i="1"/>
  <c r="D4343" i="1" s="1"/>
  <c r="E4343" i="1" s="1"/>
  <c r="W4342" i="1"/>
  <c r="G4342" i="1"/>
  <c r="C4342" i="1"/>
  <c r="D4342" i="1" s="1"/>
  <c r="E4342" i="1" s="1"/>
  <c r="W4341" i="1"/>
  <c r="G4341" i="1"/>
  <c r="D4341" i="1"/>
  <c r="E4341" i="1" s="1"/>
  <c r="C4341" i="1"/>
  <c r="W4340" i="1"/>
  <c r="G4340" i="1"/>
  <c r="E4340" i="1"/>
  <c r="D4340" i="1"/>
  <c r="C4340" i="1"/>
  <c r="W4339" i="1"/>
  <c r="G4339" i="1"/>
  <c r="C4339" i="1"/>
  <c r="D4339" i="1" s="1"/>
  <c r="E4339" i="1" s="1"/>
  <c r="W4338" i="1"/>
  <c r="G4338" i="1"/>
  <c r="C4338" i="1"/>
  <c r="D4338" i="1" s="1"/>
  <c r="E4338" i="1" s="1"/>
  <c r="W4337" i="1"/>
  <c r="G4337" i="1"/>
  <c r="D4337" i="1"/>
  <c r="E4337" i="1" s="1"/>
  <c r="C4337" i="1"/>
  <c r="W4336" i="1"/>
  <c r="G4336" i="1"/>
  <c r="E4336" i="1"/>
  <c r="D4336" i="1"/>
  <c r="C4336" i="1"/>
  <c r="W4335" i="1"/>
  <c r="G4335" i="1"/>
  <c r="C4335" i="1"/>
  <c r="D4335" i="1" s="1"/>
  <c r="E4335" i="1" s="1"/>
  <c r="W4334" i="1"/>
  <c r="G4334" i="1"/>
  <c r="C4334" i="1"/>
  <c r="D4334" i="1" s="1"/>
  <c r="E4334" i="1" s="1"/>
  <c r="W4333" i="1"/>
  <c r="G4333" i="1"/>
  <c r="D4333" i="1"/>
  <c r="E4333" i="1" s="1"/>
  <c r="C4333" i="1"/>
  <c r="W4332" i="1"/>
  <c r="G4332" i="1"/>
  <c r="E4332" i="1"/>
  <c r="D4332" i="1"/>
  <c r="C4332" i="1"/>
  <c r="W4331" i="1"/>
  <c r="G4331" i="1"/>
  <c r="C4331" i="1"/>
  <c r="D4331" i="1" s="1"/>
  <c r="E4331" i="1" s="1"/>
  <c r="W4330" i="1"/>
  <c r="G4330" i="1"/>
  <c r="C4330" i="1"/>
  <c r="D4330" i="1" s="1"/>
  <c r="E4330" i="1" s="1"/>
  <c r="W4329" i="1"/>
  <c r="G4329" i="1"/>
  <c r="D4329" i="1"/>
  <c r="E4329" i="1" s="1"/>
  <c r="C4329" i="1"/>
  <c r="W4328" i="1"/>
  <c r="G4328" i="1"/>
  <c r="E4328" i="1"/>
  <c r="D4328" i="1"/>
  <c r="C4328" i="1"/>
  <c r="W4327" i="1"/>
  <c r="G4327" i="1"/>
  <c r="C4327" i="1"/>
  <c r="D4327" i="1" s="1"/>
  <c r="E4327" i="1" s="1"/>
  <c r="W4326" i="1"/>
  <c r="G4326" i="1"/>
  <c r="C4326" i="1"/>
  <c r="D4326" i="1" s="1"/>
  <c r="E4326" i="1" s="1"/>
  <c r="W4325" i="1"/>
  <c r="G4325" i="1"/>
  <c r="D4325" i="1"/>
  <c r="E4325" i="1" s="1"/>
  <c r="C4325" i="1"/>
  <c r="W4324" i="1"/>
  <c r="G4324" i="1"/>
  <c r="E4324" i="1"/>
  <c r="D4324" i="1"/>
  <c r="C4324" i="1"/>
  <c r="W4323" i="1"/>
  <c r="G4323" i="1"/>
  <c r="C4323" i="1"/>
  <c r="D4323" i="1" s="1"/>
  <c r="E4323" i="1" s="1"/>
  <c r="W4322" i="1"/>
  <c r="G4322" i="1"/>
  <c r="C4322" i="1"/>
  <c r="D4322" i="1" s="1"/>
  <c r="E4322" i="1" s="1"/>
  <c r="W4321" i="1"/>
  <c r="G4321" i="1"/>
  <c r="D4321" i="1"/>
  <c r="E4321" i="1" s="1"/>
  <c r="C4321" i="1"/>
  <c r="W4320" i="1"/>
  <c r="G4320" i="1"/>
  <c r="E4320" i="1"/>
  <c r="D4320" i="1"/>
  <c r="C4320" i="1"/>
  <c r="W4319" i="1"/>
  <c r="G4319" i="1"/>
  <c r="C4319" i="1"/>
  <c r="D4319" i="1" s="1"/>
  <c r="E4319" i="1" s="1"/>
  <c r="W4318" i="1"/>
  <c r="G4318" i="1"/>
  <c r="C4318" i="1"/>
  <c r="D4318" i="1" s="1"/>
  <c r="E4318" i="1" s="1"/>
  <c r="W4317" i="1"/>
  <c r="G4317" i="1"/>
  <c r="D4317" i="1"/>
  <c r="E4317" i="1" s="1"/>
  <c r="C4317" i="1"/>
  <c r="W4316" i="1"/>
  <c r="G4316" i="1"/>
  <c r="E4316" i="1"/>
  <c r="D4316" i="1"/>
  <c r="C4316" i="1"/>
  <c r="W4315" i="1"/>
  <c r="G4315" i="1"/>
  <c r="C4315" i="1"/>
  <c r="D4315" i="1" s="1"/>
  <c r="E4315" i="1" s="1"/>
  <c r="W4314" i="1"/>
  <c r="G4314" i="1"/>
  <c r="C4314" i="1"/>
  <c r="D4314" i="1" s="1"/>
  <c r="E4314" i="1" s="1"/>
  <c r="W4313" i="1"/>
  <c r="G4313" i="1"/>
  <c r="D4313" i="1"/>
  <c r="E4313" i="1" s="1"/>
  <c r="C4313" i="1"/>
  <c r="W4312" i="1"/>
  <c r="G4312" i="1"/>
  <c r="E4312" i="1"/>
  <c r="D4312" i="1"/>
  <c r="C4312" i="1"/>
  <c r="W4311" i="1"/>
  <c r="G4311" i="1"/>
  <c r="C4311" i="1"/>
  <c r="D4311" i="1" s="1"/>
  <c r="E4311" i="1" s="1"/>
  <c r="W4310" i="1"/>
  <c r="G4310" i="1"/>
  <c r="C4310" i="1"/>
  <c r="D4310" i="1" s="1"/>
  <c r="E4310" i="1" s="1"/>
  <c r="W4309" i="1"/>
  <c r="G4309" i="1"/>
  <c r="D4309" i="1"/>
  <c r="E4309" i="1" s="1"/>
  <c r="C4309" i="1"/>
  <c r="W4308" i="1"/>
  <c r="G4308" i="1"/>
  <c r="E4308" i="1"/>
  <c r="D4308" i="1"/>
  <c r="C4308" i="1"/>
  <c r="W4307" i="1"/>
  <c r="G4307" i="1"/>
  <c r="C4307" i="1"/>
  <c r="D4307" i="1" s="1"/>
  <c r="E4307" i="1" s="1"/>
  <c r="W4306" i="1"/>
  <c r="G4306" i="1"/>
  <c r="C4306" i="1"/>
  <c r="D4306" i="1" s="1"/>
  <c r="E4306" i="1" s="1"/>
  <c r="W4305" i="1"/>
  <c r="G4305" i="1"/>
  <c r="D4305" i="1"/>
  <c r="E4305" i="1" s="1"/>
  <c r="C4305" i="1"/>
  <c r="W4304" i="1"/>
  <c r="G4304" i="1"/>
  <c r="E4304" i="1"/>
  <c r="D4304" i="1"/>
  <c r="C4304" i="1"/>
  <c r="W4303" i="1"/>
  <c r="G4303" i="1"/>
  <c r="C4303" i="1"/>
  <c r="D4303" i="1" s="1"/>
  <c r="E4303" i="1" s="1"/>
  <c r="W4302" i="1"/>
  <c r="G4302" i="1"/>
  <c r="C4302" i="1"/>
  <c r="D4302" i="1" s="1"/>
  <c r="E4302" i="1" s="1"/>
  <c r="W4301" i="1"/>
  <c r="G4301" i="1"/>
  <c r="D4301" i="1"/>
  <c r="E4301" i="1" s="1"/>
  <c r="C4301" i="1"/>
  <c r="W4300" i="1"/>
  <c r="G4300" i="1"/>
  <c r="E4300" i="1"/>
  <c r="D4300" i="1"/>
  <c r="C4300" i="1"/>
  <c r="W4299" i="1"/>
  <c r="G4299" i="1"/>
  <c r="C4299" i="1"/>
  <c r="D4299" i="1" s="1"/>
  <c r="E4299" i="1" s="1"/>
  <c r="W4298" i="1"/>
  <c r="G4298" i="1"/>
  <c r="C4298" i="1"/>
  <c r="D4298" i="1" s="1"/>
  <c r="E4298" i="1" s="1"/>
  <c r="W4297" i="1"/>
  <c r="G4297" i="1"/>
  <c r="D4297" i="1"/>
  <c r="E4297" i="1" s="1"/>
  <c r="C4297" i="1"/>
  <c r="W4296" i="1"/>
  <c r="G4296" i="1"/>
  <c r="E4296" i="1"/>
  <c r="D4296" i="1"/>
  <c r="C4296" i="1"/>
  <c r="W4295" i="1"/>
  <c r="G4295" i="1"/>
  <c r="C4295" i="1"/>
  <c r="D4295" i="1" s="1"/>
  <c r="E4295" i="1" s="1"/>
  <c r="W4294" i="1"/>
  <c r="G4294" i="1"/>
  <c r="C4294" i="1"/>
  <c r="D4294" i="1" s="1"/>
  <c r="E4294" i="1" s="1"/>
  <c r="W4293" i="1"/>
  <c r="G4293" i="1"/>
  <c r="D4293" i="1"/>
  <c r="E4293" i="1" s="1"/>
  <c r="C4293" i="1"/>
  <c r="W4292" i="1"/>
  <c r="G4292" i="1"/>
  <c r="E4292" i="1"/>
  <c r="D4292" i="1"/>
  <c r="C4292" i="1"/>
  <c r="W4291" i="1"/>
  <c r="G4291" i="1"/>
  <c r="C4291" i="1"/>
  <c r="D4291" i="1" s="1"/>
  <c r="E4291" i="1" s="1"/>
  <c r="W4290" i="1"/>
  <c r="G4290" i="1"/>
  <c r="C4290" i="1"/>
  <c r="D4290" i="1" s="1"/>
  <c r="E4290" i="1" s="1"/>
  <c r="W4289" i="1"/>
  <c r="G4289" i="1"/>
  <c r="D4289" i="1"/>
  <c r="E4289" i="1" s="1"/>
  <c r="C4289" i="1"/>
  <c r="W4288" i="1"/>
  <c r="G4288" i="1"/>
  <c r="E4288" i="1"/>
  <c r="D4288" i="1"/>
  <c r="C4288" i="1"/>
  <c r="W4287" i="1"/>
  <c r="G4287" i="1"/>
  <c r="C4287" i="1"/>
  <c r="D4287" i="1" s="1"/>
  <c r="E4287" i="1" s="1"/>
  <c r="W4286" i="1"/>
  <c r="G4286" i="1"/>
  <c r="C4286" i="1"/>
  <c r="D4286" i="1" s="1"/>
  <c r="E4286" i="1" s="1"/>
  <c r="W4285" i="1"/>
  <c r="G4285" i="1"/>
  <c r="D4285" i="1"/>
  <c r="E4285" i="1" s="1"/>
  <c r="C4285" i="1"/>
  <c r="W4284" i="1"/>
  <c r="G4284" i="1"/>
  <c r="E4284" i="1"/>
  <c r="D4284" i="1"/>
  <c r="C4284" i="1"/>
  <c r="W4283" i="1"/>
  <c r="G4283" i="1"/>
  <c r="C4283" i="1"/>
  <c r="D4283" i="1" s="1"/>
  <c r="E4283" i="1" s="1"/>
  <c r="W4282" i="1"/>
  <c r="G4282" i="1"/>
  <c r="C4282" i="1"/>
  <c r="D4282" i="1" s="1"/>
  <c r="E4282" i="1" s="1"/>
  <c r="W4281" i="1"/>
  <c r="G4281" i="1"/>
  <c r="D4281" i="1"/>
  <c r="E4281" i="1" s="1"/>
  <c r="C4281" i="1"/>
  <c r="W4280" i="1"/>
  <c r="G4280" i="1"/>
  <c r="E4280" i="1"/>
  <c r="D4280" i="1"/>
  <c r="C4280" i="1"/>
  <c r="W4279" i="1"/>
  <c r="G4279" i="1"/>
  <c r="C4279" i="1"/>
  <c r="D4279" i="1" s="1"/>
  <c r="E4279" i="1" s="1"/>
  <c r="W4278" i="1"/>
  <c r="G4278" i="1"/>
  <c r="C4278" i="1"/>
  <c r="D4278" i="1" s="1"/>
  <c r="E4278" i="1" s="1"/>
  <c r="W4277" i="1"/>
  <c r="G4277" i="1"/>
  <c r="D4277" i="1"/>
  <c r="E4277" i="1" s="1"/>
  <c r="C4277" i="1"/>
  <c r="W4276" i="1"/>
  <c r="G4276" i="1"/>
  <c r="E4276" i="1"/>
  <c r="D4276" i="1"/>
  <c r="C4276" i="1"/>
  <c r="W4275" i="1"/>
  <c r="G4275" i="1"/>
  <c r="C4275" i="1"/>
  <c r="D4275" i="1" s="1"/>
  <c r="E4275" i="1" s="1"/>
  <c r="W4274" i="1"/>
  <c r="G4274" i="1"/>
  <c r="C4274" i="1"/>
  <c r="D4274" i="1" s="1"/>
  <c r="E4274" i="1" s="1"/>
  <c r="W4273" i="1"/>
  <c r="G4273" i="1"/>
  <c r="D4273" i="1"/>
  <c r="E4273" i="1" s="1"/>
  <c r="C4273" i="1"/>
  <c r="W4272" i="1"/>
  <c r="G4272" i="1"/>
  <c r="E4272" i="1"/>
  <c r="D4272" i="1"/>
  <c r="C4272" i="1"/>
  <c r="W4271" i="1"/>
  <c r="G4271" i="1"/>
  <c r="C4271" i="1"/>
  <c r="D4271" i="1" s="1"/>
  <c r="E4271" i="1" s="1"/>
  <c r="W4270" i="1"/>
  <c r="G4270" i="1"/>
  <c r="C4270" i="1"/>
  <c r="D4270" i="1" s="1"/>
  <c r="E4270" i="1" s="1"/>
  <c r="W4269" i="1"/>
  <c r="G4269" i="1"/>
  <c r="D4269" i="1"/>
  <c r="E4269" i="1" s="1"/>
  <c r="C4269" i="1"/>
  <c r="W4268" i="1"/>
  <c r="G4268" i="1"/>
  <c r="E4268" i="1"/>
  <c r="D4268" i="1"/>
  <c r="C4268" i="1"/>
  <c r="W4267" i="1"/>
  <c r="G4267" i="1"/>
  <c r="C4267" i="1"/>
  <c r="D4267" i="1" s="1"/>
  <c r="E4267" i="1" s="1"/>
  <c r="W4266" i="1"/>
  <c r="G4266" i="1"/>
  <c r="C4266" i="1"/>
  <c r="D4266" i="1" s="1"/>
  <c r="E4266" i="1" s="1"/>
  <c r="W4265" i="1"/>
  <c r="G4265" i="1"/>
  <c r="D4265" i="1"/>
  <c r="E4265" i="1" s="1"/>
  <c r="C4265" i="1"/>
  <c r="W4264" i="1"/>
  <c r="G4264" i="1"/>
  <c r="E4264" i="1"/>
  <c r="D4264" i="1"/>
  <c r="C4264" i="1"/>
  <c r="W4263" i="1"/>
  <c r="G4263" i="1"/>
  <c r="C4263" i="1"/>
  <c r="D4263" i="1" s="1"/>
  <c r="E4263" i="1" s="1"/>
  <c r="W4262" i="1"/>
  <c r="G4262" i="1"/>
  <c r="C4262" i="1"/>
  <c r="D4262" i="1" s="1"/>
  <c r="E4262" i="1" s="1"/>
  <c r="W4261" i="1"/>
  <c r="G4261" i="1"/>
  <c r="D4261" i="1"/>
  <c r="E4261" i="1" s="1"/>
  <c r="C4261" i="1"/>
  <c r="W4260" i="1"/>
  <c r="G4260" i="1"/>
  <c r="E4260" i="1"/>
  <c r="D4260" i="1"/>
  <c r="C4260" i="1"/>
  <c r="W4259" i="1"/>
  <c r="G4259" i="1"/>
  <c r="C4259" i="1"/>
  <c r="D4259" i="1" s="1"/>
  <c r="E4259" i="1" s="1"/>
  <c r="W4258" i="1"/>
  <c r="G4258" i="1"/>
  <c r="C4258" i="1"/>
  <c r="D4258" i="1" s="1"/>
  <c r="E4258" i="1" s="1"/>
  <c r="W4257" i="1"/>
  <c r="G4257" i="1"/>
  <c r="D4257" i="1"/>
  <c r="E4257" i="1" s="1"/>
  <c r="C4257" i="1"/>
  <c r="W4256" i="1"/>
  <c r="G4256" i="1"/>
  <c r="E4256" i="1"/>
  <c r="D4256" i="1"/>
  <c r="C4256" i="1"/>
  <c r="W4255" i="1"/>
  <c r="G4255" i="1"/>
  <c r="C4255" i="1"/>
  <c r="D4255" i="1" s="1"/>
  <c r="E4255" i="1" s="1"/>
  <c r="W4254" i="1"/>
  <c r="G4254" i="1"/>
  <c r="C4254" i="1"/>
  <c r="D4254" i="1" s="1"/>
  <c r="E4254" i="1" s="1"/>
  <c r="W4253" i="1"/>
  <c r="G4253" i="1"/>
  <c r="D4253" i="1"/>
  <c r="E4253" i="1" s="1"/>
  <c r="C4253" i="1"/>
  <c r="W4252" i="1"/>
  <c r="G4252" i="1"/>
  <c r="E4252" i="1"/>
  <c r="D4252" i="1"/>
  <c r="C4252" i="1"/>
  <c r="W4251" i="1"/>
  <c r="G4251" i="1"/>
  <c r="C4251" i="1"/>
  <c r="D4251" i="1" s="1"/>
  <c r="E4251" i="1" s="1"/>
  <c r="W4250" i="1"/>
  <c r="G4250" i="1"/>
  <c r="C4250" i="1"/>
  <c r="D4250" i="1" s="1"/>
  <c r="E4250" i="1" s="1"/>
  <c r="W4249" i="1"/>
  <c r="G4249" i="1"/>
  <c r="D4249" i="1"/>
  <c r="E4249" i="1" s="1"/>
  <c r="C4249" i="1"/>
  <c r="W4248" i="1"/>
  <c r="G4248" i="1"/>
  <c r="E4248" i="1"/>
  <c r="D4248" i="1"/>
  <c r="C4248" i="1"/>
  <c r="W4247" i="1"/>
  <c r="G4247" i="1"/>
  <c r="C4247" i="1"/>
  <c r="D4247" i="1" s="1"/>
  <c r="E4247" i="1" s="1"/>
  <c r="W4246" i="1"/>
  <c r="G4246" i="1"/>
  <c r="C4246" i="1"/>
  <c r="D4246" i="1" s="1"/>
  <c r="E4246" i="1" s="1"/>
  <c r="W4245" i="1"/>
  <c r="G4245" i="1"/>
  <c r="D4245" i="1"/>
  <c r="E4245" i="1" s="1"/>
  <c r="C4245" i="1"/>
  <c r="W4244" i="1"/>
  <c r="G4244" i="1"/>
  <c r="E4244" i="1"/>
  <c r="D4244" i="1"/>
  <c r="C4244" i="1"/>
  <c r="W4243" i="1"/>
  <c r="G4243" i="1"/>
  <c r="C4243" i="1"/>
  <c r="D4243" i="1" s="1"/>
  <c r="E4243" i="1" s="1"/>
  <c r="W4242" i="1"/>
  <c r="G4242" i="1"/>
  <c r="C4242" i="1"/>
  <c r="D4242" i="1" s="1"/>
  <c r="E4242" i="1" s="1"/>
  <c r="W4241" i="1"/>
  <c r="G4241" i="1"/>
  <c r="D4241" i="1"/>
  <c r="E4241" i="1" s="1"/>
  <c r="C4241" i="1"/>
  <c r="W4240" i="1"/>
  <c r="G4240" i="1"/>
  <c r="E4240" i="1"/>
  <c r="D4240" i="1"/>
  <c r="C4240" i="1"/>
  <c r="W4239" i="1"/>
  <c r="G4239" i="1"/>
  <c r="C4239" i="1"/>
  <c r="D4239" i="1" s="1"/>
  <c r="E4239" i="1" s="1"/>
  <c r="W4238" i="1"/>
  <c r="G4238" i="1"/>
  <c r="C4238" i="1"/>
  <c r="D4238" i="1" s="1"/>
  <c r="E4238" i="1" s="1"/>
  <c r="W4237" i="1"/>
  <c r="G4237" i="1"/>
  <c r="D4237" i="1"/>
  <c r="E4237" i="1" s="1"/>
  <c r="C4237" i="1"/>
  <c r="W4236" i="1"/>
  <c r="G4236" i="1"/>
  <c r="E4236" i="1"/>
  <c r="D4236" i="1"/>
  <c r="C4236" i="1"/>
  <c r="W4235" i="1"/>
  <c r="G4235" i="1"/>
  <c r="C4235" i="1"/>
  <c r="D4235" i="1" s="1"/>
  <c r="E4235" i="1" s="1"/>
  <c r="W4234" i="1"/>
  <c r="G4234" i="1"/>
  <c r="C4234" i="1"/>
  <c r="D4234" i="1" s="1"/>
  <c r="E4234" i="1" s="1"/>
  <c r="W4233" i="1"/>
  <c r="G4233" i="1"/>
  <c r="D4233" i="1"/>
  <c r="E4233" i="1" s="1"/>
  <c r="C4233" i="1"/>
  <c r="W4232" i="1"/>
  <c r="G4232" i="1"/>
  <c r="E4232" i="1"/>
  <c r="D4232" i="1"/>
  <c r="C4232" i="1"/>
  <c r="W4231" i="1"/>
  <c r="G4231" i="1"/>
  <c r="C4231" i="1"/>
  <c r="D4231" i="1" s="1"/>
  <c r="E4231" i="1" s="1"/>
  <c r="W4230" i="1"/>
  <c r="G4230" i="1"/>
  <c r="C4230" i="1"/>
  <c r="D4230" i="1" s="1"/>
  <c r="E4230" i="1" s="1"/>
  <c r="W4229" i="1"/>
  <c r="G4229" i="1"/>
  <c r="D4229" i="1"/>
  <c r="E4229" i="1" s="1"/>
  <c r="C4229" i="1"/>
  <c r="W4228" i="1"/>
  <c r="G4228" i="1"/>
  <c r="E4228" i="1"/>
  <c r="D4228" i="1"/>
  <c r="C4228" i="1"/>
  <c r="W4227" i="1"/>
  <c r="G4227" i="1"/>
  <c r="C4227" i="1"/>
  <c r="D4227" i="1" s="1"/>
  <c r="E4227" i="1" s="1"/>
  <c r="W4226" i="1"/>
  <c r="G4226" i="1"/>
  <c r="C4226" i="1"/>
  <c r="D4226" i="1" s="1"/>
  <c r="E4226" i="1" s="1"/>
  <c r="W4225" i="1"/>
  <c r="G4225" i="1"/>
  <c r="D4225" i="1"/>
  <c r="E4225" i="1" s="1"/>
  <c r="C4225" i="1"/>
  <c r="W4224" i="1"/>
  <c r="G4224" i="1"/>
  <c r="E4224" i="1"/>
  <c r="D4224" i="1"/>
  <c r="C4224" i="1"/>
  <c r="W4223" i="1"/>
  <c r="G4223" i="1"/>
  <c r="C4223" i="1"/>
  <c r="D4223" i="1" s="1"/>
  <c r="E4223" i="1" s="1"/>
  <c r="W4222" i="1"/>
  <c r="G4222" i="1"/>
  <c r="C4222" i="1"/>
  <c r="D4222" i="1" s="1"/>
  <c r="E4222" i="1" s="1"/>
  <c r="W4221" i="1"/>
  <c r="G4221" i="1"/>
  <c r="D4221" i="1"/>
  <c r="E4221" i="1" s="1"/>
  <c r="C4221" i="1"/>
  <c r="W4220" i="1"/>
  <c r="G4220" i="1"/>
  <c r="E4220" i="1"/>
  <c r="D4220" i="1"/>
  <c r="C4220" i="1"/>
  <c r="W4219" i="1"/>
  <c r="G4219" i="1"/>
  <c r="C4219" i="1"/>
  <c r="D4219" i="1" s="1"/>
  <c r="E4219" i="1" s="1"/>
  <c r="W4218" i="1"/>
  <c r="G4218" i="1"/>
  <c r="C4218" i="1"/>
  <c r="D4218" i="1" s="1"/>
  <c r="E4218" i="1" s="1"/>
  <c r="W4217" i="1"/>
  <c r="G4217" i="1"/>
  <c r="D4217" i="1"/>
  <c r="E4217" i="1" s="1"/>
  <c r="C4217" i="1"/>
  <c r="W4216" i="1"/>
  <c r="G4216" i="1"/>
  <c r="E4216" i="1"/>
  <c r="D4216" i="1"/>
  <c r="C4216" i="1"/>
  <c r="W4215" i="1"/>
  <c r="G4215" i="1"/>
  <c r="C4215" i="1"/>
  <c r="D4215" i="1" s="1"/>
  <c r="E4215" i="1" s="1"/>
  <c r="W4214" i="1"/>
  <c r="G4214" i="1"/>
  <c r="C4214" i="1"/>
  <c r="D4214" i="1" s="1"/>
  <c r="E4214" i="1" s="1"/>
  <c r="W4213" i="1"/>
  <c r="G4213" i="1"/>
  <c r="D4213" i="1"/>
  <c r="E4213" i="1" s="1"/>
  <c r="C4213" i="1"/>
  <c r="W4212" i="1"/>
  <c r="G4212" i="1"/>
  <c r="E4212" i="1"/>
  <c r="D4212" i="1"/>
  <c r="C4212" i="1"/>
  <c r="W4211" i="1"/>
  <c r="G4211" i="1"/>
  <c r="C4211" i="1"/>
  <c r="D4211" i="1" s="1"/>
  <c r="E4211" i="1" s="1"/>
  <c r="W4210" i="1"/>
  <c r="G4210" i="1"/>
  <c r="C4210" i="1"/>
  <c r="D4210" i="1" s="1"/>
  <c r="E4210" i="1" s="1"/>
  <c r="W4209" i="1"/>
  <c r="G4209" i="1"/>
  <c r="D4209" i="1"/>
  <c r="E4209" i="1" s="1"/>
  <c r="C4209" i="1"/>
  <c r="W4208" i="1"/>
  <c r="G4208" i="1"/>
  <c r="E4208" i="1"/>
  <c r="D4208" i="1"/>
  <c r="C4208" i="1"/>
  <c r="W4207" i="1"/>
  <c r="G4207" i="1"/>
  <c r="C4207" i="1"/>
  <c r="D4207" i="1" s="1"/>
  <c r="E4207" i="1" s="1"/>
  <c r="W4206" i="1"/>
  <c r="G4206" i="1"/>
  <c r="C4206" i="1"/>
  <c r="D4206" i="1" s="1"/>
  <c r="E4206" i="1" s="1"/>
  <c r="W4205" i="1"/>
  <c r="G4205" i="1"/>
  <c r="D4205" i="1"/>
  <c r="E4205" i="1" s="1"/>
  <c r="C4205" i="1"/>
  <c r="W4204" i="1"/>
  <c r="G4204" i="1"/>
  <c r="E4204" i="1"/>
  <c r="D4204" i="1"/>
  <c r="C4204" i="1"/>
  <c r="W4203" i="1"/>
  <c r="G4203" i="1"/>
  <c r="C4203" i="1"/>
  <c r="D4203" i="1" s="1"/>
  <c r="E4203" i="1" s="1"/>
  <c r="W4202" i="1"/>
  <c r="G4202" i="1"/>
  <c r="C4202" i="1"/>
  <c r="D4202" i="1" s="1"/>
  <c r="E4202" i="1" s="1"/>
  <c r="W4201" i="1"/>
  <c r="G4201" i="1"/>
  <c r="D4201" i="1"/>
  <c r="E4201" i="1" s="1"/>
  <c r="C4201" i="1"/>
  <c r="W4200" i="1"/>
  <c r="G4200" i="1"/>
  <c r="E4200" i="1"/>
  <c r="D4200" i="1"/>
  <c r="C4200" i="1"/>
  <c r="W4199" i="1"/>
  <c r="G4199" i="1"/>
  <c r="C4199" i="1"/>
  <c r="D4199" i="1" s="1"/>
  <c r="E4199" i="1" s="1"/>
  <c r="W4198" i="1"/>
  <c r="G4198" i="1"/>
  <c r="C4198" i="1"/>
  <c r="D4198" i="1" s="1"/>
  <c r="E4198" i="1" s="1"/>
  <c r="W4197" i="1"/>
  <c r="G4197" i="1"/>
  <c r="D4197" i="1"/>
  <c r="E4197" i="1" s="1"/>
  <c r="C4197" i="1"/>
  <c r="W4196" i="1"/>
  <c r="G4196" i="1"/>
  <c r="E4196" i="1"/>
  <c r="D4196" i="1"/>
  <c r="C4196" i="1"/>
  <c r="W4195" i="1"/>
  <c r="G4195" i="1"/>
  <c r="C4195" i="1"/>
  <c r="D4195" i="1" s="1"/>
  <c r="E4195" i="1" s="1"/>
  <c r="W4194" i="1"/>
  <c r="G4194" i="1"/>
  <c r="C4194" i="1"/>
  <c r="D4194" i="1" s="1"/>
  <c r="E4194" i="1" s="1"/>
  <c r="W4193" i="1"/>
  <c r="G4193" i="1"/>
  <c r="D4193" i="1"/>
  <c r="E4193" i="1" s="1"/>
  <c r="C4193" i="1"/>
  <c r="W4192" i="1"/>
  <c r="G4192" i="1"/>
  <c r="E4192" i="1"/>
  <c r="D4192" i="1"/>
  <c r="C4192" i="1"/>
  <c r="W4191" i="1"/>
  <c r="G4191" i="1"/>
  <c r="C4191" i="1"/>
  <c r="D4191" i="1" s="1"/>
  <c r="E4191" i="1" s="1"/>
  <c r="W4190" i="1"/>
  <c r="G4190" i="1"/>
  <c r="C4190" i="1"/>
  <c r="D4190" i="1" s="1"/>
  <c r="E4190" i="1" s="1"/>
  <c r="W4189" i="1"/>
  <c r="G4189" i="1"/>
  <c r="D4189" i="1"/>
  <c r="E4189" i="1" s="1"/>
  <c r="C4189" i="1"/>
  <c r="W4188" i="1"/>
  <c r="G4188" i="1"/>
  <c r="E4188" i="1"/>
  <c r="D4188" i="1"/>
  <c r="C4188" i="1"/>
  <c r="W4187" i="1"/>
  <c r="G4187" i="1"/>
  <c r="C4187" i="1"/>
  <c r="D4187" i="1" s="1"/>
  <c r="E4187" i="1" s="1"/>
  <c r="W4186" i="1"/>
  <c r="G4186" i="1"/>
  <c r="C4186" i="1"/>
  <c r="D4186" i="1" s="1"/>
  <c r="E4186" i="1" s="1"/>
  <c r="W4185" i="1"/>
  <c r="G4185" i="1"/>
  <c r="D4185" i="1"/>
  <c r="E4185" i="1" s="1"/>
  <c r="C4185" i="1"/>
  <c r="W4184" i="1"/>
  <c r="G4184" i="1"/>
  <c r="E4184" i="1"/>
  <c r="D4184" i="1"/>
  <c r="C4184" i="1"/>
  <c r="W4183" i="1"/>
  <c r="G4183" i="1"/>
  <c r="C4183" i="1"/>
  <c r="D4183" i="1" s="1"/>
  <c r="E4183" i="1" s="1"/>
  <c r="W4182" i="1"/>
  <c r="G4182" i="1"/>
  <c r="C4182" i="1"/>
  <c r="D4182" i="1" s="1"/>
  <c r="E4182" i="1" s="1"/>
  <c r="W4181" i="1"/>
  <c r="G4181" i="1"/>
  <c r="D4181" i="1"/>
  <c r="E4181" i="1" s="1"/>
  <c r="C4181" i="1"/>
  <c r="W4180" i="1"/>
  <c r="G4180" i="1"/>
  <c r="E4180" i="1"/>
  <c r="D4180" i="1"/>
  <c r="C4180" i="1"/>
  <c r="W4179" i="1"/>
  <c r="G4179" i="1"/>
  <c r="C4179" i="1"/>
  <c r="D4179" i="1" s="1"/>
  <c r="E4179" i="1" s="1"/>
  <c r="W4178" i="1"/>
  <c r="G4178" i="1"/>
  <c r="C4178" i="1"/>
  <c r="D4178" i="1" s="1"/>
  <c r="E4178" i="1" s="1"/>
  <c r="W4177" i="1"/>
  <c r="G4177" i="1"/>
  <c r="D4177" i="1"/>
  <c r="E4177" i="1" s="1"/>
  <c r="C4177" i="1"/>
  <c r="W4176" i="1"/>
  <c r="G4176" i="1"/>
  <c r="E4176" i="1"/>
  <c r="D4176" i="1"/>
  <c r="C4176" i="1"/>
  <c r="W4175" i="1"/>
  <c r="G4175" i="1"/>
  <c r="C4175" i="1"/>
  <c r="D4175" i="1" s="1"/>
  <c r="E4175" i="1" s="1"/>
  <c r="W4174" i="1"/>
  <c r="G4174" i="1"/>
  <c r="C4174" i="1"/>
  <c r="D4174" i="1" s="1"/>
  <c r="E4174" i="1" s="1"/>
  <c r="W4173" i="1"/>
  <c r="G4173" i="1"/>
  <c r="D4173" i="1"/>
  <c r="E4173" i="1" s="1"/>
  <c r="C4173" i="1"/>
  <c r="W4172" i="1"/>
  <c r="G4172" i="1"/>
  <c r="E4172" i="1"/>
  <c r="D4172" i="1"/>
  <c r="C4172" i="1"/>
  <c r="W4171" i="1"/>
  <c r="G4171" i="1"/>
  <c r="C4171" i="1"/>
  <c r="D4171" i="1" s="1"/>
  <c r="E4171" i="1" s="1"/>
  <c r="W4170" i="1"/>
  <c r="G4170" i="1"/>
  <c r="C4170" i="1"/>
  <c r="D4170" i="1" s="1"/>
  <c r="E4170" i="1" s="1"/>
  <c r="W4169" i="1"/>
  <c r="G4169" i="1"/>
  <c r="D4169" i="1"/>
  <c r="E4169" i="1" s="1"/>
  <c r="C4169" i="1"/>
  <c r="W4168" i="1"/>
  <c r="G4168" i="1"/>
  <c r="E4168" i="1"/>
  <c r="D4168" i="1"/>
  <c r="C4168" i="1"/>
  <c r="W4167" i="1"/>
  <c r="G4167" i="1"/>
  <c r="C4167" i="1"/>
  <c r="D4167" i="1" s="1"/>
  <c r="E4167" i="1" s="1"/>
  <c r="W4166" i="1"/>
  <c r="G4166" i="1"/>
  <c r="C4166" i="1"/>
  <c r="D4166" i="1" s="1"/>
  <c r="E4166" i="1" s="1"/>
  <c r="W4165" i="1"/>
  <c r="G4165" i="1"/>
  <c r="D4165" i="1"/>
  <c r="E4165" i="1" s="1"/>
  <c r="C4165" i="1"/>
  <c r="W4164" i="1"/>
  <c r="G4164" i="1"/>
  <c r="E4164" i="1"/>
  <c r="D4164" i="1"/>
  <c r="C4164" i="1"/>
  <c r="W4163" i="1"/>
  <c r="G4163" i="1"/>
  <c r="C4163" i="1"/>
  <c r="D4163" i="1" s="1"/>
  <c r="E4163" i="1" s="1"/>
  <c r="W4162" i="1"/>
  <c r="G4162" i="1"/>
  <c r="C4162" i="1"/>
  <c r="D4162" i="1" s="1"/>
  <c r="E4162" i="1" s="1"/>
  <c r="W4161" i="1"/>
  <c r="G4161" i="1"/>
  <c r="D4161" i="1"/>
  <c r="E4161" i="1" s="1"/>
  <c r="C4161" i="1"/>
  <c r="W4160" i="1"/>
  <c r="G4160" i="1"/>
  <c r="E4160" i="1"/>
  <c r="D4160" i="1"/>
  <c r="C4160" i="1"/>
  <c r="W4159" i="1"/>
  <c r="G4159" i="1"/>
  <c r="C4159" i="1"/>
  <c r="D4159" i="1" s="1"/>
  <c r="E4159" i="1" s="1"/>
  <c r="W4158" i="1"/>
  <c r="G4158" i="1"/>
  <c r="C4158" i="1"/>
  <c r="D4158" i="1" s="1"/>
  <c r="E4158" i="1" s="1"/>
  <c r="W4157" i="1"/>
  <c r="G4157" i="1"/>
  <c r="D4157" i="1"/>
  <c r="E4157" i="1" s="1"/>
  <c r="C4157" i="1"/>
  <c r="W4156" i="1"/>
  <c r="G4156" i="1"/>
  <c r="E4156" i="1"/>
  <c r="D4156" i="1"/>
  <c r="C4156" i="1"/>
  <c r="W4155" i="1"/>
  <c r="G4155" i="1"/>
  <c r="C4155" i="1"/>
  <c r="D4155" i="1" s="1"/>
  <c r="E4155" i="1" s="1"/>
  <c r="W4154" i="1"/>
  <c r="G4154" i="1"/>
  <c r="C4154" i="1"/>
  <c r="D4154" i="1" s="1"/>
  <c r="E4154" i="1" s="1"/>
  <c r="W4153" i="1"/>
  <c r="G4153" i="1"/>
  <c r="D4153" i="1"/>
  <c r="E4153" i="1" s="1"/>
  <c r="C4153" i="1"/>
  <c r="W4152" i="1"/>
  <c r="G4152" i="1"/>
  <c r="E4152" i="1"/>
  <c r="D4152" i="1"/>
  <c r="C4152" i="1"/>
  <c r="W4151" i="1"/>
  <c r="G4151" i="1"/>
  <c r="C4151" i="1"/>
  <c r="D4151" i="1" s="1"/>
  <c r="E4151" i="1" s="1"/>
  <c r="W4150" i="1"/>
  <c r="G4150" i="1"/>
  <c r="C4150" i="1"/>
  <c r="D4150" i="1" s="1"/>
  <c r="E4150" i="1" s="1"/>
  <c r="W4149" i="1"/>
  <c r="G4149" i="1"/>
  <c r="D4149" i="1"/>
  <c r="E4149" i="1" s="1"/>
  <c r="C4149" i="1"/>
  <c r="W4148" i="1"/>
  <c r="G4148" i="1"/>
  <c r="E4148" i="1"/>
  <c r="D4148" i="1"/>
  <c r="C4148" i="1"/>
  <c r="W4147" i="1"/>
  <c r="G4147" i="1"/>
  <c r="C4147" i="1"/>
  <c r="D4147" i="1" s="1"/>
  <c r="E4147" i="1" s="1"/>
  <c r="W4146" i="1"/>
  <c r="G4146" i="1"/>
  <c r="C4146" i="1"/>
  <c r="D4146" i="1" s="1"/>
  <c r="E4146" i="1" s="1"/>
  <c r="W4145" i="1"/>
  <c r="G4145" i="1"/>
  <c r="D4145" i="1"/>
  <c r="E4145" i="1" s="1"/>
  <c r="C4145" i="1"/>
  <c r="W4144" i="1"/>
  <c r="G4144" i="1"/>
  <c r="E4144" i="1"/>
  <c r="D4144" i="1"/>
  <c r="C4144" i="1"/>
  <c r="W4143" i="1"/>
  <c r="G4143" i="1"/>
  <c r="C4143" i="1"/>
  <c r="D4143" i="1" s="1"/>
  <c r="E4143" i="1" s="1"/>
  <c r="W4142" i="1"/>
  <c r="G4142" i="1"/>
  <c r="C4142" i="1"/>
  <c r="D4142" i="1" s="1"/>
  <c r="E4142" i="1" s="1"/>
  <c r="W4141" i="1"/>
  <c r="G4141" i="1"/>
  <c r="D4141" i="1"/>
  <c r="E4141" i="1" s="1"/>
  <c r="C4141" i="1"/>
  <c r="W4140" i="1"/>
  <c r="G4140" i="1"/>
  <c r="E4140" i="1"/>
  <c r="D4140" i="1"/>
  <c r="C4140" i="1"/>
  <c r="W4139" i="1"/>
  <c r="G4139" i="1"/>
  <c r="C4139" i="1"/>
  <c r="D4139" i="1" s="1"/>
  <c r="E4139" i="1" s="1"/>
  <c r="W4138" i="1"/>
  <c r="G4138" i="1"/>
  <c r="C4138" i="1"/>
  <c r="D4138" i="1" s="1"/>
  <c r="E4138" i="1" s="1"/>
  <c r="W4137" i="1"/>
  <c r="G4137" i="1"/>
  <c r="D4137" i="1"/>
  <c r="E4137" i="1" s="1"/>
  <c r="C4137" i="1"/>
  <c r="W4136" i="1"/>
  <c r="G4136" i="1"/>
  <c r="E4136" i="1"/>
  <c r="D4136" i="1"/>
  <c r="C4136" i="1"/>
  <c r="W4135" i="1"/>
  <c r="G4135" i="1"/>
  <c r="C4135" i="1"/>
  <c r="D4135" i="1" s="1"/>
  <c r="E4135" i="1" s="1"/>
  <c r="W4134" i="1"/>
  <c r="G4134" i="1"/>
  <c r="C4134" i="1"/>
  <c r="D4134" i="1" s="1"/>
  <c r="E4134" i="1" s="1"/>
  <c r="W4133" i="1"/>
  <c r="G4133" i="1"/>
  <c r="D4133" i="1"/>
  <c r="E4133" i="1" s="1"/>
  <c r="C4133" i="1"/>
  <c r="W4132" i="1"/>
  <c r="G4132" i="1"/>
  <c r="E4132" i="1"/>
  <c r="D4132" i="1"/>
  <c r="C4132" i="1"/>
  <c r="W4131" i="1"/>
  <c r="G4131" i="1"/>
  <c r="C4131" i="1"/>
  <c r="D4131" i="1" s="1"/>
  <c r="E4131" i="1" s="1"/>
  <c r="W4130" i="1"/>
  <c r="G4130" i="1"/>
  <c r="C4130" i="1"/>
  <c r="D4130" i="1" s="1"/>
  <c r="E4130" i="1" s="1"/>
  <c r="W4129" i="1"/>
  <c r="G4129" i="1"/>
  <c r="D4129" i="1"/>
  <c r="E4129" i="1" s="1"/>
  <c r="C4129" i="1"/>
  <c r="W4128" i="1"/>
  <c r="G4128" i="1"/>
  <c r="E4128" i="1"/>
  <c r="D4128" i="1"/>
  <c r="C4128" i="1"/>
  <c r="W4127" i="1"/>
  <c r="G4127" i="1"/>
  <c r="C4127" i="1"/>
  <c r="D4127" i="1" s="1"/>
  <c r="E4127" i="1" s="1"/>
  <c r="W4126" i="1"/>
  <c r="G4126" i="1"/>
  <c r="C4126" i="1"/>
  <c r="D4126" i="1" s="1"/>
  <c r="E4126" i="1" s="1"/>
  <c r="W4125" i="1"/>
  <c r="G4125" i="1"/>
  <c r="D4125" i="1"/>
  <c r="E4125" i="1" s="1"/>
  <c r="C4125" i="1"/>
  <c r="W4124" i="1"/>
  <c r="G4124" i="1"/>
  <c r="E4124" i="1"/>
  <c r="D4124" i="1"/>
  <c r="C4124" i="1"/>
  <c r="W4123" i="1"/>
  <c r="G4123" i="1"/>
  <c r="C4123" i="1"/>
  <c r="D4123" i="1" s="1"/>
  <c r="E4123" i="1" s="1"/>
  <c r="W4122" i="1"/>
  <c r="G4122" i="1"/>
  <c r="C4122" i="1"/>
  <c r="D4122" i="1" s="1"/>
  <c r="E4122" i="1" s="1"/>
  <c r="W4121" i="1"/>
  <c r="G4121" i="1"/>
  <c r="D4121" i="1"/>
  <c r="E4121" i="1" s="1"/>
  <c r="C4121" i="1"/>
  <c r="W4120" i="1"/>
  <c r="G4120" i="1"/>
  <c r="E4120" i="1"/>
  <c r="D4120" i="1"/>
  <c r="C4120" i="1"/>
  <c r="W4119" i="1"/>
  <c r="G4119" i="1"/>
  <c r="C4119" i="1"/>
  <c r="D4119" i="1" s="1"/>
  <c r="E4119" i="1" s="1"/>
  <c r="W4118" i="1"/>
  <c r="G4118" i="1"/>
  <c r="C4118" i="1"/>
  <c r="D4118" i="1" s="1"/>
  <c r="E4118" i="1" s="1"/>
  <c r="W4117" i="1"/>
  <c r="G4117" i="1"/>
  <c r="D4117" i="1"/>
  <c r="E4117" i="1" s="1"/>
  <c r="C4117" i="1"/>
  <c r="W4116" i="1"/>
  <c r="G4116" i="1"/>
  <c r="E4116" i="1"/>
  <c r="D4116" i="1"/>
  <c r="C4116" i="1"/>
  <c r="W4115" i="1"/>
  <c r="G4115" i="1"/>
  <c r="C4115" i="1"/>
  <c r="D4115" i="1" s="1"/>
  <c r="E4115" i="1" s="1"/>
  <c r="W4114" i="1"/>
  <c r="G4114" i="1"/>
  <c r="C4114" i="1"/>
  <c r="D4114" i="1" s="1"/>
  <c r="E4114" i="1" s="1"/>
  <c r="W4113" i="1"/>
  <c r="G4113" i="1"/>
  <c r="D4113" i="1"/>
  <c r="E4113" i="1" s="1"/>
  <c r="C4113" i="1"/>
  <c r="W4112" i="1"/>
  <c r="G4112" i="1"/>
  <c r="E4112" i="1"/>
  <c r="D4112" i="1"/>
  <c r="C4112" i="1"/>
  <c r="W4111" i="1"/>
  <c r="G4111" i="1"/>
  <c r="C4111" i="1"/>
  <c r="D4111" i="1" s="1"/>
  <c r="E4111" i="1" s="1"/>
  <c r="W4110" i="1"/>
  <c r="G4110" i="1"/>
  <c r="C4110" i="1"/>
  <c r="D4110" i="1" s="1"/>
  <c r="E4110" i="1" s="1"/>
  <c r="W4109" i="1"/>
  <c r="G4109" i="1"/>
  <c r="D4109" i="1"/>
  <c r="E4109" i="1" s="1"/>
  <c r="C4109" i="1"/>
  <c r="W4108" i="1"/>
  <c r="G4108" i="1"/>
  <c r="E4108" i="1"/>
  <c r="D4108" i="1"/>
  <c r="C4108" i="1"/>
  <c r="W4107" i="1"/>
  <c r="G4107" i="1"/>
  <c r="C4107" i="1"/>
  <c r="D4107" i="1" s="1"/>
  <c r="E4107" i="1" s="1"/>
  <c r="W4106" i="1"/>
  <c r="G4106" i="1"/>
  <c r="C4106" i="1"/>
  <c r="D4106" i="1" s="1"/>
  <c r="E4106" i="1" s="1"/>
  <c r="W4105" i="1"/>
  <c r="G4105" i="1"/>
  <c r="D4105" i="1"/>
  <c r="E4105" i="1" s="1"/>
  <c r="C4105" i="1"/>
  <c r="W4104" i="1"/>
  <c r="G4104" i="1"/>
  <c r="E4104" i="1"/>
  <c r="D4104" i="1"/>
  <c r="C4104" i="1"/>
  <c r="W4103" i="1"/>
  <c r="G4103" i="1"/>
  <c r="C4103" i="1"/>
  <c r="D4103" i="1" s="1"/>
  <c r="E4103" i="1" s="1"/>
  <c r="W4102" i="1"/>
  <c r="G4102" i="1"/>
  <c r="C4102" i="1"/>
  <c r="D4102" i="1" s="1"/>
  <c r="E4102" i="1" s="1"/>
  <c r="W4101" i="1"/>
  <c r="G4101" i="1"/>
  <c r="D4101" i="1"/>
  <c r="E4101" i="1" s="1"/>
  <c r="C4101" i="1"/>
  <c r="W4100" i="1"/>
  <c r="G4100" i="1"/>
  <c r="E4100" i="1"/>
  <c r="D4100" i="1"/>
  <c r="C4100" i="1"/>
  <c r="W4099" i="1"/>
  <c r="G4099" i="1"/>
  <c r="C4099" i="1"/>
  <c r="D4099" i="1" s="1"/>
  <c r="E4099" i="1" s="1"/>
  <c r="W4098" i="1"/>
  <c r="G4098" i="1"/>
  <c r="C4098" i="1"/>
  <c r="D4098" i="1" s="1"/>
  <c r="E4098" i="1" s="1"/>
  <c r="W4097" i="1"/>
  <c r="G4097" i="1"/>
  <c r="D4097" i="1"/>
  <c r="E4097" i="1" s="1"/>
  <c r="C4097" i="1"/>
  <c r="W4096" i="1"/>
  <c r="G4096" i="1"/>
  <c r="E4096" i="1"/>
  <c r="D4096" i="1"/>
  <c r="C4096" i="1"/>
  <c r="W4095" i="1"/>
  <c r="G4095" i="1"/>
  <c r="C4095" i="1"/>
  <c r="D4095" i="1" s="1"/>
  <c r="E4095" i="1" s="1"/>
  <c r="W4094" i="1"/>
  <c r="G4094" i="1"/>
  <c r="C4094" i="1"/>
  <c r="D4094" i="1" s="1"/>
  <c r="E4094" i="1" s="1"/>
  <c r="W4093" i="1"/>
  <c r="G4093" i="1"/>
  <c r="D4093" i="1"/>
  <c r="E4093" i="1" s="1"/>
  <c r="C4093" i="1"/>
  <c r="W4092" i="1"/>
  <c r="G4092" i="1"/>
  <c r="E4092" i="1"/>
  <c r="D4092" i="1"/>
  <c r="C4092" i="1"/>
  <c r="W4091" i="1"/>
  <c r="G4091" i="1"/>
  <c r="C4091" i="1"/>
  <c r="D4091" i="1" s="1"/>
  <c r="E4091" i="1" s="1"/>
  <c r="W4090" i="1"/>
  <c r="G4090" i="1"/>
  <c r="C4090" i="1"/>
  <c r="D4090" i="1" s="1"/>
  <c r="E4090" i="1" s="1"/>
  <c r="W4089" i="1"/>
  <c r="G4089" i="1"/>
  <c r="D4089" i="1"/>
  <c r="E4089" i="1" s="1"/>
  <c r="C4089" i="1"/>
  <c r="W4088" i="1"/>
  <c r="G4088" i="1"/>
  <c r="E4088" i="1"/>
  <c r="D4088" i="1"/>
  <c r="C4088" i="1"/>
  <c r="W4087" i="1"/>
  <c r="G4087" i="1"/>
  <c r="C4087" i="1"/>
  <c r="D4087" i="1" s="1"/>
  <c r="E4087" i="1" s="1"/>
  <c r="W4086" i="1"/>
  <c r="G4086" i="1"/>
  <c r="C4086" i="1"/>
  <c r="D4086" i="1" s="1"/>
  <c r="E4086" i="1" s="1"/>
  <c r="W4085" i="1"/>
  <c r="G4085" i="1"/>
  <c r="D4085" i="1"/>
  <c r="E4085" i="1" s="1"/>
  <c r="C4085" i="1"/>
  <c r="W4084" i="1"/>
  <c r="G4084" i="1"/>
  <c r="E4084" i="1"/>
  <c r="D4084" i="1"/>
  <c r="C4084" i="1"/>
  <c r="W4083" i="1"/>
  <c r="G4083" i="1"/>
  <c r="C4083" i="1"/>
  <c r="D4083" i="1" s="1"/>
  <c r="E4083" i="1" s="1"/>
  <c r="W4082" i="1"/>
  <c r="G4082" i="1"/>
  <c r="C4082" i="1"/>
  <c r="D4082" i="1" s="1"/>
  <c r="E4082" i="1" s="1"/>
  <c r="W4081" i="1"/>
  <c r="G4081" i="1"/>
  <c r="D4081" i="1"/>
  <c r="E4081" i="1" s="1"/>
  <c r="C4081" i="1"/>
  <c r="W4080" i="1"/>
  <c r="G4080" i="1"/>
  <c r="E4080" i="1"/>
  <c r="D4080" i="1"/>
  <c r="C4080" i="1"/>
  <c r="W4079" i="1"/>
  <c r="G4079" i="1"/>
  <c r="C4079" i="1"/>
  <c r="D4079" i="1" s="1"/>
  <c r="E4079" i="1" s="1"/>
  <c r="W4078" i="1"/>
  <c r="G4078" i="1"/>
  <c r="C4078" i="1"/>
  <c r="D4078" i="1" s="1"/>
  <c r="E4078" i="1" s="1"/>
  <c r="W4077" i="1"/>
  <c r="G4077" i="1"/>
  <c r="D4077" i="1"/>
  <c r="E4077" i="1" s="1"/>
  <c r="C4077" i="1"/>
  <c r="W4076" i="1"/>
  <c r="G4076" i="1"/>
  <c r="E4076" i="1"/>
  <c r="D4076" i="1"/>
  <c r="C4076" i="1"/>
  <c r="W4075" i="1"/>
  <c r="G4075" i="1"/>
  <c r="C4075" i="1"/>
  <c r="D4075" i="1" s="1"/>
  <c r="E4075" i="1" s="1"/>
  <c r="W4074" i="1"/>
  <c r="G4074" i="1"/>
  <c r="C4074" i="1"/>
  <c r="D4074" i="1" s="1"/>
  <c r="E4074" i="1" s="1"/>
  <c r="W4073" i="1"/>
  <c r="G4073" i="1"/>
  <c r="D4073" i="1"/>
  <c r="E4073" i="1" s="1"/>
  <c r="C4073" i="1"/>
  <c r="W4072" i="1"/>
  <c r="G4072" i="1"/>
  <c r="E4072" i="1"/>
  <c r="D4072" i="1"/>
  <c r="C4072" i="1"/>
  <c r="W4071" i="1"/>
  <c r="G4071" i="1"/>
  <c r="C4071" i="1"/>
  <c r="D4071" i="1" s="1"/>
  <c r="E4071" i="1" s="1"/>
  <c r="W4070" i="1"/>
  <c r="G4070" i="1"/>
  <c r="C4070" i="1"/>
  <c r="D4070" i="1" s="1"/>
  <c r="E4070" i="1" s="1"/>
  <c r="W4069" i="1"/>
  <c r="G4069" i="1"/>
  <c r="D4069" i="1"/>
  <c r="E4069" i="1" s="1"/>
  <c r="C4069" i="1"/>
  <c r="W4068" i="1"/>
  <c r="G4068" i="1"/>
  <c r="E4068" i="1"/>
  <c r="D4068" i="1"/>
  <c r="C4068" i="1"/>
  <c r="W4067" i="1"/>
  <c r="G4067" i="1"/>
  <c r="C4067" i="1"/>
  <c r="D4067" i="1" s="1"/>
  <c r="E4067" i="1" s="1"/>
  <c r="W4066" i="1"/>
  <c r="G4066" i="1"/>
  <c r="C4066" i="1"/>
  <c r="D4066" i="1" s="1"/>
  <c r="E4066" i="1" s="1"/>
  <c r="W4065" i="1"/>
  <c r="G4065" i="1"/>
  <c r="D4065" i="1"/>
  <c r="E4065" i="1" s="1"/>
  <c r="C4065" i="1"/>
  <c r="W4064" i="1"/>
  <c r="G4064" i="1"/>
  <c r="E4064" i="1"/>
  <c r="D4064" i="1"/>
  <c r="C4064" i="1"/>
  <c r="W4063" i="1"/>
  <c r="G4063" i="1"/>
  <c r="C4063" i="1"/>
  <c r="D4063" i="1" s="1"/>
  <c r="E4063" i="1" s="1"/>
  <c r="W4062" i="1"/>
  <c r="G4062" i="1"/>
  <c r="C4062" i="1"/>
  <c r="D4062" i="1" s="1"/>
  <c r="E4062" i="1" s="1"/>
  <c r="W4061" i="1"/>
  <c r="G4061" i="1"/>
  <c r="D4061" i="1"/>
  <c r="E4061" i="1" s="1"/>
  <c r="C4061" i="1"/>
  <c r="W4060" i="1"/>
  <c r="G4060" i="1"/>
  <c r="E4060" i="1"/>
  <c r="D4060" i="1"/>
  <c r="C4060" i="1"/>
  <c r="W4059" i="1"/>
  <c r="G4059" i="1"/>
  <c r="C4059" i="1"/>
  <c r="D4059" i="1" s="1"/>
  <c r="E4059" i="1" s="1"/>
  <c r="W4058" i="1"/>
  <c r="G4058" i="1"/>
  <c r="C4058" i="1"/>
  <c r="D4058" i="1" s="1"/>
  <c r="E4058" i="1" s="1"/>
  <c r="W4057" i="1"/>
  <c r="G4057" i="1"/>
  <c r="D4057" i="1"/>
  <c r="E4057" i="1" s="1"/>
  <c r="C4057" i="1"/>
  <c r="W4056" i="1"/>
  <c r="G4056" i="1"/>
  <c r="E4056" i="1"/>
  <c r="D4056" i="1"/>
  <c r="C4056" i="1"/>
  <c r="W4055" i="1"/>
  <c r="G4055" i="1"/>
  <c r="C4055" i="1"/>
  <c r="D4055" i="1" s="1"/>
  <c r="E4055" i="1" s="1"/>
  <c r="W4054" i="1"/>
  <c r="G4054" i="1"/>
  <c r="C4054" i="1"/>
  <c r="D4054" i="1" s="1"/>
  <c r="E4054" i="1" s="1"/>
  <c r="W4053" i="1"/>
  <c r="G4053" i="1"/>
  <c r="D4053" i="1"/>
  <c r="E4053" i="1" s="1"/>
  <c r="C4053" i="1"/>
  <c r="W4052" i="1"/>
  <c r="G4052" i="1"/>
  <c r="E4052" i="1"/>
  <c r="D4052" i="1"/>
  <c r="C4052" i="1"/>
  <c r="W4051" i="1"/>
  <c r="G4051" i="1"/>
  <c r="C4051" i="1"/>
  <c r="D4051" i="1" s="1"/>
  <c r="E4051" i="1" s="1"/>
  <c r="W4050" i="1"/>
  <c r="G4050" i="1"/>
  <c r="C4050" i="1"/>
  <c r="D4050" i="1" s="1"/>
  <c r="E4050" i="1" s="1"/>
  <c r="W4049" i="1"/>
  <c r="G4049" i="1"/>
  <c r="D4049" i="1"/>
  <c r="E4049" i="1" s="1"/>
  <c r="C4049" i="1"/>
  <c r="W4048" i="1"/>
  <c r="G4048" i="1"/>
  <c r="E4048" i="1"/>
  <c r="D4048" i="1"/>
  <c r="C4048" i="1"/>
  <c r="W4047" i="1"/>
  <c r="G4047" i="1"/>
  <c r="C4047" i="1"/>
  <c r="D4047" i="1" s="1"/>
  <c r="E4047" i="1" s="1"/>
  <c r="W4046" i="1"/>
  <c r="G4046" i="1"/>
  <c r="C4046" i="1"/>
  <c r="D4046" i="1" s="1"/>
  <c r="E4046" i="1" s="1"/>
  <c r="W4045" i="1"/>
  <c r="G4045" i="1"/>
  <c r="D4045" i="1"/>
  <c r="E4045" i="1" s="1"/>
  <c r="C4045" i="1"/>
  <c r="W4044" i="1"/>
  <c r="G4044" i="1"/>
  <c r="E4044" i="1"/>
  <c r="D4044" i="1"/>
  <c r="C4044" i="1"/>
  <c r="W4043" i="1"/>
  <c r="G4043" i="1"/>
  <c r="C4043" i="1"/>
  <c r="D4043" i="1" s="1"/>
  <c r="E4043" i="1" s="1"/>
  <c r="W4042" i="1"/>
  <c r="G4042" i="1"/>
  <c r="C4042" i="1"/>
  <c r="D4042" i="1" s="1"/>
  <c r="E4042" i="1" s="1"/>
  <c r="W4041" i="1"/>
  <c r="G4041" i="1"/>
  <c r="D4041" i="1"/>
  <c r="E4041" i="1" s="1"/>
  <c r="C4041" i="1"/>
  <c r="W4040" i="1"/>
  <c r="G4040" i="1"/>
  <c r="E4040" i="1"/>
  <c r="D4040" i="1"/>
  <c r="C4040" i="1"/>
  <c r="W4039" i="1"/>
  <c r="G4039" i="1"/>
  <c r="C4039" i="1"/>
  <c r="D4039" i="1" s="1"/>
  <c r="E4039" i="1" s="1"/>
  <c r="W4038" i="1"/>
  <c r="G4038" i="1"/>
  <c r="C4038" i="1"/>
  <c r="D4038" i="1" s="1"/>
  <c r="E4038" i="1" s="1"/>
  <c r="W4037" i="1"/>
  <c r="G4037" i="1"/>
  <c r="D4037" i="1"/>
  <c r="E4037" i="1" s="1"/>
  <c r="C4037" i="1"/>
  <c r="W4036" i="1"/>
  <c r="G4036" i="1"/>
  <c r="E4036" i="1"/>
  <c r="D4036" i="1"/>
  <c r="C4036" i="1"/>
  <c r="W4035" i="1"/>
  <c r="G4035" i="1"/>
  <c r="C4035" i="1"/>
  <c r="D4035" i="1" s="1"/>
  <c r="E4035" i="1" s="1"/>
  <c r="W4034" i="1"/>
  <c r="G4034" i="1"/>
  <c r="C4034" i="1"/>
  <c r="D4034" i="1" s="1"/>
  <c r="E4034" i="1" s="1"/>
  <c r="W4033" i="1"/>
  <c r="G4033" i="1"/>
  <c r="D4033" i="1"/>
  <c r="E4033" i="1" s="1"/>
  <c r="C4033" i="1"/>
  <c r="W4032" i="1"/>
  <c r="G4032" i="1"/>
  <c r="E4032" i="1"/>
  <c r="D4032" i="1"/>
  <c r="C4032" i="1"/>
  <c r="W4031" i="1"/>
  <c r="G4031" i="1"/>
  <c r="C4031" i="1"/>
  <c r="D4031" i="1" s="1"/>
  <c r="E4031" i="1" s="1"/>
  <c r="W4030" i="1"/>
  <c r="G4030" i="1"/>
  <c r="C4030" i="1"/>
  <c r="D4030" i="1" s="1"/>
  <c r="E4030" i="1" s="1"/>
  <c r="W4029" i="1"/>
  <c r="G4029" i="1"/>
  <c r="D4029" i="1"/>
  <c r="E4029" i="1" s="1"/>
  <c r="C4029" i="1"/>
  <c r="W4028" i="1"/>
  <c r="G4028" i="1"/>
  <c r="E4028" i="1"/>
  <c r="D4028" i="1"/>
  <c r="C4028" i="1"/>
  <c r="W4027" i="1"/>
  <c r="G4027" i="1"/>
  <c r="C4027" i="1"/>
  <c r="D4027" i="1" s="1"/>
  <c r="E4027" i="1" s="1"/>
  <c r="W4026" i="1"/>
  <c r="G4026" i="1"/>
  <c r="C4026" i="1"/>
  <c r="D4026" i="1" s="1"/>
  <c r="E4026" i="1" s="1"/>
  <c r="W4025" i="1"/>
  <c r="G4025" i="1"/>
  <c r="D4025" i="1"/>
  <c r="E4025" i="1" s="1"/>
  <c r="C4025" i="1"/>
  <c r="W4024" i="1"/>
  <c r="G4024" i="1"/>
  <c r="E4024" i="1"/>
  <c r="D4024" i="1"/>
  <c r="C4024" i="1"/>
  <c r="W4023" i="1"/>
  <c r="G4023" i="1"/>
  <c r="C4023" i="1"/>
  <c r="D4023" i="1" s="1"/>
  <c r="E4023" i="1" s="1"/>
  <c r="W4022" i="1"/>
  <c r="G4022" i="1"/>
  <c r="C4022" i="1"/>
  <c r="D4022" i="1" s="1"/>
  <c r="E4022" i="1" s="1"/>
  <c r="W4021" i="1"/>
  <c r="G4021" i="1"/>
  <c r="D4021" i="1"/>
  <c r="E4021" i="1" s="1"/>
  <c r="C4021" i="1"/>
  <c r="W4020" i="1"/>
  <c r="G4020" i="1"/>
  <c r="E4020" i="1"/>
  <c r="D4020" i="1"/>
  <c r="C4020" i="1"/>
  <c r="W4019" i="1"/>
  <c r="G4019" i="1"/>
  <c r="C4019" i="1"/>
  <c r="D4019" i="1" s="1"/>
  <c r="E4019" i="1" s="1"/>
  <c r="W4018" i="1"/>
  <c r="G4018" i="1"/>
  <c r="C4018" i="1"/>
  <c r="D4018" i="1" s="1"/>
  <c r="E4018" i="1" s="1"/>
  <c r="W4017" i="1"/>
  <c r="G4017" i="1"/>
  <c r="D4017" i="1"/>
  <c r="E4017" i="1" s="1"/>
  <c r="C4017" i="1"/>
  <c r="W4016" i="1"/>
  <c r="G4016" i="1"/>
  <c r="E4016" i="1"/>
  <c r="D4016" i="1"/>
  <c r="C4016" i="1"/>
  <c r="W4015" i="1"/>
  <c r="G4015" i="1"/>
  <c r="C4015" i="1"/>
  <c r="D4015" i="1" s="1"/>
  <c r="E4015" i="1" s="1"/>
  <c r="W4014" i="1"/>
  <c r="G4014" i="1"/>
  <c r="C4014" i="1"/>
  <c r="D4014" i="1" s="1"/>
  <c r="E4014" i="1" s="1"/>
  <c r="W4013" i="1"/>
  <c r="G4013" i="1"/>
  <c r="D4013" i="1"/>
  <c r="E4013" i="1" s="1"/>
  <c r="C4013" i="1"/>
  <c r="W4012" i="1"/>
  <c r="G4012" i="1"/>
  <c r="E4012" i="1"/>
  <c r="D4012" i="1"/>
  <c r="C4012" i="1"/>
  <c r="W4011" i="1"/>
  <c r="G4011" i="1"/>
  <c r="C4011" i="1"/>
  <c r="D4011" i="1" s="1"/>
  <c r="E4011" i="1" s="1"/>
  <c r="W4010" i="1"/>
  <c r="G4010" i="1"/>
  <c r="C4010" i="1"/>
  <c r="D4010" i="1" s="1"/>
  <c r="E4010" i="1" s="1"/>
  <c r="W4009" i="1"/>
  <c r="G4009" i="1"/>
  <c r="D4009" i="1"/>
  <c r="E4009" i="1" s="1"/>
  <c r="C4009" i="1"/>
  <c r="W4008" i="1"/>
  <c r="G4008" i="1"/>
  <c r="E4008" i="1"/>
  <c r="D4008" i="1"/>
  <c r="C4008" i="1"/>
  <c r="W4007" i="1"/>
  <c r="G4007" i="1"/>
  <c r="C4007" i="1"/>
  <c r="D4007" i="1" s="1"/>
  <c r="E4007" i="1" s="1"/>
  <c r="W4006" i="1"/>
  <c r="G4006" i="1"/>
  <c r="C4006" i="1"/>
  <c r="D4006" i="1" s="1"/>
  <c r="E4006" i="1" s="1"/>
  <c r="W4005" i="1"/>
  <c r="G4005" i="1"/>
  <c r="D4005" i="1"/>
  <c r="E4005" i="1" s="1"/>
  <c r="C4005" i="1"/>
  <c r="W4004" i="1"/>
  <c r="G4004" i="1"/>
  <c r="E4004" i="1"/>
  <c r="D4004" i="1"/>
  <c r="C4004" i="1"/>
  <c r="W4003" i="1"/>
  <c r="G4003" i="1"/>
  <c r="C4003" i="1"/>
  <c r="D4003" i="1" s="1"/>
  <c r="E4003" i="1" s="1"/>
  <c r="W4002" i="1"/>
  <c r="G4002" i="1"/>
  <c r="C4002" i="1"/>
  <c r="D4002" i="1" s="1"/>
  <c r="E4002" i="1" s="1"/>
  <c r="W4001" i="1"/>
  <c r="G4001" i="1"/>
  <c r="D4001" i="1"/>
  <c r="E4001" i="1" s="1"/>
  <c r="C4001" i="1"/>
  <c r="W4000" i="1"/>
  <c r="G4000" i="1"/>
  <c r="E4000" i="1"/>
  <c r="D4000" i="1"/>
  <c r="C4000" i="1"/>
  <c r="W3999" i="1"/>
  <c r="G3999" i="1"/>
  <c r="C3999" i="1"/>
  <c r="D3999" i="1" s="1"/>
  <c r="E3999" i="1" s="1"/>
  <c r="W3998" i="1"/>
  <c r="G3998" i="1"/>
  <c r="C3998" i="1"/>
  <c r="D3998" i="1" s="1"/>
  <c r="E3998" i="1" s="1"/>
  <c r="W3997" i="1"/>
  <c r="G3997" i="1"/>
  <c r="D3997" i="1"/>
  <c r="E3997" i="1" s="1"/>
  <c r="C3997" i="1"/>
  <c r="W3996" i="1"/>
  <c r="G3996" i="1"/>
  <c r="E3996" i="1"/>
  <c r="D3996" i="1"/>
  <c r="C3996" i="1"/>
  <c r="W3995" i="1"/>
  <c r="G3995" i="1"/>
  <c r="C3995" i="1"/>
  <c r="D3995" i="1" s="1"/>
  <c r="E3995" i="1" s="1"/>
  <c r="W3994" i="1"/>
  <c r="G3994" i="1"/>
  <c r="C3994" i="1"/>
  <c r="D3994" i="1" s="1"/>
  <c r="E3994" i="1" s="1"/>
  <c r="W3993" i="1"/>
  <c r="G3993" i="1"/>
  <c r="D3993" i="1"/>
  <c r="E3993" i="1" s="1"/>
  <c r="C3993" i="1"/>
  <c r="W3992" i="1"/>
  <c r="G3992" i="1"/>
  <c r="E3992" i="1"/>
  <c r="D3992" i="1"/>
  <c r="C3992" i="1"/>
  <c r="W3991" i="1"/>
  <c r="G3991" i="1"/>
  <c r="C3991" i="1"/>
  <c r="D3991" i="1" s="1"/>
  <c r="E3991" i="1" s="1"/>
  <c r="W3990" i="1"/>
  <c r="G3990" i="1"/>
  <c r="C3990" i="1"/>
  <c r="D3990" i="1" s="1"/>
  <c r="E3990" i="1" s="1"/>
  <c r="W3989" i="1"/>
  <c r="G3989" i="1"/>
  <c r="D3989" i="1"/>
  <c r="E3989" i="1" s="1"/>
  <c r="C3989" i="1"/>
  <c r="W3988" i="1"/>
  <c r="G3988" i="1"/>
  <c r="E3988" i="1"/>
  <c r="D3988" i="1"/>
  <c r="C3988" i="1"/>
  <c r="W3987" i="1"/>
  <c r="G3987" i="1"/>
  <c r="C3987" i="1"/>
  <c r="D3987" i="1" s="1"/>
  <c r="E3987" i="1" s="1"/>
  <c r="W3986" i="1"/>
  <c r="G3986" i="1"/>
  <c r="C3986" i="1"/>
  <c r="D3986" i="1" s="1"/>
  <c r="E3986" i="1" s="1"/>
  <c r="W3985" i="1"/>
  <c r="G3985" i="1"/>
  <c r="D3985" i="1"/>
  <c r="E3985" i="1" s="1"/>
  <c r="C3985" i="1"/>
  <c r="W3984" i="1"/>
  <c r="G3984" i="1"/>
  <c r="E3984" i="1"/>
  <c r="D3984" i="1"/>
  <c r="C3984" i="1"/>
  <c r="W3983" i="1"/>
  <c r="G3983" i="1"/>
  <c r="C3983" i="1"/>
  <c r="D3983" i="1" s="1"/>
  <c r="E3983" i="1" s="1"/>
  <c r="W3982" i="1"/>
  <c r="G3982" i="1"/>
  <c r="C3982" i="1"/>
  <c r="D3982" i="1" s="1"/>
  <c r="E3982" i="1" s="1"/>
  <c r="W3981" i="1"/>
  <c r="G3981" i="1"/>
  <c r="D3981" i="1"/>
  <c r="E3981" i="1" s="1"/>
  <c r="C3981" i="1"/>
  <c r="W3980" i="1"/>
  <c r="G3980" i="1"/>
  <c r="E3980" i="1"/>
  <c r="D3980" i="1"/>
  <c r="C3980" i="1"/>
  <c r="W3979" i="1"/>
  <c r="G3979" i="1"/>
  <c r="C3979" i="1"/>
  <c r="D3979" i="1" s="1"/>
  <c r="E3979" i="1" s="1"/>
  <c r="W3978" i="1"/>
  <c r="G3978" i="1"/>
  <c r="C3978" i="1"/>
  <c r="D3978" i="1" s="1"/>
  <c r="E3978" i="1" s="1"/>
  <c r="W3977" i="1"/>
  <c r="G3977" i="1"/>
  <c r="D3977" i="1"/>
  <c r="E3977" i="1" s="1"/>
  <c r="C3977" i="1"/>
  <c r="W3976" i="1"/>
  <c r="G3976" i="1"/>
  <c r="E3976" i="1"/>
  <c r="D3976" i="1"/>
  <c r="C3976" i="1"/>
  <c r="W3975" i="1"/>
  <c r="G3975" i="1"/>
  <c r="C3975" i="1"/>
  <c r="D3975" i="1" s="1"/>
  <c r="E3975" i="1" s="1"/>
  <c r="W3974" i="1"/>
  <c r="G3974" i="1"/>
  <c r="C3974" i="1"/>
  <c r="D3974" i="1" s="1"/>
  <c r="E3974" i="1" s="1"/>
  <c r="W3973" i="1"/>
  <c r="G3973" i="1"/>
  <c r="D3973" i="1"/>
  <c r="E3973" i="1" s="1"/>
  <c r="C3973" i="1"/>
  <c r="W3972" i="1"/>
  <c r="G3972" i="1"/>
  <c r="E3972" i="1"/>
  <c r="D3972" i="1"/>
  <c r="C3972" i="1"/>
  <c r="W3971" i="1"/>
  <c r="G3971" i="1"/>
  <c r="C3971" i="1"/>
  <c r="D3971" i="1" s="1"/>
  <c r="E3971" i="1" s="1"/>
  <c r="W3970" i="1"/>
  <c r="G3970" i="1"/>
  <c r="C3970" i="1"/>
  <c r="D3970" i="1" s="1"/>
  <c r="E3970" i="1" s="1"/>
  <c r="W3969" i="1"/>
  <c r="G3969" i="1"/>
  <c r="D3969" i="1"/>
  <c r="E3969" i="1" s="1"/>
  <c r="C3969" i="1"/>
  <c r="W3968" i="1"/>
  <c r="G3968" i="1"/>
  <c r="E3968" i="1"/>
  <c r="D3968" i="1"/>
  <c r="C3968" i="1"/>
  <c r="W3967" i="1"/>
  <c r="G3967" i="1"/>
  <c r="C3967" i="1"/>
  <c r="D3967" i="1" s="1"/>
  <c r="E3967" i="1" s="1"/>
  <c r="W3966" i="1"/>
  <c r="G3966" i="1"/>
  <c r="C3966" i="1"/>
  <c r="D3966" i="1" s="1"/>
  <c r="E3966" i="1" s="1"/>
  <c r="W3965" i="1"/>
  <c r="G3965" i="1"/>
  <c r="D3965" i="1"/>
  <c r="E3965" i="1" s="1"/>
  <c r="C3965" i="1"/>
  <c r="W3964" i="1"/>
  <c r="G3964" i="1"/>
  <c r="E3964" i="1"/>
  <c r="D3964" i="1"/>
  <c r="C3964" i="1"/>
  <c r="W3963" i="1"/>
  <c r="G3963" i="1"/>
  <c r="C3963" i="1"/>
  <c r="D3963" i="1" s="1"/>
  <c r="E3963" i="1" s="1"/>
  <c r="W3962" i="1"/>
  <c r="G3962" i="1"/>
  <c r="C3962" i="1"/>
  <c r="D3962" i="1" s="1"/>
  <c r="E3962" i="1" s="1"/>
  <c r="W3961" i="1"/>
  <c r="G3961" i="1"/>
  <c r="D3961" i="1"/>
  <c r="E3961" i="1" s="1"/>
  <c r="C3961" i="1"/>
  <c r="W3960" i="1"/>
  <c r="G3960" i="1"/>
  <c r="E3960" i="1"/>
  <c r="D3960" i="1"/>
  <c r="C3960" i="1"/>
  <c r="W3959" i="1"/>
  <c r="G3959" i="1"/>
  <c r="C3959" i="1"/>
  <c r="D3959" i="1" s="1"/>
  <c r="E3959" i="1" s="1"/>
  <c r="W3958" i="1"/>
  <c r="G3958" i="1"/>
  <c r="C3958" i="1"/>
  <c r="D3958" i="1" s="1"/>
  <c r="E3958" i="1" s="1"/>
  <c r="W3957" i="1"/>
  <c r="G3957" i="1"/>
  <c r="D3957" i="1"/>
  <c r="E3957" i="1" s="1"/>
  <c r="C3957" i="1"/>
  <c r="W3956" i="1"/>
  <c r="G3956" i="1"/>
  <c r="E3956" i="1"/>
  <c r="D3956" i="1"/>
  <c r="C3956" i="1"/>
  <c r="W3955" i="1"/>
  <c r="G3955" i="1"/>
  <c r="C3955" i="1"/>
  <c r="D3955" i="1" s="1"/>
  <c r="E3955" i="1" s="1"/>
  <c r="W3954" i="1"/>
  <c r="G3954" i="1"/>
  <c r="C3954" i="1"/>
  <c r="D3954" i="1" s="1"/>
  <c r="E3954" i="1" s="1"/>
  <c r="W3953" i="1"/>
  <c r="G3953" i="1"/>
  <c r="D3953" i="1"/>
  <c r="E3953" i="1" s="1"/>
  <c r="C3953" i="1"/>
  <c r="W3952" i="1"/>
  <c r="G3952" i="1"/>
  <c r="E3952" i="1"/>
  <c r="D3952" i="1"/>
  <c r="C3952" i="1"/>
  <c r="W3951" i="1"/>
  <c r="G3951" i="1"/>
  <c r="C3951" i="1"/>
  <c r="D3951" i="1" s="1"/>
  <c r="E3951" i="1" s="1"/>
  <c r="W3950" i="1"/>
  <c r="G3950" i="1"/>
  <c r="C3950" i="1"/>
  <c r="D3950" i="1" s="1"/>
  <c r="E3950" i="1" s="1"/>
  <c r="W3949" i="1"/>
  <c r="G3949" i="1"/>
  <c r="D3949" i="1"/>
  <c r="E3949" i="1" s="1"/>
  <c r="C3949" i="1"/>
  <c r="W3948" i="1"/>
  <c r="G3948" i="1"/>
  <c r="E3948" i="1"/>
  <c r="D3948" i="1"/>
  <c r="C3948" i="1"/>
  <c r="W3947" i="1"/>
  <c r="G3947" i="1"/>
  <c r="C3947" i="1"/>
  <c r="D3947" i="1" s="1"/>
  <c r="E3947" i="1" s="1"/>
  <c r="W3946" i="1"/>
  <c r="G3946" i="1"/>
  <c r="C3946" i="1"/>
  <c r="D3946" i="1" s="1"/>
  <c r="E3946" i="1" s="1"/>
  <c r="W3945" i="1"/>
  <c r="G3945" i="1"/>
  <c r="D3945" i="1"/>
  <c r="E3945" i="1" s="1"/>
  <c r="C3945" i="1"/>
  <c r="W3944" i="1"/>
  <c r="G3944" i="1"/>
  <c r="E3944" i="1"/>
  <c r="D3944" i="1"/>
  <c r="C3944" i="1"/>
  <c r="W3943" i="1"/>
  <c r="G3943" i="1"/>
  <c r="C3943" i="1"/>
  <c r="D3943" i="1" s="1"/>
  <c r="E3943" i="1" s="1"/>
  <c r="W3942" i="1"/>
  <c r="G3942" i="1"/>
  <c r="C3942" i="1"/>
  <c r="D3942" i="1" s="1"/>
  <c r="E3942" i="1" s="1"/>
  <c r="W3941" i="1"/>
  <c r="G3941" i="1"/>
  <c r="D3941" i="1"/>
  <c r="E3941" i="1" s="1"/>
  <c r="C3941" i="1"/>
  <c r="W3940" i="1"/>
  <c r="G3940" i="1"/>
  <c r="E3940" i="1"/>
  <c r="D3940" i="1"/>
  <c r="C3940" i="1"/>
  <c r="W3939" i="1"/>
  <c r="G3939" i="1"/>
  <c r="C3939" i="1"/>
  <c r="D3939" i="1" s="1"/>
  <c r="E3939" i="1" s="1"/>
  <c r="W3938" i="1"/>
  <c r="G3938" i="1"/>
  <c r="C3938" i="1"/>
  <c r="D3938" i="1" s="1"/>
  <c r="E3938" i="1" s="1"/>
  <c r="W3937" i="1"/>
  <c r="G3937" i="1"/>
  <c r="D3937" i="1"/>
  <c r="E3937" i="1" s="1"/>
  <c r="C3937" i="1"/>
  <c r="W3936" i="1"/>
  <c r="G3936" i="1"/>
  <c r="E3936" i="1"/>
  <c r="D3936" i="1"/>
  <c r="C3936" i="1"/>
  <c r="W3935" i="1"/>
  <c r="G3935" i="1"/>
  <c r="C3935" i="1"/>
  <c r="D3935" i="1" s="1"/>
  <c r="E3935" i="1" s="1"/>
  <c r="W3934" i="1"/>
  <c r="G3934" i="1"/>
  <c r="C3934" i="1"/>
  <c r="D3934" i="1" s="1"/>
  <c r="E3934" i="1" s="1"/>
  <c r="W3933" i="1"/>
  <c r="G3933" i="1"/>
  <c r="D3933" i="1"/>
  <c r="E3933" i="1" s="1"/>
  <c r="C3933" i="1"/>
  <c r="W3932" i="1"/>
  <c r="G3932" i="1"/>
  <c r="E3932" i="1"/>
  <c r="D3932" i="1"/>
  <c r="C3932" i="1"/>
  <c r="W3931" i="1"/>
  <c r="G3931" i="1"/>
  <c r="C3931" i="1"/>
  <c r="D3931" i="1" s="1"/>
  <c r="E3931" i="1" s="1"/>
  <c r="W3930" i="1"/>
  <c r="G3930" i="1"/>
  <c r="C3930" i="1"/>
  <c r="D3930" i="1" s="1"/>
  <c r="E3930" i="1" s="1"/>
  <c r="W3929" i="1"/>
  <c r="G3929" i="1"/>
  <c r="D3929" i="1"/>
  <c r="E3929" i="1" s="1"/>
  <c r="C3929" i="1"/>
  <c r="W3928" i="1"/>
  <c r="G3928" i="1"/>
  <c r="E3928" i="1"/>
  <c r="D3928" i="1"/>
  <c r="C3928" i="1"/>
  <c r="W3927" i="1"/>
  <c r="G3927" i="1"/>
  <c r="C3927" i="1"/>
  <c r="D3927" i="1" s="1"/>
  <c r="E3927" i="1" s="1"/>
  <c r="W3926" i="1"/>
  <c r="G3926" i="1"/>
  <c r="C3926" i="1"/>
  <c r="D3926" i="1" s="1"/>
  <c r="E3926" i="1" s="1"/>
  <c r="W3925" i="1"/>
  <c r="G3925" i="1"/>
  <c r="D3925" i="1"/>
  <c r="E3925" i="1" s="1"/>
  <c r="C3925" i="1"/>
  <c r="W3924" i="1"/>
  <c r="G3924" i="1"/>
  <c r="E3924" i="1"/>
  <c r="D3924" i="1"/>
  <c r="C3924" i="1"/>
  <c r="W3923" i="1"/>
  <c r="G3923" i="1"/>
  <c r="C3923" i="1"/>
  <c r="D3923" i="1" s="1"/>
  <c r="E3923" i="1" s="1"/>
  <c r="W3922" i="1"/>
  <c r="G3922" i="1"/>
  <c r="C3922" i="1"/>
  <c r="D3922" i="1" s="1"/>
  <c r="E3922" i="1" s="1"/>
  <c r="W3921" i="1"/>
  <c r="G3921" i="1"/>
  <c r="D3921" i="1"/>
  <c r="E3921" i="1" s="1"/>
  <c r="C3921" i="1"/>
  <c r="W3920" i="1"/>
  <c r="G3920" i="1"/>
  <c r="E3920" i="1"/>
  <c r="D3920" i="1"/>
  <c r="C3920" i="1"/>
  <c r="W3919" i="1"/>
  <c r="G3919" i="1"/>
  <c r="C3919" i="1"/>
  <c r="D3919" i="1" s="1"/>
  <c r="E3919" i="1" s="1"/>
  <c r="W3918" i="1"/>
  <c r="G3918" i="1"/>
  <c r="C3918" i="1"/>
  <c r="D3918" i="1" s="1"/>
  <c r="E3918" i="1" s="1"/>
  <c r="W3917" i="1"/>
  <c r="G3917" i="1"/>
  <c r="D3917" i="1"/>
  <c r="E3917" i="1" s="1"/>
  <c r="C3917" i="1"/>
  <c r="W3916" i="1"/>
  <c r="G3916" i="1"/>
  <c r="E3916" i="1"/>
  <c r="D3916" i="1"/>
  <c r="C3916" i="1"/>
  <c r="W3915" i="1"/>
  <c r="G3915" i="1"/>
  <c r="C3915" i="1"/>
  <c r="D3915" i="1" s="1"/>
  <c r="E3915" i="1" s="1"/>
  <c r="W3914" i="1"/>
  <c r="G3914" i="1"/>
  <c r="C3914" i="1"/>
  <c r="D3914" i="1" s="1"/>
  <c r="E3914" i="1" s="1"/>
  <c r="W3913" i="1"/>
  <c r="G3913" i="1"/>
  <c r="D3913" i="1"/>
  <c r="E3913" i="1" s="1"/>
  <c r="C3913" i="1"/>
  <c r="W3912" i="1"/>
  <c r="G3912" i="1"/>
  <c r="E3912" i="1"/>
  <c r="D3912" i="1"/>
  <c r="C3912" i="1"/>
  <c r="W3911" i="1"/>
  <c r="G3911" i="1"/>
  <c r="C3911" i="1"/>
  <c r="D3911" i="1" s="1"/>
  <c r="E3911" i="1" s="1"/>
  <c r="W3910" i="1"/>
  <c r="G3910" i="1"/>
  <c r="C3910" i="1"/>
  <c r="D3910" i="1" s="1"/>
  <c r="E3910" i="1" s="1"/>
  <c r="W3909" i="1"/>
  <c r="G3909" i="1"/>
  <c r="D3909" i="1"/>
  <c r="E3909" i="1" s="1"/>
  <c r="C3909" i="1"/>
  <c r="W3908" i="1"/>
  <c r="G3908" i="1"/>
  <c r="E3908" i="1"/>
  <c r="D3908" i="1"/>
  <c r="C3908" i="1"/>
  <c r="W3907" i="1"/>
  <c r="G3907" i="1"/>
  <c r="C3907" i="1"/>
  <c r="D3907" i="1" s="1"/>
  <c r="E3907" i="1" s="1"/>
  <c r="W3906" i="1"/>
  <c r="G3906" i="1"/>
  <c r="C3906" i="1"/>
  <c r="D3906" i="1" s="1"/>
  <c r="E3906" i="1" s="1"/>
  <c r="W3905" i="1"/>
  <c r="G3905" i="1"/>
  <c r="D3905" i="1"/>
  <c r="E3905" i="1" s="1"/>
  <c r="C3905" i="1"/>
  <c r="W3904" i="1"/>
  <c r="G3904" i="1"/>
  <c r="E3904" i="1"/>
  <c r="D3904" i="1"/>
  <c r="C3904" i="1"/>
  <c r="W3903" i="1"/>
  <c r="G3903" i="1"/>
  <c r="C3903" i="1"/>
  <c r="D3903" i="1" s="1"/>
  <c r="E3903" i="1" s="1"/>
  <c r="W3902" i="1"/>
  <c r="G3902" i="1"/>
  <c r="C3902" i="1"/>
  <c r="D3902" i="1" s="1"/>
  <c r="E3902" i="1" s="1"/>
  <c r="W3901" i="1"/>
  <c r="G3901" i="1"/>
  <c r="D3901" i="1"/>
  <c r="E3901" i="1" s="1"/>
  <c r="C3901" i="1"/>
  <c r="W3900" i="1"/>
  <c r="G3900" i="1"/>
  <c r="E3900" i="1"/>
  <c r="D3900" i="1"/>
  <c r="C3900" i="1"/>
  <c r="W3899" i="1"/>
  <c r="G3899" i="1"/>
  <c r="C3899" i="1"/>
  <c r="D3899" i="1" s="1"/>
  <c r="E3899" i="1" s="1"/>
  <c r="W3898" i="1"/>
  <c r="G3898" i="1"/>
  <c r="C3898" i="1"/>
  <c r="D3898" i="1" s="1"/>
  <c r="E3898" i="1" s="1"/>
  <c r="W3897" i="1"/>
  <c r="G3897" i="1"/>
  <c r="D3897" i="1"/>
  <c r="E3897" i="1" s="1"/>
  <c r="C3897" i="1"/>
  <c r="W3896" i="1"/>
  <c r="G3896" i="1"/>
  <c r="E3896" i="1"/>
  <c r="D3896" i="1"/>
  <c r="C3896" i="1"/>
  <c r="W3895" i="1"/>
  <c r="G3895" i="1"/>
  <c r="C3895" i="1"/>
  <c r="D3895" i="1" s="1"/>
  <c r="E3895" i="1" s="1"/>
  <c r="W3894" i="1"/>
  <c r="G3894" i="1"/>
  <c r="C3894" i="1"/>
  <c r="D3894" i="1" s="1"/>
  <c r="E3894" i="1" s="1"/>
  <c r="W3893" i="1"/>
  <c r="G3893" i="1"/>
  <c r="D3893" i="1"/>
  <c r="E3893" i="1" s="1"/>
  <c r="C3893" i="1"/>
  <c r="W3892" i="1"/>
  <c r="G3892" i="1"/>
  <c r="E3892" i="1"/>
  <c r="D3892" i="1"/>
  <c r="C3892" i="1"/>
  <c r="W3891" i="1"/>
  <c r="G3891" i="1"/>
  <c r="C3891" i="1"/>
  <c r="D3891" i="1" s="1"/>
  <c r="E3891" i="1" s="1"/>
  <c r="W3890" i="1"/>
  <c r="G3890" i="1"/>
  <c r="C3890" i="1"/>
  <c r="D3890" i="1" s="1"/>
  <c r="E3890" i="1" s="1"/>
  <c r="W3889" i="1"/>
  <c r="G3889" i="1"/>
  <c r="D3889" i="1"/>
  <c r="E3889" i="1" s="1"/>
  <c r="C3889" i="1"/>
  <c r="W3888" i="1"/>
  <c r="G3888" i="1"/>
  <c r="E3888" i="1"/>
  <c r="D3888" i="1"/>
  <c r="C3888" i="1"/>
  <c r="W3887" i="1"/>
  <c r="G3887" i="1"/>
  <c r="C3887" i="1"/>
  <c r="D3887" i="1" s="1"/>
  <c r="E3887" i="1" s="1"/>
  <c r="W3886" i="1"/>
  <c r="G3886" i="1"/>
  <c r="C3886" i="1"/>
  <c r="D3886" i="1" s="1"/>
  <c r="E3886" i="1" s="1"/>
  <c r="W3885" i="1"/>
  <c r="G3885" i="1"/>
  <c r="D3885" i="1"/>
  <c r="E3885" i="1" s="1"/>
  <c r="C3885" i="1"/>
  <c r="W3884" i="1"/>
  <c r="G3884" i="1"/>
  <c r="E3884" i="1"/>
  <c r="D3884" i="1"/>
  <c r="C3884" i="1"/>
  <c r="W3883" i="1"/>
  <c r="G3883" i="1"/>
  <c r="C3883" i="1"/>
  <c r="D3883" i="1" s="1"/>
  <c r="E3883" i="1" s="1"/>
  <c r="W3882" i="1"/>
  <c r="G3882" i="1"/>
  <c r="C3882" i="1"/>
  <c r="D3882" i="1" s="1"/>
  <c r="E3882" i="1" s="1"/>
  <c r="W3881" i="1"/>
  <c r="G3881" i="1"/>
  <c r="D3881" i="1"/>
  <c r="E3881" i="1" s="1"/>
  <c r="C3881" i="1"/>
  <c r="W3880" i="1"/>
  <c r="G3880" i="1"/>
  <c r="E3880" i="1"/>
  <c r="D3880" i="1"/>
  <c r="C3880" i="1"/>
  <c r="W3879" i="1"/>
  <c r="G3879" i="1"/>
  <c r="C3879" i="1"/>
  <c r="D3879" i="1" s="1"/>
  <c r="E3879" i="1" s="1"/>
  <c r="W3878" i="1"/>
  <c r="G3878" i="1"/>
  <c r="C3878" i="1"/>
  <c r="D3878" i="1" s="1"/>
  <c r="E3878" i="1" s="1"/>
  <c r="W3877" i="1"/>
  <c r="G3877" i="1"/>
  <c r="D3877" i="1"/>
  <c r="E3877" i="1" s="1"/>
  <c r="C3877" i="1"/>
  <c r="W3876" i="1"/>
  <c r="G3876" i="1"/>
  <c r="E3876" i="1"/>
  <c r="D3876" i="1"/>
  <c r="C3876" i="1"/>
  <c r="W3875" i="1"/>
  <c r="G3875" i="1"/>
  <c r="C3875" i="1"/>
  <c r="D3875" i="1" s="1"/>
  <c r="E3875" i="1" s="1"/>
  <c r="W3874" i="1"/>
  <c r="G3874" i="1"/>
  <c r="C3874" i="1"/>
  <c r="D3874" i="1" s="1"/>
  <c r="E3874" i="1" s="1"/>
  <c r="W3873" i="1"/>
  <c r="G3873" i="1"/>
  <c r="D3873" i="1"/>
  <c r="E3873" i="1" s="1"/>
  <c r="C3873" i="1"/>
  <c r="W3872" i="1"/>
  <c r="G3872" i="1"/>
  <c r="E3872" i="1"/>
  <c r="D3872" i="1"/>
  <c r="C3872" i="1"/>
  <c r="W3871" i="1"/>
  <c r="G3871" i="1"/>
  <c r="C3871" i="1"/>
  <c r="D3871" i="1" s="1"/>
  <c r="E3871" i="1" s="1"/>
  <c r="W3870" i="1"/>
  <c r="G3870" i="1"/>
  <c r="C3870" i="1"/>
  <c r="D3870" i="1" s="1"/>
  <c r="E3870" i="1" s="1"/>
  <c r="W3869" i="1"/>
  <c r="G3869" i="1"/>
  <c r="D3869" i="1"/>
  <c r="E3869" i="1" s="1"/>
  <c r="C3869" i="1"/>
  <c r="W3868" i="1"/>
  <c r="G3868" i="1"/>
  <c r="E3868" i="1"/>
  <c r="D3868" i="1"/>
  <c r="C3868" i="1"/>
  <c r="W3867" i="1"/>
  <c r="G3867" i="1"/>
  <c r="C3867" i="1"/>
  <c r="D3867" i="1" s="1"/>
  <c r="E3867" i="1" s="1"/>
  <c r="W3866" i="1"/>
  <c r="G3866" i="1"/>
  <c r="C3866" i="1"/>
  <c r="D3866" i="1" s="1"/>
  <c r="E3866" i="1" s="1"/>
  <c r="W3865" i="1"/>
  <c r="G3865" i="1"/>
  <c r="D3865" i="1"/>
  <c r="E3865" i="1" s="1"/>
  <c r="C3865" i="1"/>
  <c r="W3864" i="1"/>
  <c r="G3864" i="1"/>
  <c r="E3864" i="1"/>
  <c r="D3864" i="1"/>
  <c r="C3864" i="1"/>
  <c r="W3863" i="1"/>
  <c r="G3863" i="1"/>
  <c r="C3863" i="1"/>
  <c r="D3863" i="1" s="1"/>
  <c r="E3863" i="1" s="1"/>
  <c r="W3862" i="1"/>
  <c r="G3862" i="1"/>
  <c r="C3862" i="1"/>
  <c r="D3862" i="1" s="1"/>
  <c r="E3862" i="1" s="1"/>
  <c r="W3861" i="1"/>
  <c r="G3861" i="1"/>
  <c r="D3861" i="1"/>
  <c r="E3861" i="1" s="1"/>
  <c r="C3861" i="1"/>
  <c r="W3860" i="1"/>
  <c r="G3860" i="1"/>
  <c r="E3860" i="1"/>
  <c r="D3860" i="1"/>
  <c r="C3860" i="1"/>
  <c r="W3859" i="1"/>
  <c r="G3859" i="1"/>
  <c r="C3859" i="1"/>
  <c r="D3859" i="1" s="1"/>
  <c r="E3859" i="1" s="1"/>
  <c r="W3858" i="1"/>
  <c r="G3858" i="1"/>
  <c r="C3858" i="1"/>
  <c r="D3858" i="1" s="1"/>
  <c r="E3858" i="1" s="1"/>
  <c r="W3857" i="1"/>
  <c r="G3857" i="1"/>
  <c r="D3857" i="1"/>
  <c r="E3857" i="1" s="1"/>
  <c r="C3857" i="1"/>
  <c r="W3856" i="1"/>
  <c r="G3856" i="1"/>
  <c r="E3856" i="1"/>
  <c r="D3856" i="1"/>
  <c r="C3856" i="1"/>
  <c r="W3855" i="1"/>
  <c r="G3855" i="1"/>
  <c r="C3855" i="1"/>
  <c r="D3855" i="1" s="1"/>
  <c r="E3855" i="1" s="1"/>
  <c r="W3854" i="1"/>
  <c r="G3854" i="1"/>
  <c r="C3854" i="1"/>
  <c r="D3854" i="1" s="1"/>
  <c r="E3854" i="1" s="1"/>
  <c r="W3853" i="1"/>
  <c r="G3853" i="1"/>
  <c r="D3853" i="1"/>
  <c r="E3853" i="1" s="1"/>
  <c r="C3853" i="1"/>
  <c r="W3852" i="1"/>
  <c r="G3852" i="1"/>
  <c r="E3852" i="1"/>
  <c r="D3852" i="1"/>
  <c r="C3852" i="1"/>
  <c r="W3851" i="1"/>
  <c r="G3851" i="1"/>
  <c r="C3851" i="1"/>
  <c r="D3851" i="1" s="1"/>
  <c r="E3851" i="1" s="1"/>
  <c r="W3850" i="1"/>
  <c r="G3850" i="1"/>
  <c r="D3850" i="1"/>
  <c r="E3850" i="1" s="1"/>
  <c r="C3850" i="1"/>
  <c r="W3849" i="1"/>
  <c r="G3849" i="1"/>
  <c r="E3849" i="1"/>
  <c r="D3849" i="1"/>
  <c r="C3849" i="1"/>
  <c r="W3848" i="1"/>
  <c r="G3848" i="1"/>
  <c r="E3848" i="1"/>
  <c r="D3848" i="1"/>
  <c r="C3848" i="1"/>
  <c r="W3847" i="1"/>
  <c r="G3847" i="1"/>
  <c r="C3847" i="1"/>
  <c r="D3847" i="1" s="1"/>
  <c r="E3847" i="1" s="1"/>
  <c r="W3846" i="1"/>
  <c r="G3846" i="1"/>
  <c r="D3846" i="1"/>
  <c r="E3846" i="1" s="1"/>
  <c r="C3846" i="1"/>
  <c r="W3845" i="1"/>
  <c r="G3845" i="1"/>
  <c r="E3845" i="1"/>
  <c r="D3845" i="1"/>
  <c r="C3845" i="1"/>
  <c r="W3844" i="1"/>
  <c r="G3844" i="1"/>
  <c r="E3844" i="1"/>
  <c r="D3844" i="1"/>
  <c r="C3844" i="1"/>
  <c r="W3843" i="1"/>
  <c r="G3843" i="1"/>
  <c r="C3843" i="1"/>
  <c r="D3843" i="1" s="1"/>
  <c r="E3843" i="1" s="1"/>
  <c r="W3842" i="1"/>
  <c r="G3842" i="1"/>
  <c r="C3842" i="1"/>
  <c r="D3842" i="1" s="1"/>
  <c r="E3842" i="1" s="1"/>
  <c r="W3841" i="1"/>
  <c r="G3841" i="1"/>
  <c r="D3841" i="1"/>
  <c r="E3841" i="1" s="1"/>
  <c r="C3841" i="1"/>
  <c r="W3840" i="1"/>
  <c r="G3840" i="1"/>
  <c r="E3840" i="1"/>
  <c r="D3840" i="1"/>
  <c r="C3840" i="1"/>
  <c r="W3839" i="1"/>
  <c r="G3839" i="1"/>
  <c r="C3839" i="1"/>
  <c r="D3839" i="1" s="1"/>
  <c r="E3839" i="1" s="1"/>
  <c r="W3838" i="1"/>
  <c r="G3838" i="1"/>
  <c r="C3838" i="1"/>
  <c r="D3838" i="1" s="1"/>
  <c r="E3838" i="1" s="1"/>
  <c r="W3837" i="1"/>
  <c r="G3837" i="1"/>
  <c r="D3837" i="1"/>
  <c r="E3837" i="1" s="1"/>
  <c r="C3837" i="1"/>
  <c r="W3836" i="1"/>
  <c r="G3836" i="1"/>
  <c r="E3836" i="1"/>
  <c r="D3836" i="1"/>
  <c r="C3836" i="1"/>
  <c r="W3835" i="1"/>
  <c r="G3835" i="1"/>
  <c r="C3835" i="1"/>
  <c r="D3835" i="1" s="1"/>
  <c r="E3835" i="1" s="1"/>
  <c r="W3834" i="1"/>
  <c r="G3834" i="1"/>
  <c r="D3834" i="1"/>
  <c r="E3834" i="1" s="1"/>
  <c r="C3834" i="1"/>
  <c r="W3833" i="1"/>
  <c r="G3833" i="1"/>
  <c r="E3833" i="1"/>
  <c r="D3833" i="1"/>
  <c r="C3833" i="1"/>
  <c r="W3832" i="1"/>
  <c r="G3832" i="1"/>
  <c r="E3832" i="1"/>
  <c r="D3832" i="1"/>
  <c r="C3832" i="1"/>
  <c r="W3831" i="1"/>
  <c r="G3831" i="1"/>
  <c r="C3831" i="1"/>
  <c r="D3831" i="1" s="1"/>
  <c r="E3831" i="1" s="1"/>
  <c r="W3830" i="1"/>
  <c r="G3830" i="1"/>
  <c r="D3830" i="1"/>
  <c r="E3830" i="1" s="1"/>
  <c r="C3830" i="1"/>
  <c r="W3829" i="1"/>
  <c r="G3829" i="1"/>
  <c r="E3829" i="1"/>
  <c r="D3829" i="1"/>
  <c r="C3829" i="1"/>
  <c r="W3828" i="1"/>
  <c r="G3828" i="1"/>
  <c r="E3828" i="1"/>
  <c r="D3828" i="1"/>
  <c r="C3828" i="1"/>
  <c r="W3827" i="1"/>
  <c r="G3827" i="1"/>
  <c r="C3827" i="1"/>
  <c r="D3827" i="1" s="1"/>
  <c r="E3827" i="1" s="1"/>
  <c r="W3826" i="1"/>
  <c r="G3826" i="1"/>
  <c r="C3826" i="1"/>
  <c r="D3826" i="1" s="1"/>
  <c r="E3826" i="1" s="1"/>
  <c r="W3825" i="1"/>
  <c r="G3825" i="1"/>
  <c r="D3825" i="1"/>
  <c r="E3825" i="1" s="1"/>
  <c r="C3825" i="1"/>
  <c r="W3824" i="1"/>
  <c r="G3824" i="1"/>
  <c r="E3824" i="1"/>
  <c r="D3824" i="1"/>
  <c r="C3824" i="1"/>
  <c r="W3823" i="1"/>
  <c r="G3823" i="1"/>
  <c r="C3823" i="1"/>
  <c r="D3823" i="1" s="1"/>
  <c r="E3823" i="1" s="1"/>
  <c r="W3822" i="1"/>
  <c r="G3822" i="1"/>
  <c r="C3822" i="1"/>
  <c r="D3822" i="1" s="1"/>
  <c r="E3822" i="1" s="1"/>
  <c r="W3821" i="1"/>
  <c r="G3821" i="1"/>
  <c r="D3821" i="1"/>
  <c r="E3821" i="1" s="1"/>
  <c r="C3821" i="1"/>
  <c r="W3820" i="1"/>
  <c r="G3820" i="1"/>
  <c r="E3820" i="1"/>
  <c r="D3820" i="1"/>
  <c r="C3820" i="1"/>
  <c r="W3819" i="1"/>
  <c r="G3819" i="1"/>
  <c r="C3819" i="1"/>
  <c r="D3819" i="1" s="1"/>
  <c r="E3819" i="1" s="1"/>
  <c r="W3818" i="1"/>
  <c r="G3818" i="1"/>
  <c r="D3818" i="1"/>
  <c r="E3818" i="1" s="1"/>
  <c r="C3818" i="1"/>
  <c r="W3817" i="1"/>
  <c r="G3817" i="1"/>
  <c r="E3817" i="1"/>
  <c r="D3817" i="1"/>
  <c r="C3817" i="1"/>
  <c r="W3816" i="1"/>
  <c r="G3816" i="1"/>
  <c r="E3816" i="1"/>
  <c r="D3816" i="1"/>
  <c r="C3816" i="1"/>
  <c r="W3815" i="1"/>
  <c r="G3815" i="1"/>
  <c r="C3815" i="1"/>
  <c r="D3815" i="1" s="1"/>
  <c r="E3815" i="1" s="1"/>
  <c r="W3814" i="1"/>
  <c r="G3814" i="1"/>
  <c r="D3814" i="1"/>
  <c r="E3814" i="1" s="1"/>
  <c r="C3814" i="1"/>
  <c r="W3813" i="1"/>
  <c r="G3813" i="1"/>
  <c r="E3813" i="1"/>
  <c r="D3813" i="1"/>
  <c r="C3813" i="1"/>
  <c r="W3812" i="1"/>
  <c r="G3812" i="1"/>
  <c r="E3812" i="1"/>
  <c r="D3812" i="1"/>
  <c r="C3812" i="1"/>
  <c r="W3811" i="1"/>
  <c r="G3811" i="1"/>
  <c r="C3811" i="1"/>
  <c r="D3811" i="1" s="1"/>
  <c r="E3811" i="1" s="1"/>
  <c r="W3810" i="1"/>
  <c r="G3810" i="1"/>
  <c r="C3810" i="1"/>
  <c r="D3810" i="1" s="1"/>
  <c r="E3810" i="1" s="1"/>
  <c r="W3809" i="1"/>
  <c r="G3809" i="1"/>
  <c r="D3809" i="1"/>
  <c r="E3809" i="1" s="1"/>
  <c r="C3809" i="1"/>
  <c r="W3808" i="1"/>
  <c r="G3808" i="1"/>
  <c r="E3808" i="1"/>
  <c r="D3808" i="1"/>
  <c r="C3808" i="1"/>
  <c r="W3807" i="1"/>
  <c r="G3807" i="1"/>
  <c r="C3807" i="1"/>
  <c r="D3807" i="1" s="1"/>
  <c r="E3807" i="1" s="1"/>
  <c r="W3806" i="1"/>
  <c r="G3806" i="1"/>
  <c r="C3806" i="1"/>
  <c r="D3806" i="1" s="1"/>
  <c r="E3806" i="1" s="1"/>
  <c r="W3805" i="1"/>
  <c r="G3805" i="1"/>
  <c r="D3805" i="1"/>
  <c r="E3805" i="1" s="1"/>
  <c r="C3805" i="1"/>
  <c r="W3804" i="1"/>
  <c r="G3804" i="1"/>
  <c r="E3804" i="1"/>
  <c r="D3804" i="1"/>
  <c r="C3804" i="1"/>
  <c r="W3803" i="1"/>
  <c r="G3803" i="1"/>
  <c r="C3803" i="1"/>
  <c r="D3803" i="1" s="1"/>
  <c r="E3803" i="1" s="1"/>
  <c r="W3802" i="1"/>
  <c r="G3802" i="1"/>
  <c r="D3802" i="1"/>
  <c r="E3802" i="1" s="1"/>
  <c r="C3802" i="1"/>
  <c r="W3801" i="1"/>
  <c r="G3801" i="1"/>
  <c r="E3801" i="1"/>
  <c r="D3801" i="1"/>
  <c r="C3801" i="1"/>
  <c r="W3800" i="1"/>
  <c r="G3800" i="1"/>
  <c r="E3800" i="1"/>
  <c r="D3800" i="1"/>
  <c r="C3800" i="1"/>
  <c r="W3799" i="1"/>
  <c r="G3799" i="1"/>
  <c r="C3799" i="1"/>
  <c r="D3799" i="1" s="1"/>
  <c r="E3799" i="1" s="1"/>
  <c r="W3798" i="1"/>
  <c r="G3798" i="1"/>
  <c r="D3798" i="1"/>
  <c r="E3798" i="1" s="1"/>
  <c r="C3798" i="1"/>
  <c r="W3797" i="1"/>
  <c r="G3797" i="1"/>
  <c r="E3797" i="1"/>
  <c r="D3797" i="1"/>
  <c r="C3797" i="1"/>
  <c r="W3796" i="1"/>
  <c r="G3796" i="1"/>
  <c r="E3796" i="1"/>
  <c r="D3796" i="1"/>
  <c r="C3796" i="1"/>
  <c r="W3795" i="1"/>
  <c r="G3795" i="1"/>
  <c r="C3795" i="1"/>
  <c r="D3795" i="1" s="1"/>
  <c r="E3795" i="1" s="1"/>
  <c r="W3794" i="1"/>
  <c r="G3794" i="1"/>
  <c r="C3794" i="1"/>
  <c r="D3794" i="1" s="1"/>
  <c r="E3794" i="1" s="1"/>
  <c r="W3793" i="1"/>
  <c r="G3793" i="1"/>
  <c r="D3793" i="1"/>
  <c r="E3793" i="1" s="1"/>
  <c r="C3793" i="1"/>
  <c r="W3792" i="1"/>
  <c r="G3792" i="1"/>
  <c r="E3792" i="1"/>
  <c r="D3792" i="1"/>
  <c r="C3792" i="1"/>
  <c r="W3791" i="1"/>
  <c r="G3791" i="1"/>
  <c r="C3791" i="1"/>
  <c r="D3791" i="1" s="1"/>
  <c r="E3791" i="1" s="1"/>
  <c r="W3790" i="1"/>
  <c r="G3790" i="1"/>
  <c r="C3790" i="1"/>
  <c r="D3790" i="1" s="1"/>
  <c r="E3790" i="1" s="1"/>
  <c r="W3789" i="1"/>
  <c r="G3789" i="1"/>
  <c r="D3789" i="1"/>
  <c r="E3789" i="1" s="1"/>
  <c r="C3789" i="1"/>
  <c r="W3788" i="1"/>
  <c r="G3788" i="1"/>
  <c r="E3788" i="1"/>
  <c r="D3788" i="1"/>
  <c r="C3788" i="1"/>
  <c r="W3787" i="1"/>
  <c r="G3787" i="1"/>
  <c r="C3787" i="1"/>
  <c r="D3787" i="1" s="1"/>
  <c r="E3787" i="1" s="1"/>
  <c r="W3786" i="1"/>
  <c r="G3786" i="1"/>
  <c r="D3786" i="1"/>
  <c r="E3786" i="1" s="1"/>
  <c r="C3786" i="1"/>
  <c r="W3785" i="1"/>
  <c r="G3785" i="1"/>
  <c r="E3785" i="1"/>
  <c r="D3785" i="1"/>
  <c r="C3785" i="1"/>
  <c r="W3784" i="1"/>
  <c r="G3784" i="1"/>
  <c r="E3784" i="1"/>
  <c r="D3784" i="1"/>
  <c r="C3784" i="1"/>
  <c r="W3783" i="1"/>
  <c r="G3783" i="1"/>
  <c r="C3783" i="1"/>
  <c r="D3783" i="1" s="1"/>
  <c r="E3783" i="1" s="1"/>
  <c r="W3782" i="1"/>
  <c r="G3782" i="1"/>
  <c r="D3782" i="1"/>
  <c r="E3782" i="1" s="1"/>
  <c r="C3782" i="1"/>
  <c r="W3781" i="1"/>
  <c r="G3781" i="1"/>
  <c r="E3781" i="1"/>
  <c r="D3781" i="1"/>
  <c r="C3781" i="1"/>
  <c r="W3780" i="1"/>
  <c r="G3780" i="1"/>
  <c r="E3780" i="1"/>
  <c r="D3780" i="1"/>
  <c r="C3780" i="1"/>
  <c r="W3779" i="1"/>
  <c r="G3779" i="1"/>
  <c r="C3779" i="1"/>
  <c r="D3779" i="1" s="1"/>
  <c r="E3779" i="1" s="1"/>
  <c r="W3778" i="1"/>
  <c r="G3778" i="1"/>
  <c r="C3778" i="1"/>
  <c r="D3778" i="1" s="1"/>
  <c r="E3778" i="1" s="1"/>
  <c r="W3777" i="1"/>
  <c r="G3777" i="1"/>
  <c r="D3777" i="1"/>
  <c r="E3777" i="1" s="1"/>
  <c r="C3777" i="1"/>
  <c r="W3776" i="1"/>
  <c r="G3776" i="1"/>
  <c r="E3776" i="1"/>
  <c r="D3776" i="1"/>
  <c r="C3776" i="1"/>
  <c r="W3775" i="1"/>
  <c r="G3775" i="1"/>
  <c r="C3775" i="1"/>
  <c r="D3775" i="1" s="1"/>
  <c r="E3775" i="1" s="1"/>
  <c r="W3774" i="1"/>
  <c r="G3774" i="1"/>
  <c r="C3774" i="1"/>
  <c r="D3774" i="1" s="1"/>
  <c r="E3774" i="1" s="1"/>
  <c r="W3773" i="1"/>
  <c r="G3773" i="1"/>
  <c r="D3773" i="1"/>
  <c r="E3773" i="1" s="1"/>
  <c r="C3773" i="1"/>
  <c r="W3772" i="1"/>
  <c r="G3772" i="1"/>
  <c r="E3772" i="1"/>
  <c r="D3772" i="1"/>
  <c r="C3772" i="1"/>
  <c r="W3771" i="1"/>
  <c r="G3771" i="1"/>
  <c r="C3771" i="1"/>
  <c r="D3771" i="1" s="1"/>
  <c r="E3771" i="1" s="1"/>
  <c r="W3770" i="1"/>
  <c r="G3770" i="1"/>
  <c r="D3770" i="1"/>
  <c r="E3770" i="1" s="1"/>
  <c r="C3770" i="1"/>
  <c r="W3769" i="1"/>
  <c r="G3769" i="1"/>
  <c r="E3769" i="1"/>
  <c r="D3769" i="1"/>
  <c r="C3769" i="1"/>
  <c r="W3768" i="1"/>
  <c r="G3768" i="1"/>
  <c r="E3768" i="1"/>
  <c r="D3768" i="1"/>
  <c r="C3768" i="1"/>
  <c r="W3767" i="1"/>
  <c r="G3767" i="1"/>
  <c r="C3767" i="1"/>
  <c r="D3767" i="1" s="1"/>
  <c r="E3767" i="1" s="1"/>
  <c r="W3766" i="1"/>
  <c r="G3766" i="1"/>
  <c r="D3766" i="1"/>
  <c r="E3766" i="1" s="1"/>
  <c r="C3766" i="1"/>
  <c r="W3765" i="1"/>
  <c r="G3765" i="1"/>
  <c r="E3765" i="1"/>
  <c r="D3765" i="1"/>
  <c r="C3765" i="1"/>
  <c r="W3764" i="1"/>
  <c r="G3764" i="1"/>
  <c r="E3764" i="1"/>
  <c r="D3764" i="1"/>
  <c r="C3764" i="1"/>
  <c r="W3763" i="1"/>
  <c r="G3763" i="1"/>
  <c r="C3763" i="1"/>
  <c r="D3763" i="1" s="1"/>
  <c r="E3763" i="1" s="1"/>
  <c r="W3762" i="1"/>
  <c r="G3762" i="1"/>
  <c r="C3762" i="1"/>
  <c r="D3762" i="1" s="1"/>
  <c r="E3762" i="1" s="1"/>
  <c r="W3761" i="1"/>
  <c r="G3761" i="1"/>
  <c r="D3761" i="1"/>
  <c r="E3761" i="1" s="1"/>
  <c r="C3761" i="1"/>
  <c r="W3760" i="1"/>
  <c r="G3760" i="1"/>
  <c r="E3760" i="1"/>
  <c r="D3760" i="1"/>
  <c r="C3760" i="1"/>
  <c r="W3759" i="1"/>
  <c r="G3759" i="1"/>
  <c r="C3759" i="1"/>
  <c r="D3759" i="1" s="1"/>
  <c r="E3759" i="1" s="1"/>
  <c r="W3758" i="1"/>
  <c r="G3758" i="1"/>
  <c r="C3758" i="1"/>
  <c r="D3758" i="1" s="1"/>
  <c r="E3758" i="1" s="1"/>
  <c r="W3757" i="1"/>
  <c r="G3757" i="1"/>
  <c r="D3757" i="1"/>
  <c r="E3757" i="1" s="1"/>
  <c r="C3757" i="1"/>
  <c r="W3756" i="1"/>
  <c r="G3756" i="1"/>
  <c r="E3756" i="1"/>
  <c r="D3756" i="1"/>
  <c r="C3756" i="1"/>
  <c r="W3755" i="1"/>
  <c r="G3755" i="1"/>
  <c r="C3755" i="1"/>
  <c r="D3755" i="1" s="1"/>
  <c r="E3755" i="1" s="1"/>
  <c r="W3754" i="1"/>
  <c r="G3754" i="1"/>
  <c r="D3754" i="1"/>
  <c r="E3754" i="1" s="1"/>
  <c r="C3754" i="1"/>
  <c r="W3753" i="1"/>
  <c r="G3753" i="1"/>
  <c r="E3753" i="1"/>
  <c r="D3753" i="1"/>
  <c r="C3753" i="1"/>
  <c r="W3752" i="1"/>
  <c r="G3752" i="1"/>
  <c r="E3752" i="1"/>
  <c r="D3752" i="1"/>
  <c r="C3752" i="1"/>
  <c r="W3751" i="1"/>
  <c r="G3751" i="1"/>
  <c r="C3751" i="1"/>
  <c r="D3751" i="1" s="1"/>
  <c r="E3751" i="1" s="1"/>
  <c r="W3750" i="1"/>
  <c r="G3750" i="1"/>
  <c r="D3750" i="1"/>
  <c r="E3750" i="1" s="1"/>
  <c r="C3750" i="1"/>
  <c r="W3749" i="1"/>
  <c r="G3749" i="1"/>
  <c r="E3749" i="1"/>
  <c r="D3749" i="1"/>
  <c r="C3749" i="1"/>
  <c r="W3748" i="1"/>
  <c r="G3748" i="1"/>
  <c r="E3748" i="1"/>
  <c r="D3748" i="1"/>
  <c r="C3748" i="1"/>
  <c r="W3747" i="1"/>
  <c r="G3747" i="1"/>
  <c r="C3747" i="1"/>
  <c r="D3747" i="1" s="1"/>
  <c r="E3747" i="1" s="1"/>
  <c r="W3746" i="1"/>
  <c r="G3746" i="1"/>
  <c r="C3746" i="1"/>
  <c r="D3746" i="1" s="1"/>
  <c r="E3746" i="1" s="1"/>
  <c r="W3745" i="1"/>
  <c r="G3745" i="1"/>
  <c r="D3745" i="1"/>
  <c r="E3745" i="1" s="1"/>
  <c r="C3745" i="1"/>
  <c r="W3744" i="1"/>
  <c r="G3744" i="1"/>
  <c r="E3744" i="1"/>
  <c r="D3744" i="1"/>
  <c r="C3744" i="1"/>
  <c r="W3743" i="1"/>
  <c r="G3743" i="1"/>
  <c r="C3743" i="1"/>
  <c r="D3743" i="1" s="1"/>
  <c r="E3743" i="1" s="1"/>
  <c r="W3742" i="1"/>
  <c r="G3742" i="1"/>
  <c r="C3742" i="1"/>
  <c r="D3742" i="1" s="1"/>
  <c r="E3742" i="1" s="1"/>
  <c r="W3741" i="1"/>
  <c r="G3741" i="1"/>
  <c r="D3741" i="1"/>
  <c r="E3741" i="1" s="1"/>
  <c r="C3741" i="1"/>
  <c r="W3740" i="1"/>
  <c r="G3740" i="1"/>
  <c r="E3740" i="1"/>
  <c r="D3740" i="1"/>
  <c r="C3740" i="1"/>
  <c r="W3739" i="1"/>
  <c r="G3739" i="1"/>
  <c r="C3739" i="1"/>
  <c r="D3739" i="1" s="1"/>
  <c r="E3739" i="1" s="1"/>
  <c r="W3738" i="1"/>
  <c r="G3738" i="1"/>
  <c r="D3738" i="1"/>
  <c r="E3738" i="1" s="1"/>
  <c r="C3738" i="1"/>
  <c r="W3737" i="1"/>
  <c r="G3737" i="1"/>
  <c r="E3737" i="1"/>
  <c r="D3737" i="1"/>
  <c r="C3737" i="1"/>
  <c r="W3736" i="1"/>
  <c r="G3736" i="1"/>
  <c r="E3736" i="1"/>
  <c r="D3736" i="1"/>
  <c r="C3736" i="1"/>
  <c r="W3735" i="1"/>
  <c r="G3735" i="1"/>
  <c r="C3735" i="1"/>
  <c r="D3735" i="1" s="1"/>
  <c r="E3735" i="1" s="1"/>
  <c r="W3734" i="1"/>
  <c r="G3734" i="1"/>
  <c r="D3734" i="1"/>
  <c r="E3734" i="1" s="1"/>
  <c r="C3734" i="1"/>
  <c r="W3733" i="1"/>
  <c r="G3733" i="1"/>
  <c r="E3733" i="1"/>
  <c r="D3733" i="1"/>
  <c r="C3733" i="1"/>
  <c r="W3732" i="1"/>
  <c r="G3732" i="1"/>
  <c r="E3732" i="1"/>
  <c r="D3732" i="1"/>
  <c r="C3732" i="1"/>
  <c r="W3731" i="1"/>
  <c r="G3731" i="1"/>
  <c r="C3731" i="1"/>
  <c r="D3731" i="1" s="1"/>
  <c r="E3731" i="1" s="1"/>
  <c r="W3730" i="1"/>
  <c r="G3730" i="1"/>
  <c r="C3730" i="1"/>
  <c r="D3730" i="1" s="1"/>
  <c r="E3730" i="1" s="1"/>
  <c r="W3729" i="1"/>
  <c r="G3729" i="1"/>
  <c r="D3729" i="1"/>
  <c r="E3729" i="1" s="1"/>
  <c r="C3729" i="1"/>
  <c r="W3728" i="1"/>
  <c r="G3728" i="1"/>
  <c r="E3728" i="1"/>
  <c r="D3728" i="1"/>
  <c r="C3728" i="1"/>
  <c r="W3727" i="1"/>
  <c r="G3727" i="1"/>
  <c r="C3727" i="1"/>
  <c r="D3727" i="1" s="1"/>
  <c r="E3727" i="1" s="1"/>
  <c r="W3726" i="1"/>
  <c r="G3726" i="1"/>
  <c r="C3726" i="1"/>
  <c r="D3726" i="1" s="1"/>
  <c r="E3726" i="1" s="1"/>
  <c r="W3725" i="1"/>
  <c r="G3725" i="1"/>
  <c r="D3725" i="1"/>
  <c r="E3725" i="1" s="1"/>
  <c r="C3725" i="1"/>
  <c r="W3724" i="1"/>
  <c r="G3724" i="1"/>
  <c r="E3724" i="1"/>
  <c r="D3724" i="1"/>
  <c r="C3724" i="1"/>
  <c r="W3723" i="1"/>
  <c r="G3723" i="1"/>
  <c r="C3723" i="1"/>
  <c r="D3723" i="1" s="1"/>
  <c r="E3723" i="1" s="1"/>
  <c r="W3722" i="1"/>
  <c r="G3722" i="1"/>
  <c r="D3722" i="1"/>
  <c r="E3722" i="1" s="1"/>
  <c r="C3722" i="1"/>
  <c r="W3721" i="1"/>
  <c r="G3721" i="1"/>
  <c r="E3721" i="1"/>
  <c r="D3721" i="1"/>
  <c r="C3721" i="1"/>
  <c r="W3720" i="1"/>
  <c r="G3720" i="1"/>
  <c r="E3720" i="1"/>
  <c r="D3720" i="1"/>
  <c r="C3720" i="1"/>
  <c r="W3719" i="1"/>
  <c r="G3719" i="1"/>
  <c r="C3719" i="1"/>
  <c r="D3719" i="1" s="1"/>
  <c r="E3719" i="1" s="1"/>
  <c r="W3718" i="1"/>
  <c r="G3718" i="1"/>
  <c r="D3718" i="1"/>
  <c r="E3718" i="1" s="1"/>
  <c r="C3718" i="1"/>
  <c r="W3717" i="1"/>
  <c r="G3717" i="1"/>
  <c r="E3717" i="1"/>
  <c r="D3717" i="1"/>
  <c r="C3717" i="1"/>
  <c r="W3716" i="1"/>
  <c r="G3716" i="1"/>
  <c r="E3716" i="1"/>
  <c r="D3716" i="1"/>
  <c r="C3716" i="1"/>
  <c r="W3715" i="1"/>
  <c r="G3715" i="1"/>
  <c r="C3715" i="1"/>
  <c r="D3715" i="1" s="1"/>
  <c r="E3715" i="1" s="1"/>
  <c r="W3714" i="1"/>
  <c r="G3714" i="1"/>
  <c r="C3714" i="1"/>
  <c r="D3714" i="1" s="1"/>
  <c r="E3714" i="1" s="1"/>
  <c r="W3713" i="1"/>
  <c r="G3713" i="1"/>
  <c r="D3713" i="1"/>
  <c r="E3713" i="1" s="1"/>
  <c r="C3713" i="1"/>
  <c r="W3712" i="1"/>
  <c r="G3712" i="1"/>
  <c r="E3712" i="1"/>
  <c r="D3712" i="1"/>
  <c r="C3712" i="1"/>
  <c r="W3711" i="1"/>
  <c r="G3711" i="1"/>
  <c r="C3711" i="1"/>
  <c r="D3711" i="1" s="1"/>
  <c r="E3711" i="1" s="1"/>
  <c r="W3710" i="1"/>
  <c r="G3710" i="1"/>
  <c r="C3710" i="1"/>
  <c r="D3710" i="1" s="1"/>
  <c r="E3710" i="1" s="1"/>
  <c r="W3709" i="1"/>
  <c r="G3709" i="1"/>
  <c r="D3709" i="1"/>
  <c r="E3709" i="1" s="1"/>
  <c r="C3709" i="1"/>
  <c r="W3708" i="1"/>
  <c r="G3708" i="1"/>
  <c r="E3708" i="1"/>
  <c r="D3708" i="1"/>
  <c r="C3708" i="1"/>
  <c r="W3707" i="1"/>
  <c r="G3707" i="1"/>
  <c r="C3707" i="1"/>
  <c r="D3707" i="1" s="1"/>
  <c r="E3707" i="1" s="1"/>
  <c r="W3706" i="1"/>
  <c r="G3706" i="1"/>
  <c r="D3706" i="1"/>
  <c r="E3706" i="1" s="1"/>
  <c r="C3706" i="1"/>
  <c r="W3705" i="1"/>
  <c r="G3705" i="1"/>
  <c r="E3705" i="1"/>
  <c r="D3705" i="1"/>
  <c r="C3705" i="1"/>
  <c r="W3704" i="1"/>
  <c r="G3704" i="1"/>
  <c r="E3704" i="1"/>
  <c r="D3704" i="1"/>
  <c r="C3704" i="1"/>
  <c r="W3703" i="1"/>
  <c r="G3703" i="1"/>
  <c r="C3703" i="1"/>
  <c r="D3703" i="1" s="1"/>
  <c r="E3703" i="1" s="1"/>
  <c r="W3702" i="1"/>
  <c r="G3702" i="1"/>
  <c r="D3702" i="1"/>
  <c r="E3702" i="1" s="1"/>
  <c r="C3702" i="1"/>
  <c r="W3701" i="1"/>
  <c r="G3701" i="1"/>
  <c r="E3701" i="1"/>
  <c r="D3701" i="1"/>
  <c r="C3701" i="1"/>
  <c r="W3700" i="1"/>
  <c r="G3700" i="1"/>
  <c r="E3700" i="1"/>
  <c r="D3700" i="1"/>
  <c r="C3700" i="1"/>
  <c r="W3699" i="1"/>
  <c r="G3699" i="1"/>
  <c r="C3699" i="1"/>
  <c r="D3699" i="1" s="1"/>
  <c r="E3699" i="1" s="1"/>
  <c r="W3698" i="1"/>
  <c r="G3698" i="1"/>
  <c r="C3698" i="1"/>
  <c r="D3698" i="1" s="1"/>
  <c r="E3698" i="1" s="1"/>
  <c r="W3697" i="1"/>
  <c r="G3697" i="1"/>
  <c r="C3697" i="1"/>
  <c r="D3697" i="1" s="1"/>
  <c r="E3697" i="1" s="1"/>
  <c r="W3696" i="1"/>
  <c r="G3696" i="1"/>
  <c r="D3696" i="1"/>
  <c r="E3696" i="1" s="1"/>
  <c r="C3696" i="1"/>
  <c r="W3695" i="1"/>
  <c r="G3695" i="1"/>
  <c r="E3695" i="1"/>
  <c r="C3695" i="1"/>
  <c r="D3695" i="1" s="1"/>
  <c r="W3694" i="1"/>
  <c r="G3694" i="1"/>
  <c r="C3694" i="1"/>
  <c r="D3694" i="1" s="1"/>
  <c r="E3694" i="1" s="1"/>
  <c r="W3693" i="1"/>
  <c r="G3693" i="1"/>
  <c r="D3693" i="1"/>
  <c r="E3693" i="1" s="1"/>
  <c r="C3693" i="1"/>
  <c r="W3692" i="1"/>
  <c r="G3692" i="1"/>
  <c r="E3692" i="1"/>
  <c r="D3692" i="1"/>
  <c r="C3692" i="1"/>
  <c r="W3691" i="1"/>
  <c r="G3691" i="1"/>
  <c r="C3691" i="1"/>
  <c r="D3691" i="1" s="1"/>
  <c r="E3691" i="1" s="1"/>
  <c r="W3690" i="1"/>
  <c r="G3690" i="1"/>
  <c r="C3690" i="1"/>
  <c r="D3690" i="1" s="1"/>
  <c r="E3690" i="1" s="1"/>
  <c r="W3689" i="1"/>
  <c r="G3689" i="1"/>
  <c r="D3689" i="1"/>
  <c r="E3689" i="1" s="1"/>
  <c r="C3689" i="1"/>
  <c r="W3688" i="1"/>
  <c r="G3688" i="1"/>
  <c r="C3688" i="1"/>
  <c r="D3688" i="1" s="1"/>
  <c r="E3688" i="1" s="1"/>
  <c r="W3687" i="1"/>
  <c r="G3687" i="1"/>
  <c r="D3687" i="1"/>
  <c r="E3687" i="1" s="1"/>
  <c r="C3687" i="1"/>
  <c r="W3686" i="1"/>
  <c r="G3686" i="1"/>
  <c r="C3686" i="1"/>
  <c r="D3686" i="1" s="1"/>
  <c r="E3686" i="1" s="1"/>
  <c r="W3685" i="1"/>
  <c r="G3685" i="1"/>
  <c r="D3685" i="1"/>
  <c r="E3685" i="1" s="1"/>
  <c r="C3685" i="1"/>
  <c r="W3684" i="1"/>
  <c r="G3684" i="1"/>
  <c r="C3684" i="1"/>
  <c r="D3684" i="1" s="1"/>
  <c r="E3684" i="1" s="1"/>
  <c r="W3683" i="1"/>
  <c r="G3683" i="1"/>
  <c r="D3683" i="1"/>
  <c r="E3683" i="1" s="1"/>
  <c r="C3683" i="1"/>
  <c r="W3682" i="1"/>
  <c r="G3682" i="1"/>
  <c r="C3682" i="1"/>
  <c r="D3682" i="1" s="1"/>
  <c r="E3682" i="1" s="1"/>
  <c r="W3681" i="1"/>
  <c r="G3681" i="1"/>
  <c r="D3681" i="1"/>
  <c r="E3681" i="1" s="1"/>
  <c r="C3681" i="1"/>
  <c r="W3680" i="1"/>
  <c r="G3680" i="1"/>
  <c r="C3680" i="1"/>
  <c r="D3680" i="1" s="1"/>
  <c r="E3680" i="1" s="1"/>
  <c r="W3679" i="1"/>
  <c r="G3679" i="1"/>
  <c r="D3679" i="1"/>
  <c r="E3679" i="1" s="1"/>
  <c r="C3679" i="1"/>
  <c r="W3678" i="1"/>
  <c r="G3678" i="1"/>
  <c r="C3678" i="1"/>
  <c r="D3678" i="1" s="1"/>
  <c r="E3678" i="1" s="1"/>
  <c r="W3677" i="1"/>
  <c r="G3677" i="1"/>
  <c r="D3677" i="1"/>
  <c r="E3677" i="1" s="1"/>
  <c r="C3677" i="1"/>
  <c r="W3676" i="1"/>
  <c r="G3676" i="1"/>
  <c r="C3676" i="1"/>
  <c r="D3676" i="1" s="1"/>
  <c r="E3676" i="1" s="1"/>
  <c r="W3675" i="1"/>
  <c r="G3675" i="1"/>
  <c r="D3675" i="1"/>
  <c r="E3675" i="1" s="1"/>
  <c r="C3675" i="1"/>
  <c r="W3674" i="1"/>
  <c r="G3674" i="1"/>
  <c r="C3674" i="1"/>
  <c r="D3674" i="1" s="1"/>
  <c r="E3674" i="1" s="1"/>
  <c r="W3673" i="1"/>
  <c r="G3673" i="1"/>
  <c r="D3673" i="1"/>
  <c r="E3673" i="1" s="1"/>
  <c r="C3673" i="1"/>
  <c r="W3672" i="1"/>
  <c r="G3672" i="1"/>
  <c r="C3672" i="1"/>
  <c r="D3672" i="1" s="1"/>
  <c r="E3672" i="1" s="1"/>
  <c r="W3671" i="1"/>
  <c r="G3671" i="1"/>
  <c r="D3671" i="1"/>
  <c r="E3671" i="1" s="1"/>
  <c r="C3671" i="1"/>
  <c r="W3670" i="1"/>
  <c r="G3670" i="1"/>
  <c r="C3670" i="1"/>
  <c r="D3670" i="1" s="1"/>
  <c r="E3670" i="1" s="1"/>
  <c r="W3669" i="1"/>
  <c r="G3669" i="1"/>
  <c r="D3669" i="1"/>
  <c r="E3669" i="1" s="1"/>
  <c r="C3669" i="1"/>
  <c r="W3668" i="1"/>
  <c r="G3668" i="1"/>
  <c r="C3668" i="1"/>
  <c r="D3668" i="1" s="1"/>
  <c r="E3668" i="1" s="1"/>
  <c r="W3667" i="1"/>
  <c r="G3667" i="1"/>
  <c r="D3667" i="1"/>
  <c r="E3667" i="1" s="1"/>
  <c r="C3667" i="1"/>
  <c r="W3666" i="1"/>
  <c r="G3666" i="1"/>
  <c r="C3666" i="1"/>
  <c r="D3666" i="1" s="1"/>
  <c r="E3666" i="1" s="1"/>
  <c r="W3665" i="1"/>
  <c r="G3665" i="1"/>
  <c r="D3665" i="1"/>
  <c r="E3665" i="1" s="1"/>
  <c r="C3665" i="1"/>
  <c r="W3664" i="1"/>
  <c r="G3664" i="1"/>
  <c r="C3664" i="1"/>
  <c r="D3664" i="1" s="1"/>
  <c r="E3664" i="1" s="1"/>
  <c r="W3663" i="1"/>
  <c r="G3663" i="1"/>
  <c r="D3663" i="1"/>
  <c r="E3663" i="1" s="1"/>
  <c r="C3663" i="1"/>
  <c r="W3662" i="1"/>
  <c r="G3662" i="1"/>
  <c r="C3662" i="1"/>
  <c r="D3662" i="1" s="1"/>
  <c r="E3662" i="1" s="1"/>
  <c r="W3661" i="1"/>
  <c r="G3661" i="1"/>
  <c r="D3661" i="1"/>
  <c r="E3661" i="1" s="1"/>
  <c r="C3661" i="1"/>
  <c r="W3660" i="1"/>
  <c r="G3660" i="1"/>
  <c r="C3660" i="1"/>
  <c r="D3660" i="1" s="1"/>
  <c r="E3660" i="1" s="1"/>
  <c r="W3659" i="1"/>
  <c r="G3659" i="1"/>
  <c r="D3659" i="1"/>
  <c r="E3659" i="1" s="1"/>
  <c r="C3659" i="1"/>
  <c r="W3658" i="1"/>
  <c r="G3658" i="1"/>
  <c r="C3658" i="1"/>
  <c r="D3658" i="1" s="1"/>
  <c r="E3658" i="1" s="1"/>
  <c r="W3657" i="1"/>
  <c r="G3657" i="1"/>
  <c r="D3657" i="1"/>
  <c r="E3657" i="1" s="1"/>
  <c r="C3657" i="1"/>
  <c r="W3656" i="1"/>
  <c r="G3656" i="1"/>
  <c r="C3656" i="1"/>
  <c r="D3656" i="1" s="1"/>
  <c r="E3656" i="1" s="1"/>
  <c r="W3655" i="1"/>
  <c r="G3655" i="1"/>
  <c r="D3655" i="1"/>
  <c r="E3655" i="1" s="1"/>
  <c r="C3655" i="1"/>
  <c r="W3654" i="1"/>
  <c r="G3654" i="1"/>
  <c r="C3654" i="1"/>
  <c r="D3654" i="1" s="1"/>
  <c r="E3654" i="1" s="1"/>
  <c r="W3653" i="1"/>
  <c r="G3653" i="1"/>
  <c r="D3653" i="1"/>
  <c r="E3653" i="1" s="1"/>
  <c r="C3653" i="1"/>
  <c r="W3652" i="1"/>
  <c r="G3652" i="1"/>
  <c r="C3652" i="1"/>
  <c r="D3652" i="1" s="1"/>
  <c r="E3652" i="1" s="1"/>
  <c r="W3651" i="1"/>
  <c r="G3651" i="1"/>
  <c r="D3651" i="1"/>
  <c r="E3651" i="1" s="1"/>
  <c r="C3651" i="1"/>
  <c r="W3650" i="1"/>
  <c r="G3650" i="1"/>
  <c r="C3650" i="1"/>
  <c r="D3650" i="1" s="1"/>
  <c r="E3650" i="1" s="1"/>
  <c r="W3649" i="1"/>
  <c r="G3649" i="1"/>
  <c r="D3649" i="1"/>
  <c r="E3649" i="1" s="1"/>
  <c r="C3649" i="1"/>
  <c r="W3648" i="1"/>
  <c r="G3648" i="1"/>
  <c r="C3648" i="1"/>
  <c r="D3648" i="1" s="1"/>
  <c r="E3648" i="1" s="1"/>
  <c r="W3647" i="1"/>
  <c r="G3647" i="1"/>
  <c r="D3647" i="1"/>
  <c r="E3647" i="1" s="1"/>
  <c r="C3647" i="1"/>
  <c r="W3646" i="1"/>
  <c r="G3646" i="1"/>
  <c r="C3646" i="1"/>
  <c r="D3646" i="1" s="1"/>
  <c r="E3646" i="1" s="1"/>
  <c r="W3645" i="1"/>
  <c r="G3645" i="1"/>
  <c r="D3645" i="1"/>
  <c r="E3645" i="1" s="1"/>
  <c r="C3645" i="1"/>
  <c r="W3644" i="1"/>
  <c r="G3644" i="1"/>
  <c r="C3644" i="1"/>
  <c r="D3644" i="1" s="1"/>
  <c r="E3644" i="1" s="1"/>
  <c r="W3643" i="1"/>
  <c r="G3643" i="1"/>
  <c r="D3643" i="1"/>
  <c r="E3643" i="1" s="1"/>
  <c r="C3643" i="1"/>
  <c r="W3642" i="1"/>
  <c r="G3642" i="1"/>
  <c r="C3642" i="1"/>
  <c r="D3642" i="1" s="1"/>
  <c r="E3642" i="1" s="1"/>
  <c r="W3641" i="1"/>
  <c r="G3641" i="1"/>
  <c r="D3641" i="1"/>
  <c r="E3641" i="1" s="1"/>
  <c r="C3641" i="1"/>
  <c r="W3640" i="1"/>
  <c r="G3640" i="1"/>
  <c r="C3640" i="1"/>
  <c r="D3640" i="1" s="1"/>
  <c r="E3640" i="1" s="1"/>
  <c r="W3639" i="1"/>
  <c r="G3639" i="1"/>
  <c r="D3639" i="1"/>
  <c r="E3639" i="1" s="1"/>
  <c r="C3639" i="1"/>
  <c r="W3638" i="1"/>
  <c r="G3638" i="1"/>
  <c r="C3638" i="1"/>
  <c r="D3638" i="1" s="1"/>
  <c r="E3638" i="1" s="1"/>
  <c r="W3637" i="1"/>
  <c r="G3637" i="1"/>
  <c r="D3637" i="1"/>
  <c r="E3637" i="1" s="1"/>
  <c r="C3637" i="1"/>
  <c r="W3636" i="1"/>
  <c r="G3636" i="1"/>
  <c r="C3636" i="1"/>
  <c r="D3636" i="1" s="1"/>
  <c r="E3636" i="1" s="1"/>
  <c r="W3635" i="1"/>
  <c r="G3635" i="1"/>
  <c r="D3635" i="1"/>
  <c r="E3635" i="1" s="1"/>
  <c r="C3635" i="1"/>
  <c r="W3634" i="1"/>
  <c r="G3634" i="1"/>
  <c r="C3634" i="1"/>
  <c r="D3634" i="1" s="1"/>
  <c r="E3634" i="1" s="1"/>
  <c r="W3633" i="1"/>
  <c r="G3633" i="1"/>
  <c r="D3633" i="1"/>
  <c r="E3633" i="1" s="1"/>
  <c r="C3633" i="1"/>
  <c r="W3632" i="1"/>
  <c r="G3632" i="1"/>
  <c r="C3632" i="1"/>
  <c r="D3632" i="1" s="1"/>
  <c r="E3632" i="1" s="1"/>
  <c r="W3631" i="1"/>
  <c r="G3631" i="1"/>
  <c r="D3631" i="1"/>
  <c r="E3631" i="1" s="1"/>
  <c r="C3631" i="1"/>
  <c r="W3630" i="1"/>
  <c r="G3630" i="1"/>
  <c r="C3630" i="1"/>
  <c r="D3630" i="1" s="1"/>
  <c r="E3630" i="1" s="1"/>
  <c r="W3629" i="1"/>
  <c r="G3629" i="1"/>
  <c r="D3629" i="1"/>
  <c r="E3629" i="1" s="1"/>
  <c r="C3629" i="1"/>
  <c r="W3628" i="1"/>
  <c r="G3628" i="1"/>
  <c r="C3628" i="1"/>
  <c r="D3628" i="1" s="1"/>
  <c r="E3628" i="1" s="1"/>
  <c r="W3627" i="1"/>
  <c r="G3627" i="1"/>
  <c r="D3627" i="1"/>
  <c r="E3627" i="1" s="1"/>
  <c r="C3627" i="1"/>
  <c r="W3626" i="1"/>
  <c r="G3626" i="1"/>
  <c r="C3626" i="1"/>
  <c r="D3626" i="1" s="1"/>
  <c r="E3626" i="1" s="1"/>
  <c r="W3625" i="1"/>
  <c r="G3625" i="1"/>
  <c r="D3625" i="1"/>
  <c r="E3625" i="1" s="1"/>
  <c r="C3625" i="1"/>
  <c r="W3624" i="1"/>
  <c r="G3624" i="1"/>
  <c r="C3624" i="1"/>
  <c r="D3624" i="1" s="1"/>
  <c r="E3624" i="1" s="1"/>
  <c r="W3623" i="1"/>
  <c r="G3623" i="1"/>
  <c r="D3623" i="1"/>
  <c r="E3623" i="1" s="1"/>
  <c r="C3623" i="1"/>
  <c r="W3622" i="1"/>
  <c r="G3622" i="1"/>
  <c r="C3622" i="1"/>
  <c r="D3622" i="1" s="1"/>
  <c r="E3622" i="1" s="1"/>
  <c r="W3621" i="1"/>
  <c r="G3621" i="1"/>
  <c r="D3621" i="1"/>
  <c r="E3621" i="1" s="1"/>
  <c r="C3621" i="1"/>
  <c r="W3620" i="1"/>
  <c r="G3620" i="1"/>
  <c r="C3620" i="1"/>
  <c r="D3620" i="1" s="1"/>
  <c r="E3620" i="1" s="1"/>
  <c r="W3619" i="1"/>
  <c r="G3619" i="1"/>
  <c r="D3619" i="1"/>
  <c r="E3619" i="1" s="1"/>
  <c r="C3619" i="1"/>
  <c r="W3618" i="1"/>
  <c r="G3618" i="1"/>
  <c r="C3618" i="1"/>
  <c r="D3618" i="1" s="1"/>
  <c r="E3618" i="1" s="1"/>
  <c r="W3617" i="1"/>
  <c r="G3617" i="1"/>
  <c r="D3617" i="1"/>
  <c r="E3617" i="1" s="1"/>
  <c r="C3617" i="1"/>
  <c r="W3616" i="1"/>
  <c r="G3616" i="1"/>
  <c r="C3616" i="1"/>
  <c r="D3616" i="1" s="1"/>
  <c r="E3616" i="1" s="1"/>
  <c r="W3615" i="1"/>
  <c r="G3615" i="1"/>
  <c r="D3615" i="1"/>
  <c r="E3615" i="1" s="1"/>
  <c r="C3615" i="1"/>
  <c r="W3614" i="1"/>
  <c r="G3614" i="1"/>
  <c r="C3614" i="1"/>
  <c r="D3614" i="1" s="1"/>
  <c r="E3614" i="1" s="1"/>
  <c r="W3613" i="1"/>
  <c r="G3613" i="1"/>
  <c r="D3613" i="1"/>
  <c r="E3613" i="1" s="1"/>
  <c r="C3613" i="1"/>
  <c r="W3612" i="1"/>
  <c r="G3612" i="1"/>
  <c r="C3612" i="1"/>
  <c r="D3612" i="1" s="1"/>
  <c r="E3612" i="1" s="1"/>
  <c r="W3611" i="1"/>
  <c r="G3611" i="1"/>
  <c r="D3611" i="1"/>
  <c r="E3611" i="1" s="1"/>
  <c r="C3611" i="1"/>
  <c r="W3610" i="1"/>
  <c r="G3610" i="1"/>
  <c r="C3610" i="1"/>
  <c r="D3610" i="1" s="1"/>
  <c r="E3610" i="1" s="1"/>
  <c r="W3609" i="1"/>
  <c r="G3609" i="1"/>
  <c r="D3609" i="1"/>
  <c r="E3609" i="1" s="1"/>
  <c r="C3609" i="1"/>
  <c r="W3608" i="1"/>
  <c r="G3608" i="1"/>
  <c r="C3608" i="1"/>
  <c r="D3608" i="1" s="1"/>
  <c r="E3608" i="1" s="1"/>
  <c r="W3607" i="1"/>
  <c r="G3607" i="1"/>
  <c r="D3607" i="1"/>
  <c r="E3607" i="1" s="1"/>
  <c r="C3607" i="1"/>
  <c r="W3606" i="1"/>
  <c r="G3606" i="1"/>
  <c r="C3606" i="1"/>
  <c r="D3606" i="1" s="1"/>
  <c r="E3606" i="1" s="1"/>
  <c r="W3605" i="1"/>
  <c r="G3605" i="1"/>
  <c r="D3605" i="1"/>
  <c r="E3605" i="1" s="1"/>
  <c r="C3605" i="1"/>
  <c r="W3604" i="1"/>
  <c r="G3604" i="1"/>
  <c r="C3604" i="1"/>
  <c r="D3604" i="1" s="1"/>
  <c r="E3604" i="1" s="1"/>
  <c r="W3603" i="1"/>
  <c r="G3603" i="1"/>
  <c r="D3603" i="1"/>
  <c r="E3603" i="1" s="1"/>
  <c r="C3603" i="1"/>
  <c r="W3602" i="1"/>
  <c r="G3602" i="1"/>
  <c r="C3602" i="1"/>
  <c r="D3602" i="1" s="1"/>
  <c r="E3602" i="1" s="1"/>
  <c r="W3601" i="1"/>
  <c r="G3601" i="1"/>
  <c r="D3601" i="1"/>
  <c r="E3601" i="1" s="1"/>
  <c r="C3601" i="1"/>
  <c r="W3600" i="1"/>
  <c r="G3600" i="1"/>
  <c r="C3600" i="1"/>
  <c r="D3600" i="1" s="1"/>
  <c r="E3600" i="1" s="1"/>
  <c r="W3599" i="1"/>
  <c r="G3599" i="1"/>
  <c r="D3599" i="1"/>
  <c r="E3599" i="1" s="1"/>
  <c r="C3599" i="1"/>
  <c r="W3598" i="1"/>
  <c r="G3598" i="1"/>
  <c r="C3598" i="1"/>
  <c r="D3598" i="1" s="1"/>
  <c r="E3598" i="1" s="1"/>
  <c r="W3597" i="1"/>
  <c r="G3597" i="1"/>
  <c r="D3597" i="1"/>
  <c r="E3597" i="1" s="1"/>
  <c r="C3597" i="1"/>
  <c r="W3596" i="1"/>
  <c r="G3596" i="1"/>
  <c r="C3596" i="1"/>
  <c r="D3596" i="1" s="1"/>
  <c r="E3596" i="1" s="1"/>
  <c r="W3595" i="1"/>
  <c r="G3595" i="1"/>
  <c r="D3595" i="1"/>
  <c r="E3595" i="1" s="1"/>
  <c r="C3595" i="1"/>
  <c r="W3594" i="1"/>
  <c r="G3594" i="1"/>
  <c r="C3594" i="1"/>
  <c r="D3594" i="1" s="1"/>
  <c r="E3594" i="1" s="1"/>
  <c r="W3593" i="1"/>
  <c r="G3593" i="1"/>
  <c r="D3593" i="1"/>
  <c r="E3593" i="1" s="1"/>
  <c r="C3593" i="1"/>
  <c r="W3592" i="1"/>
  <c r="G3592" i="1"/>
  <c r="C3592" i="1"/>
  <c r="D3592" i="1" s="1"/>
  <c r="E3592" i="1" s="1"/>
  <c r="W3591" i="1"/>
  <c r="G3591" i="1"/>
  <c r="D3591" i="1"/>
  <c r="E3591" i="1" s="1"/>
  <c r="C3591" i="1"/>
  <c r="W3590" i="1"/>
  <c r="G3590" i="1"/>
  <c r="C3590" i="1"/>
  <c r="D3590" i="1" s="1"/>
  <c r="E3590" i="1" s="1"/>
  <c r="W3589" i="1"/>
  <c r="G3589" i="1"/>
  <c r="D3589" i="1"/>
  <c r="E3589" i="1" s="1"/>
  <c r="C3589" i="1"/>
  <c r="W3588" i="1"/>
  <c r="G3588" i="1"/>
  <c r="C3588" i="1"/>
  <c r="D3588" i="1" s="1"/>
  <c r="E3588" i="1" s="1"/>
  <c r="W3587" i="1"/>
  <c r="G3587" i="1"/>
  <c r="D3587" i="1"/>
  <c r="E3587" i="1" s="1"/>
  <c r="C3587" i="1"/>
  <c r="W3586" i="1"/>
  <c r="G3586" i="1"/>
  <c r="C3586" i="1"/>
  <c r="D3586" i="1" s="1"/>
  <c r="E3586" i="1" s="1"/>
  <c r="W3585" i="1"/>
  <c r="G3585" i="1"/>
  <c r="D3585" i="1"/>
  <c r="E3585" i="1" s="1"/>
  <c r="C3585" i="1"/>
  <c r="W3584" i="1"/>
  <c r="G3584" i="1"/>
  <c r="C3584" i="1"/>
  <c r="D3584" i="1" s="1"/>
  <c r="E3584" i="1" s="1"/>
  <c r="W3583" i="1"/>
  <c r="G3583" i="1"/>
  <c r="D3583" i="1"/>
  <c r="E3583" i="1" s="1"/>
  <c r="C3583" i="1"/>
  <c r="W3582" i="1"/>
  <c r="G3582" i="1"/>
  <c r="C3582" i="1"/>
  <c r="D3582" i="1" s="1"/>
  <c r="E3582" i="1" s="1"/>
  <c r="W3581" i="1"/>
  <c r="G3581" i="1"/>
  <c r="D3581" i="1"/>
  <c r="E3581" i="1" s="1"/>
  <c r="C3581" i="1"/>
  <c r="W3580" i="1"/>
  <c r="G3580" i="1"/>
  <c r="C3580" i="1"/>
  <c r="D3580" i="1" s="1"/>
  <c r="E3580" i="1" s="1"/>
  <c r="W3579" i="1"/>
  <c r="G3579" i="1"/>
  <c r="D3579" i="1"/>
  <c r="E3579" i="1" s="1"/>
  <c r="C3579" i="1"/>
  <c r="W3578" i="1"/>
  <c r="G3578" i="1"/>
  <c r="C3578" i="1"/>
  <c r="D3578" i="1" s="1"/>
  <c r="E3578" i="1" s="1"/>
  <c r="W3577" i="1"/>
  <c r="G3577" i="1"/>
  <c r="D3577" i="1"/>
  <c r="E3577" i="1" s="1"/>
  <c r="C3577" i="1"/>
  <c r="W3576" i="1"/>
  <c r="G3576" i="1"/>
  <c r="C3576" i="1"/>
  <c r="D3576" i="1" s="1"/>
  <c r="E3576" i="1" s="1"/>
  <c r="W3575" i="1"/>
  <c r="G3575" i="1"/>
  <c r="D3575" i="1"/>
  <c r="E3575" i="1" s="1"/>
  <c r="C3575" i="1"/>
  <c r="W3574" i="1"/>
  <c r="G3574" i="1"/>
  <c r="C3574" i="1"/>
  <c r="D3574" i="1" s="1"/>
  <c r="E3574" i="1" s="1"/>
  <c r="W3573" i="1"/>
  <c r="G3573" i="1"/>
  <c r="D3573" i="1"/>
  <c r="E3573" i="1" s="1"/>
  <c r="C3573" i="1"/>
  <c r="W3572" i="1"/>
  <c r="G3572" i="1"/>
  <c r="D3572" i="1"/>
  <c r="E3572" i="1" s="1"/>
  <c r="C3572" i="1"/>
  <c r="W3571" i="1"/>
  <c r="G3571" i="1"/>
  <c r="E3571" i="1"/>
  <c r="D3571" i="1"/>
  <c r="C3571" i="1"/>
  <c r="W3570" i="1"/>
  <c r="G3570" i="1"/>
  <c r="E3570" i="1"/>
  <c r="C3570" i="1"/>
  <c r="D3570" i="1" s="1"/>
  <c r="W3569" i="1"/>
  <c r="G3569" i="1"/>
  <c r="C3569" i="1"/>
  <c r="D3569" i="1" s="1"/>
  <c r="E3569" i="1" s="1"/>
  <c r="W3568" i="1"/>
  <c r="G3568" i="1"/>
  <c r="D3568" i="1"/>
  <c r="E3568" i="1" s="1"/>
  <c r="C3568" i="1"/>
  <c r="W3567" i="1"/>
  <c r="G3567" i="1"/>
  <c r="C3567" i="1"/>
  <c r="D3567" i="1" s="1"/>
  <c r="E3567" i="1" s="1"/>
  <c r="W3566" i="1"/>
  <c r="G3566" i="1"/>
  <c r="D3566" i="1"/>
  <c r="E3566" i="1" s="1"/>
  <c r="C3566" i="1"/>
  <c r="W3565" i="1"/>
  <c r="G3565" i="1"/>
  <c r="C3565" i="1"/>
  <c r="D3565" i="1" s="1"/>
  <c r="E3565" i="1" s="1"/>
  <c r="W3564" i="1"/>
  <c r="G3564" i="1"/>
  <c r="D3564" i="1"/>
  <c r="E3564" i="1" s="1"/>
  <c r="C3564" i="1"/>
  <c r="W3563" i="1"/>
  <c r="G3563" i="1"/>
  <c r="C3563" i="1"/>
  <c r="D3563" i="1" s="1"/>
  <c r="E3563" i="1" s="1"/>
  <c r="W3562" i="1"/>
  <c r="G3562" i="1"/>
  <c r="D3562" i="1"/>
  <c r="E3562" i="1" s="1"/>
  <c r="C3562" i="1"/>
  <c r="W3561" i="1"/>
  <c r="G3561" i="1"/>
  <c r="C3561" i="1"/>
  <c r="D3561" i="1" s="1"/>
  <c r="E3561" i="1" s="1"/>
  <c r="W3560" i="1"/>
  <c r="G3560" i="1"/>
  <c r="D3560" i="1"/>
  <c r="E3560" i="1" s="1"/>
  <c r="C3560" i="1"/>
  <c r="W3559" i="1"/>
  <c r="G3559" i="1"/>
  <c r="C3559" i="1"/>
  <c r="D3559" i="1" s="1"/>
  <c r="E3559" i="1" s="1"/>
  <c r="W3558" i="1"/>
  <c r="G3558" i="1"/>
  <c r="D3558" i="1"/>
  <c r="E3558" i="1" s="1"/>
  <c r="C3558" i="1"/>
  <c r="W3557" i="1"/>
  <c r="G3557" i="1"/>
  <c r="C3557" i="1"/>
  <c r="D3557" i="1" s="1"/>
  <c r="E3557" i="1" s="1"/>
  <c r="W3556" i="1"/>
  <c r="G3556" i="1"/>
  <c r="D3556" i="1"/>
  <c r="E3556" i="1" s="1"/>
  <c r="C3556" i="1"/>
  <c r="W3555" i="1"/>
  <c r="G3555" i="1"/>
  <c r="C3555" i="1"/>
  <c r="D3555" i="1" s="1"/>
  <c r="E3555" i="1" s="1"/>
  <c r="W3554" i="1"/>
  <c r="G3554" i="1"/>
  <c r="D3554" i="1"/>
  <c r="E3554" i="1" s="1"/>
  <c r="C3554" i="1"/>
  <c r="W3553" i="1"/>
  <c r="G3553" i="1"/>
  <c r="C3553" i="1"/>
  <c r="D3553" i="1" s="1"/>
  <c r="E3553" i="1" s="1"/>
  <c r="W3552" i="1"/>
  <c r="G3552" i="1"/>
  <c r="D3552" i="1"/>
  <c r="E3552" i="1" s="1"/>
  <c r="C3552" i="1"/>
  <c r="W3551" i="1"/>
  <c r="G3551" i="1"/>
  <c r="C3551" i="1"/>
  <c r="D3551" i="1" s="1"/>
  <c r="E3551" i="1" s="1"/>
  <c r="W3550" i="1"/>
  <c r="G3550" i="1"/>
  <c r="D3550" i="1"/>
  <c r="E3550" i="1" s="1"/>
  <c r="C3550" i="1"/>
  <c r="W3549" i="1"/>
  <c r="G3549" i="1"/>
  <c r="C3549" i="1"/>
  <c r="D3549" i="1" s="1"/>
  <c r="E3549" i="1" s="1"/>
  <c r="W3548" i="1"/>
  <c r="G3548" i="1"/>
  <c r="D3548" i="1"/>
  <c r="E3548" i="1" s="1"/>
  <c r="C3548" i="1"/>
  <c r="W3547" i="1"/>
  <c r="G3547" i="1"/>
  <c r="C3547" i="1"/>
  <c r="D3547" i="1" s="1"/>
  <c r="E3547" i="1" s="1"/>
  <c r="W3546" i="1"/>
  <c r="G3546" i="1"/>
  <c r="D3546" i="1"/>
  <c r="E3546" i="1" s="1"/>
  <c r="C3546" i="1"/>
  <c r="W3545" i="1"/>
  <c r="G3545" i="1"/>
  <c r="C3545" i="1"/>
  <c r="D3545" i="1" s="1"/>
  <c r="E3545" i="1" s="1"/>
  <c r="W3544" i="1"/>
  <c r="G3544" i="1"/>
  <c r="D3544" i="1"/>
  <c r="E3544" i="1" s="1"/>
  <c r="C3544" i="1"/>
  <c r="W3543" i="1"/>
  <c r="G3543" i="1"/>
  <c r="C3543" i="1"/>
  <c r="D3543" i="1" s="1"/>
  <c r="E3543" i="1" s="1"/>
  <c r="W3542" i="1"/>
  <c r="G3542" i="1"/>
  <c r="D3542" i="1"/>
  <c r="E3542" i="1" s="1"/>
  <c r="C3542" i="1"/>
  <c r="W3541" i="1"/>
  <c r="G3541" i="1"/>
  <c r="C3541" i="1"/>
  <c r="D3541" i="1" s="1"/>
  <c r="E3541" i="1" s="1"/>
  <c r="W3540" i="1"/>
  <c r="G3540" i="1"/>
  <c r="D3540" i="1"/>
  <c r="E3540" i="1" s="1"/>
  <c r="C3540" i="1"/>
  <c r="W3539" i="1"/>
  <c r="G3539" i="1"/>
  <c r="C3539" i="1"/>
  <c r="D3539" i="1" s="1"/>
  <c r="E3539" i="1" s="1"/>
  <c r="W3538" i="1"/>
  <c r="G3538" i="1"/>
  <c r="D3538" i="1"/>
  <c r="E3538" i="1" s="1"/>
  <c r="C3538" i="1"/>
  <c r="W3537" i="1"/>
  <c r="G3537" i="1"/>
  <c r="C3537" i="1"/>
  <c r="D3537" i="1" s="1"/>
  <c r="E3537" i="1" s="1"/>
  <c r="W3536" i="1"/>
  <c r="G3536" i="1"/>
  <c r="D3536" i="1"/>
  <c r="E3536" i="1" s="1"/>
  <c r="C3536" i="1"/>
  <c r="W3535" i="1"/>
  <c r="G3535" i="1"/>
  <c r="C3535" i="1"/>
  <c r="D3535" i="1" s="1"/>
  <c r="E3535" i="1" s="1"/>
  <c r="W3534" i="1"/>
  <c r="G3534" i="1"/>
  <c r="D3534" i="1"/>
  <c r="E3534" i="1" s="1"/>
  <c r="C3534" i="1"/>
  <c r="W3533" i="1"/>
  <c r="G3533" i="1"/>
  <c r="C3533" i="1"/>
  <c r="D3533" i="1" s="1"/>
  <c r="E3533" i="1" s="1"/>
  <c r="W3532" i="1"/>
  <c r="G3532" i="1"/>
  <c r="D3532" i="1"/>
  <c r="E3532" i="1" s="1"/>
  <c r="C3532" i="1"/>
  <c r="W3531" i="1"/>
  <c r="G3531" i="1"/>
  <c r="C3531" i="1"/>
  <c r="D3531" i="1" s="1"/>
  <c r="E3531" i="1" s="1"/>
  <c r="W3530" i="1"/>
  <c r="G3530" i="1"/>
  <c r="D3530" i="1"/>
  <c r="E3530" i="1" s="1"/>
  <c r="C3530" i="1"/>
  <c r="W3529" i="1"/>
  <c r="G3529" i="1"/>
  <c r="C3529" i="1"/>
  <c r="D3529" i="1" s="1"/>
  <c r="E3529" i="1" s="1"/>
  <c r="W3528" i="1"/>
  <c r="G3528" i="1"/>
  <c r="D3528" i="1"/>
  <c r="E3528" i="1" s="1"/>
  <c r="C3528" i="1"/>
  <c r="W3527" i="1"/>
  <c r="G3527" i="1"/>
  <c r="C3527" i="1"/>
  <c r="D3527" i="1" s="1"/>
  <c r="E3527" i="1" s="1"/>
  <c r="W3526" i="1"/>
  <c r="G3526" i="1"/>
  <c r="D3526" i="1"/>
  <c r="E3526" i="1" s="1"/>
  <c r="C3526" i="1"/>
  <c r="W3525" i="1"/>
  <c r="G3525" i="1"/>
  <c r="C3525" i="1"/>
  <c r="D3525" i="1" s="1"/>
  <c r="E3525" i="1" s="1"/>
  <c r="W3524" i="1"/>
  <c r="G3524" i="1"/>
  <c r="D3524" i="1"/>
  <c r="E3524" i="1" s="1"/>
  <c r="C3524" i="1"/>
  <c r="W3523" i="1"/>
  <c r="G3523" i="1"/>
  <c r="C3523" i="1"/>
  <c r="D3523" i="1" s="1"/>
  <c r="E3523" i="1" s="1"/>
  <c r="W3522" i="1"/>
  <c r="G3522" i="1"/>
  <c r="D3522" i="1"/>
  <c r="E3522" i="1" s="1"/>
  <c r="C3522" i="1"/>
  <c r="W3521" i="1"/>
  <c r="G3521" i="1"/>
  <c r="C3521" i="1"/>
  <c r="D3521" i="1" s="1"/>
  <c r="E3521" i="1" s="1"/>
  <c r="W3520" i="1"/>
  <c r="G3520" i="1"/>
  <c r="D3520" i="1"/>
  <c r="E3520" i="1" s="1"/>
  <c r="C3520" i="1"/>
  <c r="W3519" i="1"/>
  <c r="G3519" i="1"/>
  <c r="C3519" i="1"/>
  <c r="D3519" i="1" s="1"/>
  <c r="E3519" i="1" s="1"/>
  <c r="W3518" i="1"/>
  <c r="G3518" i="1"/>
  <c r="D3518" i="1"/>
  <c r="E3518" i="1" s="1"/>
  <c r="C3518" i="1"/>
  <c r="W3517" i="1"/>
  <c r="G3517" i="1"/>
  <c r="C3517" i="1"/>
  <c r="D3517" i="1" s="1"/>
  <c r="E3517" i="1" s="1"/>
  <c r="W3516" i="1"/>
  <c r="G3516" i="1"/>
  <c r="D3516" i="1"/>
  <c r="E3516" i="1" s="1"/>
  <c r="C3516" i="1"/>
  <c r="W3515" i="1"/>
  <c r="G3515" i="1"/>
  <c r="C3515" i="1"/>
  <c r="D3515" i="1" s="1"/>
  <c r="E3515" i="1" s="1"/>
  <c r="W3514" i="1"/>
  <c r="G3514" i="1"/>
  <c r="D3514" i="1"/>
  <c r="E3514" i="1" s="1"/>
  <c r="C3514" i="1"/>
  <c r="W3513" i="1"/>
  <c r="G3513" i="1"/>
  <c r="C3513" i="1"/>
  <c r="D3513" i="1" s="1"/>
  <c r="E3513" i="1" s="1"/>
  <c r="W3512" i="1"/>
  <c r="G3512" i="1"/>
  <c r="D3512" i="1"/>
  <c r="E3512" i="1" s="1"/>
  <c r="C3512" i="1"/>
  <c r="W3511" i="1"/>
  <c r="G3511" i="1"/>
  <c r="C3511" i="1"/>
  <c r="D3511" i="1" s="1"/>
  <c r="E3511" i="1" s="1"/>
  <c r="W3510" i="1"/>
  <c r="G3510" i="1"/>
  <c r="D3510" i="1"/>
  <c r="E3510" i="1" s="1"/>
  <c r="C3510" i="1"/>
  <c r="W3509" i="1"/>
  <c r="G3509" i="1"/>
  <c r="C3509" i="1"/>
  <c r="D3509" i="1" s="1"/>
  <c r="E3509" i="1" s="1"/>
  <c r="W3508" i="1"/>
  <c r="G3508" i="1"/>
  <c r="D3508" i="1"/>
  <c r="E3508" i="1" s="1"/>
  <c r="C3508" i="1"/>
  <c r="W3507" i="1"/>
  <c r="G3507" i="1"/>
  <c r="C3507" i="1"/>
  <c r="D3507" i="1" s="1"/>
  <c r="E3507" i="1" s="1"/>
  <c r="W3506" i="1"/>
  <c r="G3506" i="1"/>
  <c r="D3506" i="1"/>
  <c r="E3506" i="1" s="1"/>
  <c r="C3506" i="1"/>
  <c r="W3505" i="1"/>
  <c r="G3505" i="1"/>
  <c r="C3505" i="1"/>
  <c r="D3505" i="1" s="1"/>
  <c r="E3505" i="1" s="1"/>
  <c r="W3504" i="1"/>
  <c r="G3504" i="1"/>
  <c r="D3504" i="1"/>
  <c r="E3504" i="1" s="1"/>
  <c r="C3504" i="1"/>
  <c r="W3503" i="1"/>
  <c r="G3503" i="1"/>
  <c r="C3503" i="1"/>
  <c r="D3503" i="1" s="1"/>
  <c r="E3503" i="1" s="1"/>
  <c r="W3502" i="1"/>
  <c r="G3502" i="1"/>
  <c r="D3502" i="1"/>
  <c r="E3502" i="1" s="1"/>
  <c r="C3502" i="1"/>
  <c r="W3501" i="1"/>
  <c r="G3501" i="1"/>
  <c r="C3501" i="1"/>
  <c r="D3501" i="1" s="1"/>
  <c r="E3501" i="1" s="1"/>
  <c r="W3500" i="1"/>
  <c r="G3500" i="1"/>
  <c r="D3500" i="1"/>
  <c r="E3500" i="1" s="1"/>
  <c r="C3500" i="1"/>
  <c r="W3499" i="1"/>
  <c r="G3499" i="1"/>
  <c r="C3499" i="1"/>
  <c r="D3499" i="1" s="1"/>
  <c r="E3499" i="1" s="1"/>
  <c r="W3498" i="1"/>
  <c r="G3498" i="1"/>
  <c r="D3498" i="1"/>
  <c r="E3498" i="1" s="1"/>
  <c r="C3498" i="1"/>
  <c r="W3497" i="1"/>
  <c r="G3497" i="1"/>
  <c r="C3497" i="1"/>
  <c r="D3497" i="1" s="1"/>
  <c r="E3497" i="1" s="1"/>
  <c r="W3496" i="1"/>
  <c r="G3496" i="1"/>
  <c r="D3496" i="1"/>
  <c r="E3496" i="1" s="1"/>
  <c r="C3496" i="1"/>
  <c r="W3495" i="1"/>
  <c r="G3495" i="1"/>
  <c r="C3495" i="1"/>
  <c r="D3495" i="1" s="1"/>
  <c r="E3495" i="1" s="1"/>
  <c r="W3494" i="1"/>
  <c r="G3494" i="1"/>
  <c r="D3494" i="1"/>
  <c r="E3494" i="1" s="1"/>
  <c r="C3494" i="1"/>
  <c r="W3493" i="1"/>
  <c r="G3493" i="1"/>
  <c r="C3493" i="1"/>
  <c r="D3493" i="1" s="1"/>
  <c r="E3493" i="1" s="1"/>
  <c r="W3492" i="1"/>
  <c r="G3492" i="1"/>
  <c r="D3492" i="1"/>
  <c r="E3492" i="1" s="1"/>
  <c r="C3492" i="1"/>
  <c r="W3491" i="1"/>
  <c r="G3491" i="1"/>
  <c r="C3491" i="1"/>
  <c r="D3491" i="1" s="1"/>
  <c r="E3491" i="1" s="1"/>
  <c r="W3490" i="1"/>
  <c r="G3490" i="1"/>
  <c r="D3490" i="1"/>
  <c r="E3490" i="1" s="1"/>
  <c r="C3490" i="1"/>
  <c r="W3489" i="1"/>
  <c r="G3489" i="1"/>
  <c r="C3489" i="1"/>
  <c r="D3489" i="1" s="1"/>
  <c r="E3489" i="1" s="1"/>
  <c r="W3488" i="1"/>
  <c r="G3488" i="1"/>
  <c r="D3488" i="1"/>
  <c r="E3488" i="1" s="1"/>
  <c r="C3488" i="1"/>
  <c r="W3487" i="1"/>
  <c r="G3487" i="1"/>
  <c r="C3487" i="1"/>
  <c r="D3487" i="1" s="1"/>
  <c r="E3487" i="1" s="1"/>
  <c r="W3486" i="1"/>
  <c r="G3486" i="1"/>
  <c r="D3486" i="1"/>
  <c r="E3486" i="1" s="1"/>
  <c r="C3486" i="1"/>
  <c r="W3485" i="1"/>
  <c r="G3485" i="1"/>
  <c r="C3485" i="1"/>
  <c r="D3485" i="1" s="1"/>
  <c r="E3485" i="1" s="1"/>
  <c r="W3484" i="1"/>
  <c r="G3484" i="1"/>
  <c r="D3484" i="1"/>
  <c r="E3484" i="1" s="1"/>
  <c r="C3484" i="1"/>
  <c r="W3483" i="1"/>
  <c r="G3483" i="1"/>
  <c r="C3483" i="1"/>
  <c r="D3483" i="1" s="1"/>
  <c r="E3483" i="1" s="1"/>
  <c r="W3482" i="1"/>
  <c r="G3482" i="1"/>
  <c r="D3482" i="1"/>
  <c r="E3482" i="1" s="1"/>
  <c r="C3482" i="1"/>
  <c r="W3481" i="1"/>
  <c r="G3481" i="1"/>
  <c r="C3481" i="1"/>
  <c r="D3481" i="1" s="1"/>
  <c r="E3481" i="1" s="1"/>
  <c r="W3480" i="1"/>
  <c r="G3480" i="1"/>
  <c r="D3480" i="1"/>
  <c r="E3480" i="1" s="1"/>
  <c r="C3480" i="1"/>
  <c r="W3479" i="1"/>
  <c r="G3479" i="1"/>
  <c r="C3479" i="1"/>
  <c r="D3479" i="1" s="1"/>
  <c r="E3479" i="1" s="1"/>
  <c r="W3478" i="1"/>
  <c r="G3478" i="1"/>
  <c r="D3478" i="1"/>
  <c r="E3478" i="1" s="1"/>
  <c r="C3478" i="1"/>
  <c r="W3477" i="1"/>
  <c r="G3477" i="1"/>
  <c r="C3477" i="1"/>
  <c r="D3477" i="1" s="1"/>
  <c r="E3477" i="1" s="1"/>
  <c r="W3476" i="1"/>
  <c r="G3476" i="1"/>
  <c r="D3476" i="1"/>
  <c r="E3476" i="1" s="1"/>
  <c r="C3476" i="1"/>
  <c r="W3475" i="1"/>
  <c r="G3475" i="1"/>
  <c r="C3475" i="1"/>
  <c r="D3475" i="1" s="1"/>
  <c r="E3475" i="1" s="1"/>
  <c r="W3474" i="1"/>
  <c r="G3474" i="1"/>
  <c r="D3474" i="1"/>
  <c r="E3474" i="1" s="1"/>
  <c r="C3474" i="1"/>
  <c r="W3473" i="1"/>
  <c r="G3473" i="1"/>
  <c r="C3473" i="1"/>
  <c r="D3473" i="1" s="1"/>
  <c r="E3473" i="1" s="1"/>
  <c r="W3472" i="1"/>
  <c r="G3472" i="1"/>
  <c r="D3472" i="1"/>
  <c r="E3472" i="1" s="1"/>
  <c r="C3472" i="1"/>
  <c r="W3471" i="1"/>
  <c r="G3471" i="1"/>
  <c r="C3471" i="1"/>
  <c r="D3471" i="1" s="1"/>
  <c r="E3471" i="1" s="1"/>
  <c r="W3470" i="1"/>
  <c r="G3470" i="1"/>
  <c r="D3470" i="1"/>
  <c r="E3470" i="1" s="1"/>
  <c r="C3470" i="1"/>
  <c r="W3469" i="1"/>
  <c r="G3469" i="1"/>
  <c r="C3469" i="1"/>
  <c r="D3469" i="1" s="1"/>
  <c r="E3469" i="1" s="1"/>
  <c r="W3468" i="1"/>
  <c r="G3468" i="1"/>
  <c r="D3468" i="1"/>
  <c r="E3468" i="1" s="1"/>
  <c r="C3468" i="1"/>
  <c r="W3467" i="1"/>
  <c r="G3467" i="1"/>
  <c r="C3467" i="1"/>
  <c r="D3467" i="1" s="1"/>
  <c r="E3467" i="1" s="1"/>
  <c r="W3466" i="1"/>
  <c r="G3466" i="1"/>
  <c r="D3466" i="1"/>
  <c r="E3466" i="1" s="1"/>
  <c r="C3466" i="1"/>
  <c r="W3465" i="1"/>
  <c r="G3465" i="1"/>
  <c r="C3465" i="1"/>
  <c r="D3465" i="1" s="1"/>
  <c r="E3465" i="1" s="1"/>
  <c r="W3464" i="1"/>
  <c r="G3464" i="1"/>
  <c r="D3464" i="1"/>
  <c r="E3464" i="1" s="1"/>
  <c r="C3464" i="1"/>
  <c r="W3463" i="1"/>
  <c r="G3463" i="1"/>
  <c r="C3463" i="1"/>
  <c r="D3463" i="1" s="1"/>
  <c r="E3463" i="1" s="1"/>
  <c r="W3462" i="1"/>
  <c r="G3462" i="1"/>
  <c r="D3462" i="1"/>
  <c r="E3462" i="1" s="1"/>
  <c r="C3462" i="1"/>
  <c r="W3461" i="1"/>
  <c r="G3461" i="1"/>
  <c r="C3461" i="1"/>
  <c r="D3461" i="1" s="1"/>
  <c r="E3461" i="1" s="1"/>
  <c r="W3460" i="1"/>
  <c r="G3460" i="1"/>
  <c r="D3460" i="1"/>
  <c r="E3460" i="1" s="1"/>
  <c r="C3460" i="1"/>
  <c r="W3459" i="1"/>
  <c r="G3459" i="1"/>
  <c r="C3459" i="1"/>
  <c r="D3459" i="1" s="1"/>
  <c r="E3459" i="1" s="1"/>
  <c r="W3458" i="1"/>
  <c r="G3458" i="1"/>
  <c r="D3458" i="1"/>
  <c r="E3458" i="1" s="1"/>
  <c r="C3458" i="1"/>
  <c r="W3457" i="1"/>
  <c r="G3457" i="1"/>
  <c r="C3457" i="1"/>
  <c r="D3457" i="1" s="1"/>
  <c r="E3457" i="1" s="1"/>
  <c r="W3456" i="1"/>
  <c r="G3456" i="1"/>
  <c r="D3456" i="1"/>
  <c r="E3456" i="1" s="1"/>
  <c r="C3456" i="1"/>
  <c r="W3455" i="1"/>
  <c r="G3455" i="1"/>
  <c r="C3455" i="1"/>
  <c r="D3455" i="1" s="1"/>
  <c r="E3455" i="1" s="1"/>
  <c r="W3454" i="1"/>
  <c r="G3454" i="1"/>
  <c r="D3454" i="1"/>
  <c r="E3454" i="1" s="1"/>
  <c r="C3454" i="1"/>
  <c r="W3453" i="1"/>
  <c r="G3453" i="1"/>
  <c r="C3453" i="1"/>
  <c r="D3453" i="1" s="1"/>
  <c r="E3453" i="1" s="1"/>
  <c r="W3452" i="1"/>
  <c r="G3452" i="1"/>
  <c r="D3452" i="1"/>
  <c r="E3452" i="1" s="1"/>
  <c r="C3452" i="1"/>
  <c r="W3451" i="1"/>
  <c r="G3451" i="1"/>
  <c r="C3451" i="1"/>
  <c r="D3451" i="1" s="1"/>
  <c r="E3451" i="1" s="1"/>
  <c r="W3450" i="1"/>
  <c r="G3450" i="1"/>
  <c r="D3450" i="1"/>
  <c r="E3450" i="1" s="1"/>
  <c r="C3450" i="1"/>
  <c r="W3449" i="1"/>
  <c r="G3449" i="1"/>
  <c r="C3449" i="1"/>
  <c r="D3449" i="1" s="1"/>
  <c r="E3449" i="1" s="1"/>
  <c r="W3448" i="1"/>
  <c r="G3448" i="1"/>
  <c r="D3448" i="1"/>
  <c r="E3448" i="1" s="1"/>
  <c r="C3448" i="1"/>
  <c r="W3447" i="1"/>
  <c r="G3447" i="1"/>
  <c r="C3447" i="1"/>
  <c r="D3447" i="1" s="1"/>
  <c r="E3447" i="1" s="1"/>
  <c r="W3446" i="1"/>
  <c r="G3446" i="1"/>
  <c r="D3446" i="1"/>
  <c r="E3446" i="1" s="1"/>
  <c r="C3446" i="1"/>
  <c r="W3445" i="1"/>
  <c r="G3445" i="1"/>
  <c r="C3445" i="1"/>
  <c r="D3445" i="1" s="1"/>
  <c r="E3445" i="1" s="1"/>
  <c r="W3444" i="1"/>
  <c r="G3444" i="1"/>
  <c r="D3444" i="1"/>
  <c r="E3444" i="1" s="1"/>
  <c r="C3444" i="1"/>
  <c r="W3443" i="1"/>
  <c r="G3443" i="1"/>
  <c r="C3443" i="1"/>
  <c r="D3443" i="1" s="1"/>
  <c r="E3443" i="1" s="1"/>
  <c r="W3442" i="1"/>
  <c r="G3442" i="1"/>
  <c r="D3442" i="1"/>
  <c r="E3442" i="1" s="1"/>
  <c r="C3442" i="1"/>
  <c r="W3441" i="1"/>
  <c r="G3441" i="1"/>
  <c r="C3441" i="1"/>
  <c r="D3441" i="1" s="1"/>
  <c r="E3441" i="1" s="1"/>
  <c r="W3440" i="1"/>
  <c r="G3440" i="1"/>
  <c r="D3440" i="1"/>
  <c r="E3440" i="1" s="1"/>
  <c r="C3440" i="1"/>
  <c r="W3439" i="1"/>
  <c r="G3439" i="1"/>
  <c r="C3439" i="1"/>
  <c r="D3439" i="1" s="1"/>
  <c r="E3439" i="1" s="1"/>
  <c r="W3438" i="1"/>
  <c r="G3438" i="1"/>
  <c r="D3438" i="1"/>
  <c r="E3438" i="1" s="1"/>
  <c r="C3438" i="1"/>
  <c r="W3437" i="1"/>
  <c r="G3437" i="1"/>
  <c r="C3437" i="1"/>
  <c r="D3437" i="1" s="1"/>
  <c r="E3437" i="1" s="1"/>
  <c r="W3436" i="1"/>
  <c r="G3436" i="1"/>
  <c r="D3436" i="1"/>
  <c r="E3436" i="1" s="1"/>
  <c r="C3436" i="1"/>
  <c r="W3435" i="1"/>
  <c r="G3435" i="1"/>
  <c r="C3435" i="1"/>
  <c r="D3435" i="1" s="1"/>
  <c r="E3435" i="1" s="1"/>
  <c r="W3434" i="1"/>
  <c r="G3434" i="1"/>
  <c r="D3434" i="1"/>
  <c r="E3434" i="1" s="1"/>
  <c r="C3434" i="1"/>
  <c r="W3433" i="1"/>
  <c r="G3433" i="1"/>
  <c r="C3433" i="1"/>
  <c r="D3433" i="1" s="1"/>
  <c r="E3433" i="1" s="1"/>
  <c r="W3432" i="1"/>
  <c r="G3432" i="1"/>
  <c r="D3432" i="1"/>
  <c r="E3432" i="1" s="1"/>
  <c r="C3432" i="1"/>
  <c r="W3431" i="1"/>
  <c r="G3431" i="1"/>
  <c r="C3431" i="1"/>
  <c r="D3431" i="1" s="1"/>
  <c r="E3431" i="1" s="1"/>
  <c r="W3430" i="1"/>
  <c r="G3430" i="1"/>
  <c r="D3430" i="1"/>
  <c r="E3430" i="1" s="1"/>
  <c r="C3430" i="1"/>
  <c r="W3429" i="1"/>
  <c r="G3429" i="1"/>
  <c r="C3429" i="1"/>
  <c r="D3429" i="1" s="1"/>
  <c r="E3429" i="1" s="1"/>
  <c r="W3428" i="1"/>
  <c r="G3428" i="1"/>
  <c r="D3428" i="1"/>
  <c r="E3428" i="1" s="1"/>
  <c r="C3428" i="1"/>
  <c r="W3427" i="1"/>
  <c r="G3427" i="1"/>
  <c r="C3427" i="1"/>
  <c r="D3427" i="1" s="1"/>
  <c r="E3427" i="1" s="1"/>
  <c r="W3426" i="1"/>
  <c r="G3426" i="1"/>
  <c r="D3426" i="1"/>
  <c r="E3426" i="1" s="1"/>
  <c r="C3426" i="1"/>
  <c r="W3425" i="1"/>
  <c r="G3425" i="1"/>
  <c r="C3425" i="1"/>
  <c r="D3425" i="1" s="1"/>
  <c r="E3425" i="1" s="1"/>
  <c r="W3424" i="1"/>
  <c r="G3424" i="1"/>
  <c r="D3424" i="1"/>
  <c r="E3424" i="1" s="1"/>
  <c r="C3424" i="1"/>
  <c r="W3423" i="1"/>
  <c r="G3423" i="1"/>
  <c r="C3423" i="1"/>
  <c r="D3423" i="1" s="1"/>
  <c r="E3423" i="1" s="1"/>
  <c r="W3422" i="1"/>
  <c r="G3422" i="1"/>
  <c r="D3422" i="1"/>
  <c r="E3422" i="1" s="1"/>
  <c r="C3422" i="1"/>
  <c r="W3421" i="1"/>
  <c r="G3421" i="1"/>
  <c r="C3421" i="1"/>
  <c r="D3421" i="1" s="1"/>
  <c r="E3421" i="1" s="1"/>
  <c r="W3420" i="1"/>
  <c r="G3420" i="1"/>
  <c r="D3420" i="1"/>
  <c r="E3420" i="1" s="1"/>
  <c r="C3420" i="1"/>
  <c r="W3419" i="1"/>
  <c r="G3419" i="1"/>
  <c r="C3419" i="1"/>
  <c r="D3419" i="1" s="1"/>
  <c r="E3419" i="1" s="1"/>
  <c r="W3418" i="1"/>
  <c r="G3418" i="1"/>
  <c r="D3418" i="1"/>
  <c r="E3418" i="1" s="1"/>
  <c r="C3418" i="1"/>
  <c r="W3417" i="1"/>
  <c r="G3417" i="1"/>
  <c r="C3417" i="1"/>
  <c r="D3417" i="1" s="1"/>
  <c r="E3417" i="1" s="1"/>
  <c r="W3416" i="1"/>
  <c r="G3416" i="1"/>
  <c r="D3416" i="1"/>
  <c r="E3416" i="1" s="1"/>
  <c r="C3416" i="1"/>
  <c r="W3415" i="1"/>
  <c r="G3415" i="1"/>
  <c r="C3415" i="1"/>
  <c r="D3415" i="1" s="1"/>
  <c r="E3415" i="1" s="1"/>
  <c r="W3414" i="1"/>
  <c r="G3414" i="1"/>
  <c r="D3414" i="1"/>
  <c r="E3414" i="1" s="1"/>
  <c r="C3414" i="1"/>
  <c r="W3413" i="1"/>
  <c r="G3413" i="1"/>
  <c r="C3413" i="1"/>
  <c r="D3413" i="1" s="1"/>
  <c r="E3413" i="1" s="1"/>
  <c r="W3412" i="1"/>
  <c r="G3412" i="1"/>
  <c r="D3412" i="1"/>
  <c r="E3412" i="1" s="1"/>
  <c r="C3412" i="1"/>
  <c r="W3411" i="1"/>
  <c r="G3411" i="1"/>
  <c r="C3411" i="1"/>
  <c r="D3411" i="1" s="1"/>
  <c r="E3411" i="1" s="1"/>
  <c r="W3410" i="1"/>
  <c r="G3410" i="1"/>
  <c r="D3410" i="1"/>
  <c r="E3410" i="1" s="1"/>
  <c r="C3410" i="1"/>
  <c r="W3409" i="1"/>
  <c r="G3409" i="1"/>
  <c r="C3409" i="1"/>
  <c r="D3409" i="1" s="1"/>
  <c r="E3409" i="1" s="1"/>
  <c r="W3408" i="1"/>
  <c r="G3408" i="1"/>
  <c r="D3408" i="1"/>
  <c r="E3408" i="1" s="1"/>
  <c r="C3408" i="1"/>
  <c r="W3407" i="1"/>
  <c r="G3407" i="1"/>
  <c r="C3407" i="1"/>
  <c r="D3407" i="1" s="1"/>
  <c r="E3407" i="1" s="1"/>
  <c r="W3406" i="1"/>
  <c r="G3406" i="1"/>
  <c r="D3406" i="1"/>
  <c r="E3406" i="1" s="1"/>
  <c r="C3406" i="1"/>
  <c r="W3405" i="1"/>
  <c r="G3405" i="1"/>
  <c r="C3405" i="1"/>
  <c r="D3405" i="1" s="1"/>
  <c r="E3405" i="1" s="1"/>
  <c r="W3404" i="1"/>
  <c r="G3404" i="1"/>
  <c r="D3404" i="1"/>
  <c r="E3404" i="1" s="1"/>
  <c r="C3404" i="1"/>
  <c r="W3403" i="1"/>
  <c r="G3403" i="1"/>
  <c r="C3403" i="1"/>
  <c r="D3403" i="1" s="1"/>
  <c r="E3403" i="1" s="1"/>
  <c r="W3402" i="1"/>
  <c r="G3402" i="1"/>
  <c r="D3402" i="1"/>
  <c r="E3402" i="1" s="1"/>
  <c r="C3402" i="1"/>
  <c r="W3401" i="1"/>
  <c r="G3401" i="1"/>
  <c r="C3401" i="1"/>
  <c r="D3401" i="1" s="1"/>
  <c r="E3401" i="1" s="1"/>
  <c r="W3400" i="1"/>
  <c r="G3400" i="1"/>
  <c r="D3400" i="1"/>
  <c r="E3400" i="1" s="1"/>
  <c r="C3400" i="1"/>
  <c r="W3399" i="1"/>
  <c r="G3399" i="1"/>
  <c r="C3399" i="1"/>
  <c r="D3399" i="1" s="1"/>
  <c r="E3399" i="1" s="1"/>
  <c r="W3398" i="1"/>
  <c r="G3398" i="1"/>
  <c r="D3398" i="1"/>
  <c r="E3398" i="1" s="1"/>
  <c r="C3398" i="1"/>
  <c r="W3397" i="1"/>
  <c r="G3397" i="1"/>
  <c r="C3397" i="1"/>
  <c r="D3397" i="1" s="1"/>
  <c r="E3397" i="1" s="1"/>
  <c r="W3396" i="1"/>
  <c r="G3396" i="1"/>
  <c r="D3396" i="1"/>
  <c r="E3396" i="1" s="1"/>
  <c r="C3396" i="1"/>
  <c r="W3395" i="1"/>
  <c r="G3395" i="1"/>
  <c r="C3395" i="1"/>
  <c r="D3395" i="1" s="1"/>
  <c r="E3395" i="1" s="1"/>
  <c r="W3394" i="1"/>
  <c r="G3394" i="1"/>
  <c r="D3394" i="1"/>
  <c r="E3394" i="1" s="1"/>
  <c r="C3394" i="1"/>
  <c r="W3393" i="1"/>
  <c r="G3393" i="1"/>
  <c r="C3393" i="1"/>
  <c r="D3393" i="1" s="1"/>
  <c r="E3393" i="1" s="1"/>
  <c r="W3392" i="1"/>
  <c r="G3392" i="1"/>
  <c r="D3392" i="1"/>
  <c r="E3392" i="1" s="1"/>
  <c r="C3392" i="1"/>
  <c r="W3391" i="1"/>
  <c r="G3391" i="1"/>
  <c r="C3391" i="1"/>
  <c r="D3391" i="1" s="1"/>
  <c r="E3391" i="1" s="1"/>
  <c r="W3390" i="1"/>
  <c r="G3390" i="1"/>
  <c r="D3390" i="1"/>
  <c r="E3390" i="1" s="1"/>
  <c r="C3390" i="1"/>
  <c r="W3389" i="1"/>
  <c r="G3389" i="1"/>
  <c r="C3389" i="1"/>
  <c r="D3389" i="1" s="1"/>
  <c r="E3389" i="1" s="1"/>
  <c r="W3388" i="1"/>
  <c r="G3388" i="1"/>
  <c r="D3388" i="1"/>
  <c r="E3388" i="1" s="1"/>
  <c r="C3388" i="1"/>
  <c r="W3387" i="1"/>
  <c r="G3387" i="1"/>
  <c r="C3387" i="1"/>
  <c r="D3387" i="1" s="1"/>
  <c r="E3387" i="1" s="1"/>
  <c r="W3386" i="1"/>
  <c r="G3386" i="1"/>
  <c r="D3386" i="1"/>
  <c r="E3386" i="1" s="1"/>
  <c r="C3386" i="1"/>
  <c r="W3385" i="1"/>
  <c r="G3385" i="1"/>
  <c r="C3385" i="1"/>
  <c r="D3385" i="1" s="1"/>
  <c r="E3385" i="1" s="1"/>
  <c r="W3384" i="1"/>
  <c r="G3384" i="1"/>
  <c r="D3384" i="1"/>
  <c r="E3384" i="1" s="1"/>
  <c r="C3384" i="1"/>
  <c r="W3383" i="1"/>
  <c r="G3383" i="1"/>
  <c r="C3383" i="1"/>
  <c r="D3383" i="1" s="1"/>
  <c r="E3383" i="1" s="1"/>
  <c r="W3382" i="1"/>
  <c r="G3382" i="1"/>
  <c r="D3382" i="1"/>
  <c r="E3382" i="1" s="1"/>
  <c r="C3382" i="1"/>
  <c r="W3381" i="1"/>
  <c r="G3381" i="1"/>
  <c r="C3381" i="1"/>
  <c r="D3381" i="1" s="1"/>
  <c r="E3381" i="1" s="1"/>
  <c r="W3380" i="1"/>
  <c r="G3380" i="1"/>
  <c r="D3380" i="1"/>
  <c r="E3380" i="1" s="1"/>
  <c r="C3380" i="1"/>
  <c r="W3379" i="1"/>
  <c r="G3379" i="1"/>
  <c r="C3379" i="1"/>
  <c r="D3379" i="1" s="1"/>
  <c r="E3379" i="1" s="1"/>
  <c r="W3378" i="1"/>
  <c r="G3378" i="1"/>
  <c r="D3378" i="1"/>
  <c r="E3378" i="1" s="1"/>
  <c r="C3378" i="1"/>
  <c r="W3377" i="1"/>
  <c r="G3377" i="1"/>
  <c r="C3377" i="1"/>
  <c r="D3377" i="1" s="1"/>
  <c r="E3377" i="1" s="1"/>
  <c r="W3376" i="1"/>
  <c r="G3376" i="1"/>
  <c r="D3376" i="1"/>
  <c r="E3376" i="1" s="1"/>
  <c r="C3376" i="1"/>
  <c r="W3375" i="1"/>
  <c r="G3375" i="1"/>
  <c r="C3375" i="1"/>
  <c r="D3375" i="1" s="1"/>
  <c r="E3375" i="1" s="1"/>
  <c r="W3374" i="1"/>
  <c r="G3374" i="1"/>
  <c r="D3374" i="1"/>
  <c r="E3374" i="1" s="1"/>
  <c r="C3374" i="1"/>
  <c r="W3373" i="1"/>
  <c r="G3373" i="1"/>
  <c r="C3373" i="1"/>
  <c r="D3373" i="1" s="1"/>
  <c r="E3373" i="1" s="1"/>
  <c r="W3372" i="1"/>
  <c r="G3372" i="1"/>
  <c r="D3372" i="1"/>
  <c r="E3372" i="1" s="1"/>
  <c r="C3372" i="1"/>
  <c r="W3371" i="1"/>
  <c r="G3371" i="1"/>
  <c r="C3371" i="1"/>
  <c r="D3371" i="1" s="1"/>
  <c r="E3371" i="1" s="1"/>
  <c r="W3370" i="1"/>
  <c r="G3370" i="1"/>
  <c r="D3370" i="1"/>
  <c r="E3370" i="1" s="1"/>
  <c r="C3370" i="1"/>
  <c r="W3369" i="1"/>
  <c r="G3369" i="1"/>
  <c r="C3369" i="1"/>
  <c r="D3369" i="1" s="1"/>
  <c r="E3369" i="1" s="1"/>
  <c r="W3368" i="1"/>
  <c r="G3368" i="1"/>
  <c r="D3368" i="1"/>
  <c r="E3368" i="1" s="1"/>
  <c r="C3368" i="1"/>
  <c r="W3367" i="1"/>
  <c r="G3367" i="1"/>
  <c r="C3367" i="1"/>
  <c r="D3367" i="1" s="1"/>
  <c r="E3367" i="1" s="1"/>
  <c r="W3366" i="1"/>
  <c r="G3366" i="1"/>
  <c r="D3366" i="1"/>
  <c r="E3366" i="1" s="1"/>
  <c r="C3366" i="1"/>
  <c r="W3365" i="1"/>
  <c r="G3365" i="1"/>
  <c r="C3365" i="1"/>
  <c r="D3365" i="1" s="1"/>
  <c r="E3365" i="1" s="1"/>
  <c r="W3364" i="1"/>
  <c r="G3364" i="1"/>
  <c r="D3364" i="1"/>
  <c r="E3364" i="1" s="1"/>
  <c r="C3364" i="1"/>
  <c r="W3363" i="1"/>
  <c r="G3363" i="1"/>
  <c r="C3363" i="1"/>
  <c r="D3363" i="1" s="1"/>
  <c r="E3363" i="1" s="1"/>
  <c r="W3362" i="1"/>
  <c r="G3362" i="1"/>
  <c r="D3362" i="1"/>
  <c r="E3362" i="1" s="1"/>
  <c r="C3362" i="1"/>
  <c r="W3361" i="1"/>
  <c r="G3361" i="1"/>
  <c r="C3361" i="1"/>
  <c r="D3361" i="1" s="1"/>
  <c r="E3361" i="1" s="1"/>
  <c r="W3360" i="1"/>
  <c r="G3360" i="1"/>
  <c r="D3360" i="1"/>
  <c r="E3360" i="1" s="1"/>
  <c r="C3360" i="1"/>
  <c r="W3359" i="1"/>
  <c r="G3359" i="1"/>
  <c r="C3359" i="1"/>
  <c r="D3359" i="1" s="1"/>
  <c r="E3359" i="1" s="1"/>
  <c r="W3358" i="1"/>
  <c r="G3358" i="1"/>
  <c r="D3358" i="1"/>
  <c r="E3358" i="1" s="1"/>
  <c r="C3358" i="1"/>
  <c r="W3357" i="1"/>
  <c r="G3357" i="1"/>
  <c r="C3357" i="1"/>
  <c r="D3357" i="1" s="1"/>
  <c r="E3357" i="1" s="1"/>
  <c r="W3356" i="1"/>
  <c r="G3356" i="1"/>
  <c r="D3356" i="1"/>
  <c r="E3356" i="1" s="1"/>
  <c r="C3356" i="1"/>
  <c r="W3355" i="1"/>
  <c r="G3355" i="1"/>
  <c r="C3355" i="1"/>
  <c r="D3355" i="1" s="1"/>
  <c r="E3355" i="1" s="1"/>
  <c r="W3354" i="1"/>
  <c r="G3354" i="1"/>
  <c r="D3354" i="1"/>
  <c r="E3354" i="1" s="1"/>
  <c r="C3354" i="1"/>
  <c r="W3353" i="1"/>
  <c r="G3353" i="1"/>
  <c r="C3353" i="1"/>
  <c r="D3353" i="1" s="1"/>
  <c r="E3353" i="1" s="1"/>
  <c r="W3352" i="1"/>
  <c r="G3352" i="1"/>
  <c r="D3352" i="1"/>
  <c r="E3352" i="1" s="1"/>
  <c r="C3352" i="1"/>
  <c r="W3351" i="1"/>
  <c r="G3351" i="1"/>
  <c r="C3351" i="1"/>
  <c r="D3351" i="1" s="1"/>
  <c r="E3351" i="1" s="1"/>
  <c r="W3350" i="1"/>
  <c r="G3350" i="1"/>
  <c r="D3350" i="1"/>
  <c r="E3350" i="1" s="1"/>
  <c r="C3350" i="1"/>
  <c r="W3349" i="1"/>
  <c r="G3349" i="1"/>
  <c r="C3349" i="1"/>
  <c r="D3349" i="1" s="1"/>
  <c r="E3349" i="1" s="1"/>
  <c r="W3348" i="1"/>
  <c r="G3348" i="1"/>
  <c r="D3348" i="1"/>
  <c r="E3348" i="1" s="1"/>
  <c r="C3348" i="1"/>
  <c r="W3347" i="1"/>
  <c r="G3347" i="1"/>
  <c r="C3347" i="1"/>
  <c r="D3347" i="1" s="1"/>
  <c r="E3347" i="1" s="1"/>
  <c r="W3346" i="1"/>
  <c r="G3346" i="1"/>
  <c r="D3346" i="1"/>
  <c r="E3346" i="1" s="1"/>
  <c r="C3346" i="1"/>
  <c r="W3345" i="1"/>
  <c r="G3345" i="1"/>
  <c r="C3345" i="1"/>
  <c r="D3345" i="1" s="1"/>
  <c r="E3345" i="1" s="1"/>
  <c r="W3344" i="1"/>
  <c r="G3344" i="1"/>
  <c r="D3344" i="1"/>
  <c r="E3344" i="1" s="1"/>
  <c r="C3344" i="1"/>
  <c r="W3343" i="1"/>
  <c r="G3343" i="1"/>
  <c r="C3343" i="1"/>
  <c r="D3343" i="1" s="1"/>
  <c r="E3343" i="1" s="1"/>
  <c r="W3342" i="1"/>
  <c r="G3342" i="1"/>
  <c r="D3342" i="1"/>
  <c r="E3342" i="1" s="1"/>
  <c r="C3342" i="1"/>
  <c r="W3341" i="1"/>
  <c r="G3341" i="1"/>
  <c r="C3341" i="1"/>
  <c r="D3341" i="1" s="1"/>
  <c r="E3341" i="1" s="1"/>
  <c r="W3340" i="1"/>
  <c r="G3340" i="1"/>
  <c r="D3340" i="1"/>
  <c r="E3340" i="1" s="1"/>
  <c r="C3340" i="1"/>
  <c r="W3339" i="1"/>
  <c r="G3339" i="1"/>
  <c r="C3339" i="1"/>
  <c r="D3339" i="1" s="1"/>
  <c r="E3339" i="1" s="1"/>
  <c r="W3338" i="1"/>
  <c r="G3338" i="1"/>
  <c r="D3338" i="1"/>
  <c r="E3338" i="1" s="1"/>
  <c r="C3338" i="1"/>
  <c r="W3337" i="1"/>
  <c r="G3337" i="1"/>
  <c r="C3337" i="1"/>
  <c r="D3337" i="1" s="1"/>
  <c r="E3337" i="1" s="1"/>
  <c r="W3336" i="1"/>
  <c r="G3336" i="1"/>
  <c r="D3336" i="1"/>
  <c r="E3336" i="1" s="1"/>
  <c r="C3336" i="1"/>
  <c r="W3335" i="1"/>
  <c r="G3335" i="1"/>
  <c r="C3335" i="1"/>
  <c r="D3335" i="1" s="1"/>
  <c r="E3335" i="1" s="1"/>
  <c r="W3334" i="1"/>
  <c r="G3334" i="1"/>
  <c r="D3334" i="1"/>
  <c r="E3334" i="1" s="1"/>
  <c r="C3334" i="1"/>
  <c r="W3333" i="1"/>
  <c r="G3333" i="1"/>
  <c r="C3333" i="1"/>
  <c r="D3333" i="1" s="1"/>
  <c r="E3333" i="1" s="1"/>
  <c r="W3332" i="1"/>
  <c r="G3332" i="1"/>
  <c r="D3332" i="1"/>
  <c r="E3332" i="1" s="1"/>
  <c r="C3332" i="1"/>
  <c r="W3331" i="1"/>
  <c r="G3331" i="1"/>
  <c r="C3331" i="1"/>
  <c r="D3331" i="1" s="1"/>
  <c r="E3331" i="1" s="1"/>
  <c r="W3330" i="1"/>
  <c r="G3330" i="1"/>
  <c r="D3330" i="1"/>
  <c r="E3330" i="1" s="1"/>
  <c r="C3330" i="1"/>
  <c r="W3329" i="1"/>
  <c r="G3329" i="1"/>
  <c r="C3329" i="1"/>
  <c r="D3329" i="1" s="1"/>
  <c r="E3329" i="1" s="1"/>
  <c r="W3328" i="1"/>
  <c r="G3328" i="1"/>
  <c r="D3328" i="1"/>
  <c r="E3328" i="1" s="1"/>
  <c r="C3328" i="1"/>
  <c r="W3327" i="1"/>
  <c r="G3327" i="1"/>
  <c r="C3327" i="1"/>
  <c r="D3327" i="1" s="1"/>
  <c r="E3327" i="1" s="1"/>
  <c r="W3326" i="1"/>
  <c r="G3326" i="1"/>
  <c r="D3326" i="1"/>
  <c r="E3326" i="1" s="1"/>
  <c r="C3326" i="1"/>
  <c r="W3325" i="1"/>
  <c r="G3325" i="1"/>
  <c r="C3325" i="1"/>
  <c r="D3325" i="1" s="1"/>
  <c r="E3325" i="1" s="1"/>
  <c r="W3324" i="1"/>
  <c r="G3324" i="1"/>
  <c r="D3324" i="1"/>
  <c r="E3324" i="1" s="1"/>
  <c r="C3324" i="1"/>
  <c r="W3323" i="1"/>
  <c r="G3323" i="1"/>
  <c r="C3323" i="1"/>
  <c r="D3323" i="1" s="1"/>
  <c r="E3323" i="1" s="1"/>
  <c r="W3322" i="1"/>
  <c r="G3322" i="1"/>
  <c r="D3322" i="1"/>
  <c r="E3322" i="1" s="1"/>
  <c r="C3322" i="1"/>
  <c r="W3321" i="1"/>
  <c r="G3321" i="1"/>
  <c r="C3321" i="1"/>
  <c r="D3321" i="1" s="1"/>
  <c r="E3321" i="1" s="1"/>
  <c r="W3320" i="1"/>
  <c r="G3320" i="1"/>
  <c r="D3320" i="1"/>
  <c r="E3320" i="1" s="1"/>
  <c r="C3320" i="1"/>
  <c r="W3319" i="1"/>
  <c r="G3319" i="1"/>
  <c r="C3319" i="1"/>
  <c r="D3319" i="1" s="1"/>
  <c r="E3319" i="1" s="1"/>
  <c r="W3318" i="1"/>
  <c r="G3318" i="1"/>
  <c r="D3318" i="1"/>
  <c r="E3318" i="1" s="1"/>
  <c r="C3318" i="1"/>
  <c r="W3317" i="1"/>
  <c r="G3317" i="1"/>
  <c r="C3317" i="1"/>
  <c r="D3317" i="1" s="1"/>
  <c r="E3317" i="1" s="1"/>
  <c r="W3316" i="1"/>
  <c r="G3316" i="1"/>
  <c r="D3316" i="1"/>
  <c r="E3316" i="1" s="1"/>
  <c r="C3316" i="1"/>
  <c r="W3315" i="1"/>
  <c r="G3315" i="1"/>
  <c r="C3315" i="1"/>
  <c r="D3315" i="1" s="1"/>
  <c r="E3315" i="1" s="1"/>
  <c r="W3314" i="1"/>
  <c r="G3314" i="1"/>
  <c r="D3314" i="1"/>
  <c r="E3314" i="1" s="1"/>
  <c r="C3314" i="1"/>
  <c r="W3313" i="1"/>
  <c r="G3313" i="1"/>
  <c r="C3313" i="1"/>
  <c r="D3313" i="1" s="1"/>
  <c r="E3313" i="1" s="1"/>
  <c r="W3312" i="1"/>
  <c r="G3312" i="1"/>
  <c r="D3312" i="1"/>
  <c r="E3312" i="1" s="1"/>
  <c r="C3312" i="1"/>
  <c r="W3311" i="1"/>
  <c r="G3311" i="1"/>
  <c r="C3311" i="1"/>
  <c r="D3311" i="1" s="1"/>
  <c r="E3311" i="1" s="1"/>
  <c r="W3310" i="1"/>
  <c r="G3310" i="1"/>
  <c r="D3310" i="1"/>
  <c r="E3310" i="1" s="1"/>
  <c r="C3310" i="1"/>
  <c r="W3309" i="1"/>
  <c r="G3309" i="1"/>
  <c r="C3309" i="1"/>
  <c r="D3309" i="1" s="1"/>
  <c r="E3309" i="1" s="1"/>
  <c r="W3308" i="1"/>
  <c r="G3308" i="1"/>
  <c r="D3308" i="1"/>
  <c r="E3308" i="1" s="1"/>
  <c r="C3308" i="1"/>
  <c r="W3307" i="1"/>
  <c r="G3307" i="1"/>
  <c r="C3307" i="1"/>
  <c r="D3307" i="1" s="1"/>
  <c r="E3307" i="1" s="1"/>
  <c r="W3306" i="1"/>
  <c r="G3306" i="1"/>
  <c r="D3306" i="1"/>
  <c r="E3306" i="1" s="1"/>
  <c r="C3306" i="1"/>
  <c r="W3305" i="1"/>
  <c r="G3305" i="1"/>
  <c r="C3305" i="1"/>
  <c r="D3305" i="1" s="1"/>
  <c r="E3305" i="1" s="1"/>
  <c r="W3304" i="1"/>
  <c r="G3304" i="1"/>
  <c r="D3304" i="1"/>
  <c r="E3304" i="1" s="1"/>
  <c r="C3304" i="1"/>
  <c r="W3303" i="1"/>
  <c r="G3303" i="1"/>
  <c r="C3303" i="1"/>
  <c r="D3303" i="1" s="1"/>
  <c r="E3303" i="1" s="1"/>
  <c r="W3302" i="1"/>
  <c r="G3302" i="1"/>
  <c r="D3302" i="1"/>
  <c r="E3302" i="1" s="1"/>
  <c r="C3302" i="1"/>
  <c r="W3301" i="1"/>
  <c r="G3301" i="1"/>
  <c r="C3301" i="1"/>
  <c r="D3301" i="1" s="1"/>
  <c r="E3301" i="1" s="1"/>
  <c r="W3300" i="1"/>
  <c r="G3300" i="1"/>
  <c r="D3300" i="1"/>
  <c r="E3300" i="1" s="1"/>
  <c r="C3300" i="1"/>
  <c r="W3299" i="1"/>
  <c r="G3299" i="1"/>
  <c r="C3299" i="1"/>
  <c r="D3299" i="1" s="1"/>
  <c r="E3299" i="1" s="1"/>
  <c r="W3298" i="1"/>
  <c r="G3298" i="1"/>
  <c r="D3298" i="1"/>
  <c r="E3298" i="1" s="1"/>
  <c r="C3298" i="1"/>
  <c r="W3297" i="1"/>
  <c r="G3297" i="1"/>
  <c r="C3297" i="1"/>
  <c r="D3297" i="1" s="1"/>
  <c r="E3297" i="1" s="1"/>
  <c r="W3296" i="1"/>
  <c r="G3296" i="1"/>
  <c r="D3296" i="1"/>
  <c r="E3296" i="1" s="1"/>
  <c r="C3296" i="1"/>
  <c r="W3295" i="1"/>
  <c r="G3295" i="1"/>
  <c r="C3295" i="1"/>
  <c r="D3295" i="1" s="1"/>
  <c r="E3295" i="1" s="1"/>
  <c r="W3294" i="1"/>
  <c r="G3294" i="1"/>
  <c r="D3294" i="1"/>
  <c r="E3294" i="1" s="1"/>
  <c r="C3294" i="1"/>
  <c r="W3293" i="1"/>
  <c r="G3293" i="1"/>
  <c r="C3293" i="1"/>
  <c r="D3293" i="1" s="1"/>
  <c r="E3293" i="1" s="1"/>
  <c r="W3292" i="1"/>
  <c r="G3292" i="1"/>
  <c r="D3292" i="1"/>
  <c r="E3292" i="1" s="1"/>
  <c r="C3292" i="1"/>
  <c r="W3291" i="1"/>
  <c r="G3291" i="1"/>
  <c r="C3291" i="1"/>
  <c r="D3291" i="1" s="1"/>
  <c r="E3291" i="1" s="1"/>
  <c r="W3290" i="1"/>
  <c r="G3290" i="1"/>
  <c r="D3290" i="1"/>
  <c r="E3290" i="1" s="1"/>
  <c r="C3290" i="1"/>
  <c r="W3289" i="1"/>
  <c r="G3289" i="1"/>
  <c r="C3289" i="1"/>
  <c r="D3289" i="1" s="1"/>
  <c r="E3289" i="1" s="1"/>
  <c r="W3288" i="1"/>
  <c r="G3288" i="1"/>
  <c r="D3288" i="1"/>
  <c r="E3288" i="1" s="1"/>
  <c r="C3288" i="1"/>
  <c r="W3287" i="1"/>
  <c r="G3287" i="1"/>
  <c r="C3287" i="1"/>
  <c r="D3287" i="1" s="1"/>
  <c r="E3287" i="1" s="1"/>
  <c r="W3286" i="1"/>
  <c r="G3286" i="1"/>
  <c r="D3286" i="1"/>
  <c r="E3286" i="1" s="1"/>
  <c r="C3286" i="1"/>
  <c r="W3285" i="1"/>
  <c r="G3285" i="1"/>
  <c r="C3285" i="1"/>
  <c r="D3285" i="1" s="1"/>
  <c r="E3285" i="1" s="1"/>
  <c r="W3284" i="1"/>
  <c r="G3284" i="1"/>
  <c r="D3284" i="1"/>
  <c r="E3284" i="1" s="1"/>
  <c r="C3284" i="1"/>
  <c r="W3283" i="1"/>
  <c r="G3283" i="1"/>
  <c r="C3283" i="1"/>
  <c r="D3283" i="1" s="1"/>
  <c r="E3283" i="1" s="1"/>
  <c r="W3282" i="1"/>
  <c r="G3282" i="1"/>
  <c r="D3282" i="1"/>
  <c r="E3282" i="1" s="1"/>
  <c r="C3282" i="1"/>
  <c r="W3281" i="1"/>
  <c r="G3281" i="1"/>
  <c r="C3281" i="1"/>
  <c r="D3281" i="1" s="1"/>
  <c r="E3281" i="1" s="1"/>
  <c r="W3280" i="1"/>
  <c r="G3280" i="1"/>
  <c r="D3280" i="1"/>
  <c r="E3280" i="1" s="1"/>
  <c r="C3280" i="1"/>
  <c r="W3279" i="1"/>
  <c r="G3279" i="1"/>
  <c r="C3279" i="1"/>
  <c r="D3279" i="1" s="1"/>
  <c r="E3279" i="1" s="1"/>
  <c r="W3278" i="1"/>
  <c r="G3278" i="1"/>
  <c r="D3278" i="1"/>
  <c r="E3278" i="1" s="1"/>
  <c r="C3278" i="1"/>
  <c r="W3277" i="1"/>
  <c r="G3277" i="1"/>
  <c r="C3277" i="1"/>
  <c r="D3277" i="1" s="1"/>
  <c r="E3277" i="1" s="1"/>
  <c r="W3276" i="1"/>
  <c r="G3276" i="1"/>
  <c r="D3276" i="1"/>
  <c r="E3276" i="1" s="1"/>
  <c r="C3276" i="1"/>
  <c r="W3275" i="1"/>
  <c r="G3275" i="1"/>
  <c r="C3275" i="1"/>
  <c r="D3275" i="1" s="1"/>
  <c r="E3275" i="1" s="1"/>
  <c r="W3274" i="1"/>
  <c r="G3274" i="1"/>
  <c r="D3274" i="1"/>
  <c r="E3274" i="1" s="1"/>
  <c r="C3274" i="1"/>
  <c r="W3273" i="1"/>
  <c r="G3273" i="1"/>
  <c r="C3273" i="1"/>
  <c r="D3273" i="1" s="1"/>
  <c r="E3273" i="1" s="1"/>
  <c r="W3272" i="1"/>
  <c r="G3272" i="1"/>
  <c r="D3272" i="1"/>
  <c r="E3272" i="1" s="1"/>
  <c r="C3272" i="1"/>
  <c r="W3271" i="1"/>
  <c r="G3271" i="1"/>
  <c r="C3271" i="1"/>
  <c r="D3271" i="1" s="1"/>
  <c r="E3271" i="1" s="1"/>
  <c r="W3270" i="1"/>
  <c r="G3270" i="1"/>
  <c r="D3270" i="1"/>
  <c r="E3270" i="1" s="1"/>
  <c r="C3270" i="1"/>
  <c r="W3269" i="1"/>
  <c r="G3269" i="1"/>
  <c r="C3269" i="1"/>
  <c r="D3269" i="1" s="1"/>
  <c r="E3269" i="1" s="1"/>
  <c r="W3268" i="1"/>
  <c r="G3268" i="1"/>
  <c r="D3268" i="1"/>
  <c r="E3268" i="1" s="1"/>
  <c r="C3268" i="1"/>
  <c r="W3267" i="1"/>
  <c r="G3267" i="1"/>
  <c r="C3267" i="1"/>
  <c r="D3267" i="1" s="1"/>
  <c r="E3267" i="1" s="1"/>
  <c r="W3266" i="1"/>
  <c r="G3266" i="1"/>
  <c r="D3266" i="1"/>
  <c r="E3266" i="1" s="1"/>
  <c r="C3266" i="1"/>
  <c r="W3265" i="1"/>
  <c r="G3265" i="1"/>
  <c r="C3265" i="1"/>
  <c r="D3265" i="1" s="1"/>
  <c r="E3265" i="1" s="1"/>
  <c r="W3264" i="1"/>
  <c r="G3264" i="1"/>
  <c r="D3264" i="1"/>
  <c r="E3264" i="1" s="1"/>
  <c r="C3264" i="1"/>
  <c r="W3263" i="1"/>
  <c r="G3263" i="1"/>
  <c r="C3263" i="1"/>
  <c r="D3263" i="1" s="1"/>
  <c r="E3263" i="1" s="1"/>
  <c r="W3262" i="1"/>
  <c r="G3262" i="1"/>
  <c r="D3262" i="1"/>
  <c r="E3262" i="1" s="1"/>
  <c r="C3262" i="1"/>
  <c r="W3261" i="1"/>
  <c r="G3261" i="1"/>
  <c r="C3261" i="1"/>
  <c r="D3261" i="1" s="1"/>
  <c r="E3261" i="1" s="1"/>
  <c r="W3260" i="1"/>
  <c r="G3260" i="1"/>
  <c r="D3260" i="1"/>
  <c r="E3260" i="1" s="1"/>
  <c r="C3260" i="1"/>
  <c r="W3259" i="1"/>
  <c r="G3259" i="1"/>
  <c r="C3259" i="1"/>
  <c r="D3259" i="1" s="1"/>
  <c r="E3259" i="1" s="1"/>
  <c r="W3258" i="1"/>
  <c r="G3258" i="1"/>
  <c r="D3258" i="1"/>
  <c r="E3258" i="1" s="1"/>
  <c r="C3258" i="1"/>
  <c r="W3257" i="1"/>
  <c r="G3257" i="1"/>
  <c r="C3257" i="1"/>
  <c r="D3257" i="1" s="1"/>
  <c r="E3257" i="1" s="1"/>
  <c r="W3256" i="1"/>
  <c r="G3256" i="1"/>
  <c r="D3256" i="1"/>
  <c r="E3256" i="1" s="1"/>
  <c r="C3256" i="1"/>
  <c r="W3255" i="1"/>
  <c r="G3255" i="1"/>
  <c r="C3255" i="1"/>
  <c r="D3255" i="1" s="1"/>
  <c r="E3255" i="1" s="1"/>
  <c r="W3254" i="1"/>
  <c r="G3254" i="1"/>
  <c r="D3254" i="1"/>
  <c r="E3254" i="1" s="1"/>
  <c r="C3254" i="1"/>
  <c r="W3253" i="1"/>
  <c r="G3253" i="1"/>
  <c r="C3253" i="1"/>
  <c r="D3253" i="1" s="1"/>
  <c r="E3253" i="1" s="1"/>
  <c r="W3252" i="1"/>
  <c r="G3252" i="1"/>
  <c r="D3252" i="1"/>
  <c r="E3252" i="1" s="1"/>
  <c r="C3252" i="1"/>
  <c r="W3251" i="1"/>
  <c r="G3251" i="1"/>
  <c r="C3251" i="1"/>
  <c r="D3251" i="1" s="1"/>
  <c r="E3251" i="1" s="1"/>
  <c r="W3250" i="1"/>
  <c r="G3250" i="1"/>
  <c r="D3250" i="1"/>
  <c r="E3250" i="1" s="1"/>
  <c r="C3250" i="1"/>
  <c r="W3249" i="1"/>
  <c r="G3249" i="1"/>
  <c r="C3249" i="1"/>
  <c r="D3249" i="1" s="1"/>
  <c r="E3249" i="1" s="1"/>
  <c r="W3248" i="1"/>
  <c r="G3248" i="1"/>
  <c r="D3248" i="1"/>
  <c r="E3248" i="1" s="1"/>
  <c r="C3248" i="1"/>
  <c r="W3247" i="1"/>
  <c r="G3247" i="1"/>
  <c r="C3247" i="1"/>
  <c r="D3247" i="1" s="1"/>
  <c r="E3247" i="1" s="1"/>
  <c r="W3246" i="1"/>
  <c r="G3246" i="1"/>
  <c r="D3246" i="1"/>
  <c r="E3246" i="1" s="1"/>
  <c r="C3246" i="1"/>
  <c r="W3245" i="1"/>
  <c r="G3245" i="1"/>
  <c r="C3245" i="1"/>
  <c r="D3245" i="1" s="1"/>
  <c r="E3245" i="1" s="1"/>
  <c r="W3244" i="1"/>
  <c r="G3244" i="1"/>
  <c r="D3244" i="1"/>
  <c r="E3244" i="1" s="1"/>
  <c r="C3244" i="1"/>
  <c r="W3243" i="1"/>
  <c r="G3243" i="1"/>
  <c r="C3243" i="1"/>
  <c r="D3243" i="1" s="1"/>
  <c r="E3243" i="1" s="1"/>
  <c r="W3242" i="1"/>
  <c r="G3242" i="1"/>
  <c r="D3242" i="1"/>
  <c r="E3242" i="1" s="1"/>
  <c r="C3242" i="1"/>
  <c r="W3241" i="1"/>
  <c r="G3241" i="1"/>
  <c r="C3241" i="1"/>
  <c r="D3241" i="1" s="1"/>
  <c r="E3241" i="1" s="1"/>
  <c r="W3240" i="1"/>
  <c r="G3240" i="1"/>
  <c r="D3240" i="1"/>
  <c r="E3240" i="1" s="1"/>
  <c r="C3240" i="1"/>
  <c r="W3239" i="1"/>
  <c r="G3239" i="1"/>
  <c r="C3239" i="1"/>
  <c r="D3239" i="1" s="1"/>
  <c r="E3239" i="1" s="1"/>
  <c r="W3238" i="1"/>
  <c r="G3238" i="1"/>
  <c r="D3238" i="1"/>
  <c r="E3238" i="1" s="1"/>
  <c r="C3238" i="1"/>
  <c r="W3237" i="1"/>
  <c r="G3237" i="1"/>
  <c r="C3237" i="1"/>
  <c r="D3237" i="1" s="1"/>
  <c r="E3237" i="1" s="1"/>
  <c r="W3236" i="1"/>
  <c r="G3236" i="1"/>
  <c r="D3236" i="1"/>
  <c r="E3236" i="1" s="1"/>
  <c r="C3236" i="1"/>
  <c r="W3235" i="1"/>
  <c r="G3235" i="1"/>
  <c r="C3235" i="1"/>
  <c r="D3235" i="1" s="1"/>
  <c r="E3235" i="1" s="1"/>
  <c r="W3234" i="1"/>
  <c r="G3234" i="1"/>
  <c r="D3234" i="1"/>
  <c r="E3234" i="1" s="1"/>
  <c r="C3234" i="1"/>
  <c r="W3233" i="1"/>
  <c r="G3233" i="1"/>
  <c r="C3233" i="1"/>
  <c r="D3233" i="1" s="1"/>
  <c r="E3233" i="1" s="1"/>
  <c r="W3232" i="1"/>
  <c r="G3232" i="1"/>
  <c r="D3232" i="1"/>
  <c r="E3232" i="1" s="1"/>
  <c r="C3232" i="1"/>
  <c r="W3231" i="1"/>
  <c r="G3231" i="1"/>
  <c r="D3231" i="1"/>
  <c r="E3231" i="1" s="1"/>
  <c r="C3231" i="1"/>
  <c r="W3230" i="1"/>
  <c r="G3230" i="1"/>
  <c r="C3230" i="1"/>
  <c r="D3230" i="1" s="1"/>
  <c r="E3230" i="1" s="1"/>
  <c r="W3229" i="1"/>
  <c r="G3229" i="1"/>
  <c r="D3229" i="1"/>
  <c r="E3229" i="1" s="1"/>
  <c r="C3229" i="1"/>
  <c r="W3228" i="1"/>
  <c r="G3228" i="1"/>
  <c r="C3228" i="1"/>
  <c r="D3228" i="1" s="1"/>
  <c r="E3228" i="1" s="1"/>
  <c r="W3227" i="1"/>
  <c r="G3227" i="1"/>
  <c r="D3227" i="1"/>
  <c r="E3227" i="1" s="1"/>
  <c r="C3227" i="1"/>
  <c r="W3226" i="1"/>
  <c r="G3226" i="1"/>
  <c r="C3226" i="1"/>
  <c r="D3226" i="1" s="1"/>
  <c r="E3226" i="1" s="1"/>
  <c r="W3225" i="1"/>
  <c r="G3225" i="1"/>
  <c r="D3225" i="1"/>
  <c r="E3225" i="1" s="1"/>
  <c r="C3225" i="1"/>
  <c r="W3224" i="1"/>
  <c r="G3224" i="1"/>
  <c r="C3224" i="1"/>
  <c r="D3224" i="1" s="1"/>
  <c r="E3224" i="1" s="1"/>
  <c r="W3223" i="1"/>
  <c r="G3223" i="1"/>
  <c r="D3223" i="1"/>
  <c r="E3223" i="1" s="1"/>
  <c r="C3223" i="1"/>
  <c r="W3222" i="1"/>
  <c r="G3222" i="1"/>
  <c r="C3222" i="1"/>
  <c r="D3222" i="1" s="1"/>
  <c r="E3222" i="1" s="1"/>
  <c r="W3221" i="1"/>
  <c r="G3221" i="1"/>
  <c r="D3221" i="1"/>
  <c r="E3221" i="1" s="1"/>
  <c r="C3221" i="1"/>
  <c r="W3220" i="1"/>
  <c r="G3220" i="1"/>
  <c r="C3220" i="1"/>
  <c r="D3220" i="1" s="1"/>
  <c r="E3220" i="1" s="1"/>
  <c r="W3219" i="1"/>
  <c r="G3219" i="1"/>
  <c r="D3219" i="1"/>
  <c r="E3219" i="1" s="1"/>
  <c r="C3219" i="1"/>
  <c r="W3218" i="1"/>
  <c r="G3218" i="1"/>
  <c r="C3218" i="1"/>
  <c r="D3218" i="1" s="1"/>
  <c r="E3218" i="1" s="1"/>
  <c r="W3217" i="1"/>
  <c r="G3217" i="1"/>
  <c r="D3217" i="1"/>
  <c r="E3217" i="1" s="1"/>
  <c r="C3217" i="1"/>
  <c r="W3216" i="1"/>
  <c r="G3216" i="1"/>
  <c r="C3216" i="1"/>
  <c r="D3216" i="1" s="1"/>
  <c r="E3216" i="1" s="1"/>
  <c r="W3215" i="1"/>
  <c r="G3215" i="1"/>
  <c r="D3215" i="1"/>
  <c r="E3215" i="1" s="1"/>
  <c r="C3215" i="1"/>
  <c r="W3214" i="1"/>
  <c r="G3214" i="1"/>
  <c r="C3214" i="1"/>
  <c r="D3214" i="1" s="1"/>
  <c r="E3214" i="1" s="1"/>
  <c r="W3213" i="1"/>
  <c r="G3213" i="1"/>
  <c r="D3213" i="1"/>
  <c r="E3213" i="1" s="1"/>
  <c r="C3213" i="1"/>
  <c r="W3212" i="1"/>
  <c r="G3212" i="1"/>
  <c r="C3212" i="1"/>
  <c r="D3212" i="1" s="1"/>
  <c r="E3212" i="1" s="1"/>
  <c r="W3211" i="1"/>
  <c r="G3211" i="1"/>
  <c r="D3211" i="1"/>
  <c r="E3211" i="1" s="1"/>
  <c r="C3211" i="1"/>
  <c r="W3210" i="1"/>
  <c r="G3210" i="1"/>
  <c r="C3210" i="1"/>
  <c r="D3210" i="1" s="1"/>
  <c r="E3210" i="1" s="1"/>
  <c r="W3209" i="1"/>
  <c r="G3209" i="1"/>
  <c r="D3209" i="1"/>
  <c r="E3209" i="1" s="1"/>
  <c r="C3209" i="1"/>
  <c r="W3208" i="1"/>
  <c r="G3208" i="1"/>
  <c r="C3208" i="1"/>
  <c r="D3208" i="1" s="1"/>
  <c r="E3208" i="1" s="1"/>
  <c r="W3207" i="1"/>
  <c r="G3207" i="1"/>
  <c r="D3207" i="1"/>
  <c r="E3207" i="1" s="1"/>
  <c r="C3207" i="1"/>
  <c r="W3206" i="1"/>
  <c r="G3206" i="1"/>
  <c r="C3206" i="1"/>
  <c r="D3206" i="1" s="1"/>
  <c r="E3206" i="1" s="1"/>
  <c r="W3205" i="1"/>
  <c r="G3205" i="1"/>
  <c r="D3205" i="1"/>
  <c r="E3205" i="1" s="1"/>
  <c r="C3205" i="1"/>
  <c r="W3204" i="1"/>
  <c r="G3204" i="1"/>
  <c r="C3204" i="1"/>
  <c r="D3204" i="1" s="1"/>
  <c r="E3204" i="1" s="1"/>
  <c r="W3203" i="1"/>
  <c r="G3203" i="1"/>
  <c r="D3203" i="1"/>
  <c r="E3203" i="1" s="1"/>
  <c r="C3203" i="1"/>
  <c r="W3202" i="1"/>
  <c r="G3202" i="1"/>
  <c r="C3202" i="1"/>
  <c r="D3202" i="1" s="1"/>
  <c r="E3202" i="1" s="1"/>
  <c r="W3201" i="1"/>
  <c r="G3201" i="1"/>
  <c r="D3201" i="1"/>
  <c r="E3201" i="1" s="1"/>
  <c r="C3201" i="1"/>
  <c r="W3200" i="1"/>
  <c r="G3200" i="1"/>
  <c r="C3200" i="1"/>
  <c r="D3200" i="1" s="1"/>
  <c r="E3200" i="1" s="1"/>
  <c r="W3199" i="1"/>
  <c r="G3199" i="1"/>
  <c r="D3199" i="1"/>
  <c r="E3199" i="1" s="1"/>
  <c r="C3199" i="1"/>
  <c r="W3198" i="1"/>
  <c r="G3198" i="1"/>
  <c r="C3198" i="1"/>
  <c r="D3198" i="1" s="1"/>
  <c r="E3198" i="1" s="1"/>
  <c r="W3197" i="1"/>
  <c r="G3197" i="1"/>
  <c r="D3197" i="1"/>
  <c r="E3197" i="1" s="1"/>
  <c r="C3197" i="1"/>
  <c r="W3196" i="1"/>
  <c r="G3196" i="1"/>
  <c r="C3196" i="1"/>
  <c r="D3196" i="1" s="1"/>
  <c r="E3196" i="1" s="1"/>
  <c r="W3195" i="1"/>
  <c r="G3195" i="1"/>
  <c r="D3195" i="1"/>
  <c r="E3195" i="1" s="1"/>
  <c r="C3195" i="1"/>
  <c r="W3194" i="1"/>
  <c r="G3194" i="1"/>
  <c r="C3194" i="1"/>
  <c r="D3194" i="1" s="1"/>
  <c r="E3194" i="1" s="1"/>
  <c r="W3193" i="1"/>
  <c r="G3193" i="1"/>
  <c r="D3193" i="1"/>
  <c r="E3193" i="1" s="1"/>
  <c r="C3193" i="1"/>
  <c r="W3192" i="1"/>
  <c r="G3192" i="1"/>
  <c r="C3192" i="1"/>
  <c r="D3192" i="1" s="1"/>
  <c r="E3192" i="1" s="1"/>
  <c r="W3191" i="1"/>
  <c r="G3191" i="1"/>
  <c r="D3191" i="1"/>
  <c r="E3191" i="1" s="1"/>
  <c r="C3191" i="1"/>
  <c r="W3190" i="1"/>
  <c r="G3190" i="1"/>
  <c r="C3190" i="1"/>
  <c r="D3190" i="1" s="1"/>
  <c r="E3190" i="1" s="1"/>
  <c r="W3189" i="1"/>
  <c r="G3189" i="1"/>
  <c r="D3189" i="1"/>
  <c r="E3189" i="1" s="1"/>
  <c r="C3189" i="1"/>
  <c r="W3188" i="1"/>
  <c r="G3188" i="1"/>
  <c r="C3188" i="1"/>
  <c r="D3188" i="1" s="1"/>
  <c r="E3188" i="1" s="1"/>
  <c r="W3187" i="1"/>
  <c r="G3187" i="1"/>
  <c r="D3187" i="1"/>
  <c r="E3187" i="1" s="1"/>
  <c r="C3187" i="1"/>
  <c r="W3186" i="1"/>
  <c r="G3186" i="1"/>
  <c r="C3186" i="1"/>
  <c r="D3186" i="1" s="1"/>
  <c r="E3186" i="1" s="1"/>
  <c r="W3185" i="1"/>
  <c r="G3185" i="1"/>
  <c r="D3185" i="1"/>
  <c r="E3185" i="1" s="1"/>
  <c r="C3185" i="1"/>
  <c r="W3184" i="1"/>
  <c r="G3184" i="1"/>
  <c r="C3184" i="1"/>
  <c r="D3184" i="1" s="1"/>
  <c r="E3184" i="1" s="1"/>
  <c r="W3183" i="1"/>
  <c r="G3183" i="1"/>
  <c r="D3183" i="1"/>
  <c r="E3183" i="1" s="1"/>
  <c r="C3183" i="1"/>
  <c r="W3182" i="1"/>
  <c r="G3182" i="1"/>
  <c r="C3182" i="1"/>
  <c r="D3182" i="1" s="1"/>
  <c r="E3182" i="1" s="1"/>
  <c r="W3181" i="1"/>
  <c r="G3181" i="1"/>
  <c r="D3181" i="1"/>
  <c r="E3181" i="1" s="1"/>
  <c r="C3181" i="1"/>
  <c r="W3180" i="1"/>
  <c r="G3180" i="1"/>
  <c r="C3180" i="1"/>
  <c r="D3180" i="1" s="1"/>
  <c r="E3180" i="1" s="1"/>
  <c r="W3179" i="1"/>
  <c r="G3179" i="1"/>
  <c r="D3179" i="1"/>
  <c r="E3179" i="1" s="1"/>
  <c r="C3179" i="1"/>
  <c r="W3178" i="1"/>
  <c r="G3178" i="1"/>
  <c r="C3178" i="1"/>
  <c r="D3178" i="1" s="1"/>
  <c r="E3178" i="1" s="1"/>
  <c r="W3177" i="1"/>
  <c r="G3177" i="1"/>
  <c r="D3177" i="1"/>
  <c r="E3177" i="1" s="1"/>
  <c r="C3177" i="1"/>
  <c r="W3176" i="1"/>
  <c r="G3176" i="1"/>
  <c r="C3176" i="1"/>
  <c r="D3176" i="1" s="1"/>
  <c r="E3176" i="1" s="1"/>
  <c r="W3175" i="1"/>
  <c r="G3175" i="1"/>
  <c r="D3175" i="1"/>
  <c r="E3175" i="1" s="1"/>
  <c r="C3175" i="1"/>
  <c r="W3174" i="1"/>
  <c r="G3174" i="1"/>
  <c r="C3174" i="1"/>
  <c r="D3174" i="1" s="1"/>
  <c r="E3174" i="1" s="1"/>
  <c r="W3173" i="1"/>
  <c r="G3173" i="1"/>
  <c r="D3173" i="1"/>
  <c r="E3173" i="1" s="1"/>
  <c r="C3173" i="1"/>
  <c r="W3172" i="1"/>
  <c r="G3172" i="1"/>
  <c r="C3172" i="1"/>
  <c r="D3172" i="1" s="1"/>
  <c r="E3172" i="1" s="1"/>
  <c r="W3171" i="1"/>
  <c r="G3171" i="1"/>
  <c r="D3171" i="1"/>
  <c r="E3171" i="1" s="1"/>
  <c r="C3171" i="1"/>
  <c r="W3170" i="1"/>
  <c r="G3170" i="1"/>
  <c r="C3170" i="1"/>
  <c r="D3170" i="1" s="1"/>
  <c r="E3170" i="1" s="1"/>
  <c r="W3169" i="1"/>
  <c r="G3169" i="1"/>
  <c r="D3169" i="1"/>
  <c r="E3169" i="1" s="1"/>
  <c r="C3169" i="1"/>
  <c r="W3168" i="1"/>
  <c r="G3168" i="1"/>
  <c r="C3168" i="1"/>
  <c r="D3168" i="1" s="1"/>
  <c r="E3168" i="1" s="1"/>
  <c r="W3167" i="1"/>
  <c r="G3167" i="1"/>
  <c r="D3167" i="1"/>
  <c r="E3167" i="1" s="1"/>
  <c r="C3167" i="1"/>
  <c r="W3166" i="1"/>
  <c r="G3166" i="1"/>
  <c r="C3166" i="1"/>
  <c r="D3166" i="1" s="1"/>
  <c r="E3166" i="1" s="1"/>
  <c r="W3165" i="1"/>
  <c r="G3165" i="1"/>
  <c r="D3165" i="1"/>
  <c r="E3165" i="1" s="1"/>
  <c r="C3165" i="1"/>
  <c r="W3164" i="1"/>
  <c r="G3164" i="1"/>
  <c r="C3164" i="1"/>
  <c r="D3164" i="1" s="1"/>
  <c r="E3164" i="1" s="1"/>
  <c r="W3163" i="1"/>
  <c r="G3163" i="1"/>
  <c r="D3163" i="1"/>
  <c r="E3163" i="1" s="1"/>
  <c r="C3163" i="1"/>
  <c r="W3162" i="1"/>
  <c r="G3162" i="1"/>
  <c r="C3162" i="1"/>
  <c r="D3162" i="1" s="1"/>
  <c r="E3162" i="1" s="1"/>
  <c r="W3161" i="1"/>
  <c r="G3161" i="1"/>
  <c r="D3161" i="1"/>
  <c r="E3161" i="1" s="1"/>
  <c r="C3161" i="1"/>
  <c r="W3160" i="1"/>
  <c r="G3160" i="1"/>
  <c r="C3160" i="1"/>
  <c r="D3160" i="1" s="1"/>
  <c r="E3160" i="1" s="1"/>
  <c r="W3159" i="1"/>
  <c r="G3159" i="1"/>
  <c r="D3159" i="1"/>
  <c r="E3159" i="1" s="1"/>
  <c r="C3159" i="1"/>
  <c r="W3158" i="1"/>
  <c r="G3158" i="1"/>
  <c r="C3158" i="1"/>
  <c r="D3158" i="1" s="1"/>
  <c r="E3158" i="1" s="1"/>
  <c r="W3157" i="1"/>
  <c r="G3157" i="1"/>
  <c r="D3157" i="1"/>
  <c r="E3157" i="1" s="1"/>
  <c r="C3157" i="1"/>
  <c r="W3156" i="1"/>
  <c r="G3156" i="1"/>
  <c r="C3156" i="1"/>
  <c r="D3156" i="1" s="1"/>
  <c r="E3156" i="1" s="1"/>
  <c r="W3155" i="1"/>
  <c r="G3155" i="1"/>
  <c r="D3155" i="1"/>
  <c r="E3155" i="1" s="1"/>
  <c r="C3155" i="1"/>
  <c r="W3154" i="1"/>
  <c r="G3154" i="1"/>
  <c r="C3154" i="1"/>
  <c r="D3154" i="1" s="1"/>
  <c r="E3154" i="1" s="1"/>
  <c r="W3153" i="1"/>
  <c r="G3153" i="1"/>
  <c r="D3153" i="1"/>
  <c r="E3153" i="1" s="1"/>
  <c r="C3153" i="1"/>
  <c r="W3152" i="1"/>
  <c r="G3152" i="1"/>
  <c r="C3152" i="1"/>
  <c r="D3152" i="1" s="1"/>
  <c r="E3152" i="1" s="1"/>
  <c r="W3151" i="1"/>
  <c r="G3151" i="1"/>
  <c r="D3151" i="1"/>
  <c r="E3151" i="1" s="1"/>
  <c r="C3151" i="1"/>
  <c r="W3150" i="1"/>
  <c r="G3150" i="1"/>
  <c r="C3150" i="1"/>
  <c r="D3150" i="1" s="1"/>
  <c r="E3150" i="1" s="1"/>
  <c r="W3149" i="1"/>
  <c r="G3149" i="1"/>
  <c r="D3149" i="1"/>
  <c r="E3149" i="1" s="1"/>
  <c r="C3149" i="1"/>
  <c r="W3148" i="1"/>
  <c r="G3148" i="1"/>
  <c r="C3148" i="1"/>
  <c r="D3148" i="1" s="1"/>
  <c r="E3148" i="1" s="1"/>
  <c r="W3147" i="1"/>
  <c r="G3147" i="1"/>
  <c r="D3147" i="1"/>
  <c r="E3147" i="1" s="1"/>
  <c r="C3147" i="1"/>
  <c r="W3146" i="1"/>
  <c r="G3146" i="1"/>
  <c r="C3146" i="1"/>
  <c r="D3146" i="1" s="1"/>
  <c r="E3146" i="1" s="1"/>
  <c r="W3145" i="1"/>
  <c r="G3145" i="1"/>
  <c r="D3145" i="1"/>
  <c r="E3145" i="1" s="1"/>
  <c r="C3145" i="1"/>
  <c r="W3144" i="1"/>
  <c r="G3144" i="1"/>
  <c r="C3144" i="1"/>
  <c r="D3144" i="1" s="1"/>
  <c r="E3144" i="1" s="1"/>
  <c r="W3143" i="1"/>
  <c r="G3143" i="1"/>
  <c r="D3143" i="1"/>
  <c r="E3143" i="1" s="1"/>
  <c r="C3143" i="1"/>
  <c r="W3142" i="1"/>
  <c r="G3142" i="1"/>
  <c r="C3142" i="1"/>
  <c r="D3142" i="1" s="1"/>
  <c r="E3142" i="1" s="1"/>
  <c r="W3141" i="1"/>
  <c r="G3141" i="1"/>
  <c r="D3141" i="1"/>
  <c r="E3141" i="1" s="1"/>
  <c r="C3141" i="1"/>
  <c r="W3140" i="1"/>
  <c r="G3140" i="1"/>
  <c r="C3140" i="1"/>
  <c r="D3140" i="1" s="1"/>
  <c r="E3140" i="1" s="1"/>
  <c r="W3139" i="1"/>
  <c r="G3139" i="1"/>
  <c r="D3139" i="1"/>
  <c r="E3139" i="1" s="1"/>
  <c r="C3139" i="1"/>
  <c r="W3138" i="1"/>
  <c r="G3138" i="1"/>
  <c r="C3138" i="1"/>
  <c r="D3138" i="1" s="1"/>
  <c r="E3138" i="1" s="1"/>
  <c r="W3137" i="1"/>
  <c r="G3137" i="1"/>
  <c r="D3137" i="1"/>
  <c r="E3137" i="1" s="1"/>
  <c r="C3137" i="1"/>
  <c r="W3136" i="1"/>
  <c r="G3136" i="1"/>
  <c r="C3136" i="1"/>
  <c r="D3136" i="1" s="1"/>
  <c r="E3136" i="1" s="1"/>
  <c r="W3135" i="1"/>
  <c r="G3135" i="1"/>
  <c r="D3135" i="1"/>
  <c r="E3135" i="1" s="1"/>
  <c r="C3135" i="1"/>
  <c r="W3134" i="1"/>
  <c r="G3134" i="1"/>
  <c r="C3134" i="1"/>
  <c r="D3134" i="1" s="1"/>
  <c r="E3134" i="1" s="1"/>
  <c r="W3133" i="1"/>
  <c r="G3133" i="1"/>
  <c r="D3133" i="1"/>
  <c r="E3133" i="1" s="1"/>
  <c r="C3133" i="1"/>
  <c r="W3132" i="1"/>
  <c r="G3132" i="1"/>
  <c r="C3132" i="1"/>
  <c r="D3132" i="1" s="1"/>
  <c r="E3132" i="1" s="1"/>
  <c r="W3131" i="1"/>
  <c r="G3131" i="1"/>
  <c r="D3131" i="1"/>
  <c r="E3131" i="1" s="1"/>
  <c r="C3131" i="1"/>
  <c r="W3130" i="1"/>
  <c r="G3130" i="1"/>
  <c r="C3130" i="1"/>
  <c r="D3130" i="1" s="1"/>
  <c r="E3130" i="1" s="1"/>
  <c r="W3129" i="1"/>
  <c r="G3129" i="1"/>
  <c r="D3129" i="1"/>
  <c r="E3129" i="1" s="1"/>
  <c r="C3129" i="1"/>
  <c r="W3128" i="1"/>
  <c r="G3128" i="1"/>
  <c r="C3128" i="1"/>
  <c r="D3128" i="1" s="1"/>
  <c r="E3128" i="1" s="1"/>
  <c r="W3127" i="1"/>
  <c r="G3127" i="1"/>
  <c r="D3127" i="1"/>
  <c r="E3127" i="1" s="1"/>
  <c r="C3127" i="1"/>
  <c r="W3126" i="1"/>
  <c r="G3126" i="1"/>
  <c r="C3126" i="1"/>
  <c r="D3126" i="1" s="1"/>
  <c r="E3126" i="1" s="1"/>
  <c r="W3125" i="1"/>
  <c r="G3125" i="1"/>
  <c r="D3125" i="1"/>
  <c r="E3125" i="1" s="1"/>
  <c r="C3125" i="1"/>
  <c r="W3124" i="1"/>
  <c r="G3124" i="1"/>
  <c r="C3124" i="1"/>
  <c r="D3124" i="1" s="1"/>
  <c r="E3124" i="1" s="1"/>
  <c r="W3123" i="1"/>
  <c r="G3123" i="1"/>
  <c r="D3123" i="1"/>
  <c r="E3123" i="1" s="1"/>
  <c r="C3123" i="1"/>
  <c r="W3122" i="1"/>
  <c r="G3122" i="1"/>
  <c r="C3122" i="1"/>
  <c r="D3122" i="1" s="1"/>
  <c r="E3122" i="1" s="1"/>
  <c r="W3121" i="1"/>
  <c r="G3121" i="1"/>
  <c r="D3121" i="1"/>
  <c r="E3121" i="1" s="1"/>
  <c r="C3121" i="1"/>
  <c r="W3120" i="1"/>
  <c r="G3120" i="1"/>
  <c r="C3120" i="1"/>
  <c r="D3120" i="1" s="1"/>
  <c r="E3120" i="1" s="1"/>
  <c r="W3119" i="1"/>
  <c r="G3119" i="1"/>
  <c r="D3119" i="1"/>
  <c r="E3119" i="1" s="1"/>
  <c r="C3119" i="1"/>
  <c r="W3118" i="1"/>
  <c r="G3118" i="1"/>
  <c r="C3118" i="1"/>
  <c r="D3118" i="1" s="1"/>
  <c r="E3118" i="1" s="1"/>
  <c r="W3117" i="1"/>
  <c r="G3117" i="1"/>
  <c r="D3117" i="1"/>
  <c r="E3117" i="1" s="1"/>
  <c r="C3117" i="1"/>
  <c r="W3116" i="1"/>
  <c r="G3116" i="1"/>
  <c r="C3116" i="1"/>
  <c r="D3116" i="1" s="1"/>
  <c r="E3116" i="1" s="1"/>
  <c r="W3115" i="1"/>
  <c r="G3115" i="1"/>
  <c r="D3115" i="1"/>
  <c r="E3115" i="1" s="1"/>
  <c r="C3115" i="1"/>
  <c r="W3114" i="1"/>
  <c r="G3114" i="1"/>
  <c r="C3114" i="1"/>
  <c r="D3114" i="1" s="1"/>
  <c r="E3114" i="1" s="1"/>
  <c r="W3113" i="1"/>
  <c r="G3113" i="1"/>
  <c r="D3113" i="1"/>
  <c r="E3113" i="1" s="1"/>
  <c r="C3113" i="1"/>
  <c r="W3112" i="1"/>
  <c r="G3112" i="1"/>
  <c r="E3112" i="1"/>
  <c r="D3112" i="1"/>
  <c r="C3112" i="1"/>
  <c r="W3111" i="1"/>
  <c r="G3111" i="1"/>
  <c r="E3111" i="1"/>
  <c r="D3111" i="1"/>
  <c r="C3111" i="1"/>
  <c r="W3110" i="1"/>
  <c r="G3110" i="1"/>
  <c r="C3110" i="1"/>
  <c r="D3110" i="1" s="1"/>
  <c r="E3110" i="1" s="1"/>
  <c r="W3109" i="1"/>
  <c r="G3109" i="1"/>
  <c r="D3109" i="1"/>
  <c r="E3109" i="1" s="1"/>
  <c r="C3109" i="1"/>
  <c r="W3108" i="1"/>
  <c r="G3108" i="1"/>
  <c r="E3108" i="1"/>
  <c r="D3108" i="1"/>
  <c r="C3108" i="1"/>
  <c r="W3107" i="1"/>
  <c r="G3107" i="1"/>
  <c r="E3107" i="1"/>
  <c r="D3107" i="1"/>
  <c r="C3107" i="1"/>
  <c r="W3106" i="1"/>
  <c r="G3106" i="1"/>
  <c r="C3106" i="1"/>
  <c r="D3106" i="1" s="1"/>
  <c r="E3106" i="1" s="1"/>
  <c r="W3105" i="1"/>
  <c r="G3105" i="1"/>
  <c r="D3105" i="1"/>
  <c r="E3105" i="1" s="1"/>
  <c r="C3105" i="1"/>
  <c r="W3104" i="1"/>
  <c r="G3104" i="1"/>
  <c r="E3104" i="1"/>
  <c r="D3104" i="1"/>
  <c r="C3104" i="1"/>
  <c r="W3103" i="1"/>
  <c r="G3103" i="1"/>
  <c r="E3103" i="1"/>
  <c r="D3103" i="1"/>
  <c r="C3103" i="1"/>
  <c r="W3102" i="1"/>
  <c r="G3102" i="1"/>
  <c r="C3102" i="1"/>
  <c r="D3102" i="1" s="1"/>
  <c r="E3102" i="1" s="1"/>
  <c r="W3101" i="1"/>
  <c r="G3101" i="1"/>
  <c r="D3101" i="1"/>
  <c r="E3101" i="1" s="1"/>
  <c r="C3101" i="1"/>
  <c r="W3100" i="1"/>
  <c r="G3100" i="1"/>
  <c r="E3100" i="1"/>
  <c r="D3100" i="1"/>
  <c r="C3100" i="1"/>
  <c r="W3099" i="1"/>
  <c r="G3099" i="1"/>
  <c r="E3099" i="1"/>
  <c r="D3099" i="1"/>
  <c r="C3099" i="1"/>
  <c r="W3098" i="1"/>
  <c r="G3098" i="1"/>
  <c r="C3098" i="1"/>
  <c r="D3098" i="1" s="1"/>
  <c r="E3098" i="1" s="1"/>
  <c r="W3097" i="1"/>
  <c r="G3097" i="1"/>
  <c r="D3097" i="1"/>
  <c r="E3097" i="1" s="1"/>
  <c r="C3097" i="1"/>
  <c r="W3096" i="1"/>
  <c r="G3096" i="1"/>
  <c r="E3096" i="1"/>
  <c r="D3096" i="1"/>
  <c r="C3096" i="1"/>
  <c r="W3095" i="1"/>
  <c r="G3095" i="1"/>
  <c r="E3095" i="1"/>
  <c r="D3095" i="1"/>
  <c r="C3095" i="1"/>
  <c r="W3094" i="1"/>
  <c r="G3094" i="1"/>
  <c r="C3094" i="1"/>
  <c r="D3094" i="1" s="1"/>
  <c r="E3094" i="1" s="1"/>
  <c r="W3093" i="1"/>
  <c r="G3093" i="1"/>
  <c r="D3093" i="1"/>
  <c r="E3093" i="1" s="1"/>
  <c r="C3093" i="1"/>
  <c r="W3092" i="1"/>
  <c r="G3092" i="1"/>
  <c r="E3092" i="1"/>
  <c r="D3092" i="1"/>
  <c r="C3092" i="1"/>
  <c r="W3091" i="1"/>
  <c r="G3091" i="1"/>
  <c r="E3091" i="1"/>
  <c r="D3091" i="1"/>
  <c r="C3091" i="1"/>
  <c r="W3090" i="1"/>
  <c r="G3090" i="1"/>
  <c r="C3090" i="1"/>
  <c r="D3090" i="1" s="1"/>
  <c r="E3090" i="1" s="1"/>
  <c r="W3089" i="1"/>
  <c r="G3089" i="1"/>
  <c r="D3089" i="1"/>
  <c r="E3089" i="1" s="1"/>
  <c r="C3089" i="1"/>
  <c r="W3088" i="1"/>
  <c r="G3088" i="1"/>
  <c r="E3088" i="1"/>
  <c r="D3088" i="1"/>
  <c r="C3088" i="1"/>
  <c r="W3087" i="1"/>
  <c r="G3087" i="1"/>
  <c r="E3087" i="1"/>
  <c r="D3087" i="1"/>
  <c r="C3087" i="1"/>
  <c r="W3086" i="1"/>
  <c r="G3086" i="1"/>
  <c r="C3086" i="1"/>
  <c r="D3086" i="1" s="1"/>
  <c r="E3086" i="1" s="1"/>
  <c r="W3085" i="1"/>
  <c r="G3085" i="1"/>
  <c r="D3085" i="1"/>
  <c r="E3085" i="1" s="1"/>
  <c r="C3085" i="1"/>
  <c r="W3084" i="1"/>
  <c r="G3084" i="1"/>
  <c r="E3084" i="1"/>
  <c r="D3084" i="1"/>
  <c r="C3084" i="1"/>
  <c r="W3083" i="1"/>
  <c r="G3083" i="1"/>
  <c r="E3083" i="1"/>
  <c r="D3083" i="1"/>
  <c r="C3083" i="1"/>
  <c r="W3082" i="1"/>
  <c r="G3082" i="1"/>
  <c r="C3082" i="1"/>
  <c r="D3082" i="1" s="1"/>
  <c r="E3082" i="1" s="1"/>
  <c r="W3081" i="1"/>
  <c r="G3081" i="1"/>
  <c r="D3081" i="1"/>
  <c r="E3081" i="1" s="1"/>
  <c r="C3081" i="1"/>
  <c r="W3080" i="1"/>
  <c r="G3080" i="1"/>
  <c r="E3080" i="1"/>
  <c r="D3080" i="1"/>
  <c r="C3080" i="1"/>
  <c r="W3079" i="1"/>
  <c r="G3079" i="1"/>
  <c r="E3079" i="1"/>
  <c r="D3079" i="1"/>
  <c r="C3079" i="1"/>
  <c r="W3078" i="1"/>
  <c r="G3078" i="1"/>
  <c r="C3078" i="1"/>
  <c r="D3078" i="1" s="1"/>
  <c r="E3078" i="1" s="1"/>
  <c r="W3077" i="1"/>
  <c r="G3077" i="1"/>
  <c r="D3077" i="1"/>
  <c r="E3077" i="1" s="1"/>
  <c r="C3077" i="1"/>
  <c r="W3076" i="1"/>
  <c r="G3076" i="1"/>
  <c r="E3076" i="1"/>
  <c r="D3076" i="1"/>
  <c r="C3076" i="1"/>
  <c r="W3075" i="1"/>
  <c r="G3075" i="1"/>
  <c r="E3075" i="1"/>
  <c r="D3075" i="1"/>
  <c r="C3075" i="1"/>
  <c r="W3074" i="1"/>
  <c r="G3074" i="1"/>
  <c r="C3074" i="1"/>
  <c r="D3074" i="1" s="1"/>
  <c r="E3074" i="1" s="1"/>
  <c r="W3073" i="1"/>
  <c r="G3073" i="1"/>
  <c r="D3073" i="1"/>
  <c r="E3073" i="1" s="1"/>
  <c r="C3073" i="1"/>
  <c r="W3072" i="1"/>
  <c r="G3072" i="1"/>
  <c r="E3072" i="1"/>
  <c r="D3072" i="1"/>
  <c r="C3072" i="1"/>
  <c r="W3071" i="1"/>
  <c r="G3071" i="1"/>
  <c r="E3071" i="1"/>
  <c r="D3071" i="1"/>
  <c r="C3071" i="1"/>
  <c r="W3070" i="1"/>
  <c r="G3070" i="1"/>
  <c r="C3070" i="1"/>
  <c r="D3070" i="1" s="1"/>
  <c r="E3070" i="1" s="1"/>
  <c r="W3069" i="1"/>
  <c r="G3069" i="1"/>
  <c r="D3069" i="1"/>
  <c r="E3069" i="1" s="1"/>
  <c r="C3069" i="1"/>
  <c r="W3068" i="1"/>
  <c r="G3068" i="1"/>
  <c r="E3068" i="1"/>
  <c r="D3068" i="1"/>
  <c r="C3068" i="1"/>
  <c r="W3067" i="1"/>
  <c r="G3067" i="1"/>
  <c r="E3067" i="1"/>
  <c r="D3067" i="1"/>
  <c r="C3067" i="1"/>
  <c r="W3066" i="1"/>
  <c r="G3066" i="1"/>
  <c r="C3066" i="1"/>
  <c r="D3066" i="1" s="1"/>
  <c r="E3066" i="1" s="1"/>
  <c r="W3065" i="1"/>
  <c r="G3065" i="1"/>
  <c r="D3065" i="1"/>
  <c r="E3065" i="1" s="1"/>
  <c r="C3065" i="1"/>
  <c r="W3064" i="1"/>
  <c r="G3064" i="1"/>
  <c r="E3064" i="1"/>
  <c r="D3064" i="1"/>
  <c r="C3064" i="1"/>
  <c r="W3063" i="1"/>
  <c r="G3063" i="1"/>
  <c r="E3063" i="1"/>
  <c r="D3063" i="1"/>
  <c r="C3063" i="1"/>
  <c r="W3062" i="1"/>
  <c r="G3062" i="1"/>
  <c r="C3062" i="1"/>
  <c r="D3062" i="1" s="1"/>
  <c r="E3062" i="1" s="1"/>
  <c r="W3061" i="1"/>
  <c r="G3061" i="1"/>
  <c r="D3061" i="1"/>
  <c r="E3061" i="1" s="1"/>
  <c r="C3061" i="1"/>
  <c r="W3060" i="1"/>
  <c r="G3060" i="1"/>
  <c r="E3060" i="1"/>
  <c r="D3060" i="1"/>
  <c r="C3060" i="1"/>
  <c r="W3059" i="1"/>
  <c r="G3059" i="1"/>
  <c r="E3059" i="1"/>
  <c r="D3059" i="1"/>
  <c r="C3059" i="1"/>
  <c r="W3058" i="1"/>
  <c r="G3058" i="1"/>
  <c r="C3058" i="1"/>
  <c r="D3058" i="1" s="1"/>
  <c r="E3058" i="1" s="1"/>
  <c r="W3057" i="1"/>
  <c r="G3057" i="1"/>
  <c r="D3057" i="1"/>
  <c r="E3057" i="1" s="1"/>
  <c r="C3057" i="1"/>
  <c r="W3056" i="1"/>
  <c r="G3056" i="1"/>
  <c r="E3056" i="1"/>
  <c r="D3056" i="1"/>
  <c r="C3056" i="1"/>
  <c r="W3055" i="1"/>
  <c r="G3055" i="1"/>
  <c r="E3055" i="1"/>
  <c r="D3055" i="1"/>
  <c r="C3055" i="1"/>
  <c r="W3054" i="1"/>
  <c r="G3054" i="1"/>
  <c r="C3054" i="1"/>
  <c r="D3054" i="1" s="1"/>
  <c r="E3054" i="1" s="1"/>
  <c r="W3053" i="1"/>
  <c r="G3053" i="1"/>
  <c r="D3053" i="1"/>
  <c r="E3053" i="1" s="1"/>
  <c r="C3053" i="1"/>
  <c r="W3052" i="1"/>
  <c r="G3052" i="1"/>
  <c r="E3052" i="1"/>
  <c r="D3052" i="1"/>
  <c r="C3052" i="1"/>
  <c r="W3051" i="1"/>
  <c r="G3051" i="1"/>
  <c r="E3051" i="1"/>
  <c r="D3051" i="1"/>
  <c r="C3051" i="1"/>
  <c r="W3050" i="1"/>
  <c r="G3050" i="1"/>
  <c r="C3050" i="1"/>
  <c r="D3050" i="1" s="1"/>
  <c r="E3050" i="1" s="1"/>
  <c r="W3049" i="1"/>
  <c r="G3049" i="1"/>
  <c r="D3049" i="1"/>
  <c r="E3049" i="1" s="1"/>
  <c r="C3049" i="1"/>
  <c r="W3048" i="1"/>
  <c r="G3048" i="1"/>
  <c r="E3048" i="1"/>
  <c r="D3048" i="1"/>
  <c r="C3048" i="1"/>
  <c r="W3047" i="1"/>
  <c r="G3047" i="1"/>
  <c r="E3047" i="1"/>
  <c r="D3047" i="1"/>
  <c r="C3047" i="1"/>
  <c r="W3046" i="1"/>
  <c r="G3046" i="1"/>
  <c r="C3046" i="1"/>
  <c r="D3046" i="1" s="1"/>
  <c r="E3046" i="1" s="1"/>
  <c r="W3045" i="1"/>
  <c r="G3045" i="1"/>
  <c r="D3045" i="1"/>
  <c r="E3045" i="1" s="1"/>
  <c r="C3045" i="1"/>
  <c r="W3044" i="1"/>
  <c r="G3044" i="1"/>
  <c r="E3044" i="1"/>
  <c r="D3044" i="1"/>
  <c r="C3044" i="1"/>
  <c r="W3043" i="1"/>
  <c r="G3043" i="1"/>
  <c r="E3043" i="1"/>
  <c r="D3043" i="1"/>
  <c r="C3043" i="1"/>
  <c r="W3042" i="1"/>
  <c r="G3042" i="1"/>
  <c r="C3042" i="1"/>
  <c r="D3042" i="1" s="1"/>
  <c r="E3042" i="1" s="1"/>
  <c r="W3041" i="1"/>
  <c r="G3041" i="1"/>
  <c r="D3041" i="1"/>
  <c r="E3041" i="1" s="1"/>
  <c r="C3041" i="1"/>
  <c r="W3040" i="1"/>
  <c r="G3040" i="1"/>
  <c r="E3040" i="1"/>
  <c r="D3040" i="1"/>
  <c r="C3040" i="1"/>
  <c r="W3039" i="1"/>
  <c r="G3039" i="1"/>
  <c r="E3039" i="1"/>
  <c r="D3039" i="1"/>
  <c r="C3039" i="1"/>
  <c r="W3038" i="1"/>
  <c r="G3038" i="1"/>
  <c r="C3038" i="1"/>
  <c r="D3038" i="1" s="1"/>
  <c r="E3038" i="1" s="1"/>
  <c r="W3037" i="1"/>
  <c r="G3037" i="1"/>
  <c r="D3037" i="1"/>
  <c r="E3037" i="1" s="1"/>
  <c r="C3037" i="1"/>
  <c r="W3036" i="1"/>
  <c r="G3036" i="1"/>
  <c r="E3036" i="1"/>
  <c r="D3036" i="1"/>
  <c r="C3036" i="1"/>
  <c r="W3035" i="1"/>
  <c r="G3035" i="1"/>
  <c r="E3035" i="1"/>
  <c r="D3035" i="1"/>
  <c r="C3035" i="1"/>
  <c r="W3034" i="1"/>
  <c r="G3034" i="1"/>
  <c r="C3034" i="1"/>
  <c r="D3034" i="1" s="1"/>
  <c r="E3034" i="1" s="1"/>
  <c r="W3033" i="1"/>
  <c r="G3033" i="1"/>
  <c r="D3033" i="1"/>
  <c r="E3033" i="1" s="1"/>
  <c r="C3033" i="1"/>
  <c r="W3032" i="1"/>
  <c r="G3032" i="1"/>
  <c r="E3032" i="1"/>
  <c r="D3032" i="1"/>
  <c r="C3032" i="1"/>
  <c r="W3031" i="1"/>
  <c r="G3031" i="1"/>
  <c r="E3031" i="1"/>
  <c r="D3031" i="1"/>
  <c r="C3031" i="1"/>
  <c r="W3030" i="1"/>
  <c r="G3030" i="1"/>
  <c r="C3030" i="1"/>
  <c r="D3030" i="1" s="1"/>
  <c r="E3030" i="1" s="1"/>
  <c r="W3029" i="1"/>
  <c r="G3029" i="1"/>
  <c r="D3029" i="1"/>
  <c r="E3029" i="1" s="1"/>
  <c r="C3029" i="1"/>
  <c r="W3028" i="1"/>
  <c r="G3028" i="1"/>
  <c r="E3028" i="1"/>
  <c r="D3028" i="1"/>
  <c r="C3028" i="1"/>
  <c r="W3027" i="1"/>
  <c r="G3027" i="1"/>
  <c r="E3027" i="1"/>
  <c r="D3027" i="1"/>
  <c r="C3027" i="1"/>
  <c r="W3026" i="1"/>
  <c r="G3026" i="1"/>
  <c r="C3026" i="1"/>
  <c r="D3026" i="1" s="1"/>
  <c r="E3026" i="1" s="1"/>
  <c r="W3025" i="1"/>
  <c r="G3025" i="1"/>
  <c r="D3025" i="1"/>
  <c r="E3025" i="1" s="1"/>
  <c r="C3025" i="1"/>
  <c r="W3024" i="1"/>
  <c r="G3024" i="1"/>
  <c r="E3024" i="1"/>
  <c r="D3024" i="1"/>
  <c r="C3024" i="1"/>
  <c r="W3023" i="1"/>
  <c r="G3023" i="1"/>
  <c r="E3023" i="1"/>
  <c r="D3023" i="1"/>
  <c r="C3023" i="1"/>
  <c r="W3022" i="1"/>
  <c r="G3022" i="1"/>
  <c r="C3022" i="1"/>
  <c r="D3022" i="1" s="1"/>
  <c r="E3022" i="1" s="1"/>
  <c r="W3021" i="1"/>
  <c r="G3021" i="1"/>
  <c r="D3021" i="1"/>
  <c r="E3021" i="1" s="1"/>
  <c r="C3021" i="1"/>
  <c r="W3020" i="1"/>
  <c r="G3020" i="1"/>
  <c r="E3020" i="1"/>
  <c r="D3020" i="1"/>
  <c r="C3020" i="1"/>
  <c r="W3019" i="1"/>
  <c r="G3019" i="1"/>
  <c r="E3019" i="1"/>
  <c r="D3019" i="1"/>
  <c r="C3019" i="1"/>
  <c r="W3018" i="1"/>
  <c r="G3018" i="1"/>
  <c r="C3018" i="1"/>
  <c r="D3018" i="1" s="1"/>
  <c r="E3018" i="1" s="1"/>
  <c r="W3017" i="1"/>
  <c r="G3017" i="1"/>
  <c r="D3017" i="1"/>
  <c r="E3017" i="1" s="1"/>
  <c r="C3017" i="1"/>
  <c r="W3016" i="1"/>
  <c r="G3016" i="1"/>
  <c r="E3016" i="1"/>
  <c r="D3016" i="1"/>
  <c r="C3016" i="1"/>
  <c r="W3015" i="1"/>
  <c r="G3015" i="1"/>
  <c r="E3015" i="1"/>
  <c r="D3015" i="1"/>
  <c r="C3015" i="1"/>
  <c r="W3014" i="1"/>
  <c r="G3014" i="1"/>
  <c r="C3014" i="1"/>
  <c r="D3014" i="1" s="1"/>
  <c r="E3014" i="1" s="1"/>
  <c r="W3013" i="1"/>
  <c r="G3013" i="1"/>
  <c r="D3013" i="1"/>
  <c r="E3013" i="1" s="1"/>
  <c r="C3013" i="1"/>
  <c r="W3012" i="1"/>
  <c r="G3012" i="1"/>
  <c r="E3012" i="1"/>
  <c r="D3012" i="1"/>
  <c r="C3012" i="1"/>
  <c r="W3011" i="1"/>
  <c r="G3011" i="1"/>
  <c r="E3011" i="1"/>
  <c r="D3011" i="1"/>
  <c r="C3011" i="1"/>
  <c r="W3010" i="1"/>
  <c r="G3010" i="1"/>
  <c r="C3010" i="1"/>
  <c r="D3010" i="1" s="1"/>
  <c r="E3010" i="1" s="1"/>
  <c r="W3009" i="1"/>
  <c r="G3009" i="1"/>
  <c r="D3009" i="1"/>
  <c r="E3009" i="1" s="1"/>
  <c r="C3009" i="1"/>
  <c r="W3008" i="1"/>
  <c r="G3008" i="1"/>
  <c r="E3008" i="1"/>
  <c r="D3008" i="1"/>
  <c r="C3008" i="1"/>
  <c r="W3007" i="1"/>
  <c r="G3007" i="1"/>
  <c r="E3007" i="1"/>
  <c r="D3007" i="1"/>
  <c r="C3007" i="1"/>
  <c r="W3006" i="1"/>
  <c r="G3006" i="1"/>
  <c r="C3006" i="1"/>
  <c r="D3006" i="1" s="1"/>
  <c r="E3006" i="1" s="1"/>
  <c r="W3005" i="1"/>
  <c r="G3005" i="1"/>
  <c r="D3005" i="1"/>
  <c r="E3005" i="1" s="1"/>
  <c r="C3005" i="1"/>
  <c r="W3004" i="1"/>
  <c r="G3004" i="1"/>
  <c r="E3004" i="1"/>
  <c r="D3004" i="1"/>
  <c r="C3004" i="1"/>
  <c r="W3003" i="1"/>
  <c r="G3003" i="1"/>
  <c r="E3003" i="1"/>
  <c r="D3003" i="1"/>
  <c r="C3003" i="1"/>
  <c r="W3002" i="1"/>
  <c r="G3002" i="1"/>
  <c r="C3002" i="1"/>
  <c r="D3002" i="1" s="1"/>
  <c r="E3002" i="1" s="1"/>
  <c r="W3001" i="1"/>
  <c r="G3001" i="1"/>
  <c r="D3001" i="1"/>
  <c r="E3001" i="1" s="1"/>
  <c r="C3001" i="1"/>
  <c r="W3000" i="1"/>
  <c r="G3000" i="1"/>
  <c r="E3000" i="1"/>
  <c r="D3000" i="1"/>
  <c r="C3000" i="1"/>
  <c r="W2999" i="1"/>
  <c r="G2999" i="1"/>
  <c r="E2999" i="1"/>
  <c r="D2999" i="1"/>
  <c r="C2999" i="1"/>
  <c r="W2998" i="1"/>
  <c r="G2998" i="1"/>
  <c r="C2998" i="1"/>
  <c r="D2998" i="1" s="1"/>
  <c r="E2998" i="1" s="1"/>
  <c r="W2997" i="1"/>
  <c r="G2997" i="1"/>
  <c r="D2997" i="1"/>
  <c r="E2997" i="1" s="1"/>
  <c r="C2997" i="1"/>
  <c r="W2996" i="1"/>
  <c r="G2996" i="1"/>
  <c r="E2996" i="1"/>
  <c r="D2996" i="1"/>
  <c r="C2996" i="1"/>
  <c r="W2995" i="1"/>
  <c r="G2995" i="1"/>
  <c r="E2995" i="1"/>
  <c r="D2995" i="1"/>
  <c r="C2995" i="1"/>
  <c r="W2994" i="1"/>
  <c r="G2994" i="1"/>
  <c r="C2994" i="1"/>
  <c r="D2994" i="1" s="1"/>
  <c r="E2994" i="1" s="1"/>
  <c r="W2993" i="1"/>
  <c r="G2993" i="1"/>
  <c r="D2993" i="1"/>
  <c r="E2993" i="1" s="1"/>
  <c r="C2993" i="1"/>
  <c r="W2992" i="1"/>
  <c r="G2992" i="1"/>
  <c r="E2992" i="1"/>
  <c r="D2992" i="1"/>
  <c r="C2992" i="1"/>
  <c r="W2991" i="1"/>
  <c r="G2991" i="1"/>
  <c r="E2991" i="1"/>
  <c r="D2991" i="1"/>
  <c r="C2991" i="1"/>
  <c r="W2990" i="1"/>
  <c r="G2990" i="1"/>
  <c r="C2990" i="1"/>
  <c r="D2990" i="1" s="1"/>
  <c r="E2990" i="1" s="1"/>
  <c r="W2989" i="1"/>
  <c r="G2989" i="1"/>
  <c r="D2989" i="1"/>
  <c r="E2989" i="1" s="1"/>
  <c r="C2989" i="1"/>
  <c r="W2988" i="1"/>
  <c r="G2988" i="1"/>
  <c r="E2988" i="1"/>
  <c r="D2988" i="1"/>
  <c r="C2988" i="1"/>
  <c r="W2987" i="1"/>
  <c r="G2987" i="1"/>
  <c r="E2987" i="1"/>
  <c r="D2987" i="1"/>
  <c r="C2987" i="1"/>
  <c r="W2986" i="1"/>
  <c r="G2986" i="1"/>
  <c r="C2986" i="1"/>
  <c r="D2986" i="1" s="1"/>
  <c r="E2986" i="1" s="1"/>
  <c r="W2985" i="1"/>
  <c r="G2985" i="1"/>
  <c r="D2985" i="1"/>
  <c r="E2985" i="1" s="1"/>
  <c r="C2985" i="1"/>
  <c r="W2984" i="1"/>
  <c r="G2984" i="1"/>
  <c r="E2984" i="1"/>
  <c r="D2984" i="1"/>
  <c r="C2984" i="1"/>
  <c r="W2983" i="1"/>
  <c r="G2983" i="1"/>
  <c r="E2983" i="1"/>
  <c r="D2983" i="1"/>
  <c r="C2983" i="1"/>
  <c r="W2982" i="1"/>
  <c r="G2982" i="1"/>
  <c r="C2982" i="1"/>
  <c r="D2982" i="1" s="1"/>
  <c r="E2982" i="1" s="1"/>
  <c r="W2981" i="1"/>
  <c r="G2981" i="1"/>
  <c r="D2981" i="1"/>
  <c r="E2981" i="1" s="1"/>
  <c r="C2981" i="1"/>
  <c r="W2980" i="1"/>
  <c r="G2980" i="1"/>
  <c r="E2980" i="1"/>
  <c r="D2980" i="1"/>
  <c r="C2980" i="1"/>
  <c r="W2979" i="1"/>
  <c r="G2979" i="1"/>
  <c r="E2979" i="1"/>
  <c r="D2979" i="1"/>
  <c r="C2979" i="1"/>
  <c r="W2978" i="1"/>
  <c r="G2978" i="1"/>
  <c r="C2978" i="1"/>
  <c r="D2978" i="1" s="1"/>
  <c r="E2978" i="1" s="1"/>
  <c r="W2977" i="1"/>
  <c r="G2977" i="1"/>
  <c r="D2977" i="1"/>
  <c r="E2977" i="1" s="1"/>
  <c r="C2977" i="1"/>
  <c r="W2976" i="1"/>
  <c r="G2976" i="1"/>
  <c r="E2976" i="1"/>
  <c r="D2976" i="1"/>
  <c r="C2976" i="1"/>
  <c r="W2975" i="1"/>
  <c r="G2975" i="1"/>
  <c r="E2975" i="1"/>
  <c r="D2975" i="1"/>
  <c r="C2975" i="1"/>
  <c r="W2974" i="1"/>
  <c r="G2974" i="1"/>
  <c r="C2974" i="1"/>
  <c r="D2974" i="1" s="1"/>
  <c r="E2974" i="1" s="1"/>
  <c r="W2973" i="1"/>
  <c r="G2973" i="1"/>
  <c r="D2973" i="1"/>
  <c r="E2973" i="1" s="1"/>
  <c r="C2973" i="1"/>
  <c r="W2972" i="1"/>
  <c r="G2972" i="1"/>
  <c r="E2972" i="1"/>
  <c r="D2972" i="1"/>
  <c r="C2972" i="1"/>
  <c r="W2971" i="1"/>
  <c r="G2971" i="1"/>
  <c r="E2971" i="1"/>
  <c r="D2971" i="1"/>
  <c r="C2971" i="1"/>
  <c r="W2970" i="1"/>
  <c r="G2970" i="1"/>
  <c r="C2970" i="1"/>
  <c r="D2970" i="1" s="1"/>
  <c r="E2970" i="1" s="1"/>
  <c r="W2969" i="1"/>
  <c r="G2969" i="1"/>
  <c r="D2969" i="1"/>
  <c r="E2969" i="1" s="1"/>
  <c r="C2969" i="1"/>
  <c r="W2968" i="1"/>
  <c r="G2968" i="1"/>
  <c r="E2968" i="1"/>
  <c r="D2968" i="1"/>
  <c r="C2968" i="1"/>
  <c r="W2967" i="1"/>
  <c r="G2967" i="1"/>
  <c r="E2967" i="1"/>
  <c r="D2967" i="1"/>
  <c r="C2967" i="1"/>
  <c r="W2966" i="1"/>
  <c r="G2966" i="1"/>
  <c r="C2966" i="1"/>
  <c r="D2966" i="1" s="1"/>
  <c r="E2966" i="1" s="1"/>
  <c r="W2965" i="1"/>
  <c r="G2965" i="1"/>
  <c r="D2965" i="1"/>
  <c r="E2965" i="1" s="1"/>
  <c r="C2965" i="1"/>
  <c r="W2964" i="1"/>
  <c r="G2964" i="1"/>
  <c r="E2964" i="1"/>
  <c r="D2964" i="1"/>
  <c r="C2964" i="1"/>
  <c r="W2963" i="1"/>
  <c r="G2963" i="1"/>
  <c r="E2963" i="1"/>
  <c r="D2963" i="1"/>
  <c r="C2963" i="1"/>
  <c r="W2962" i="1"/>
  <c r="G2962" i="1"/>
  <c r="C2962" i="1"/>
  <c r="D2962" i="1" s="1"/>
  <c r="E2962" i="1" s="1"/>
  <c r="W2961" i="1"/>
  <c r="G2961" i="1"/>
  <c r="D2961" i="1"/>
  <c r="E2961" i="1" s="1"/>
  <c r="C2961" i="1"/>
  <c r="W2960" i="1"/>
  <c r="G2960" i="1"/>
  <c r="E2960" i="1"/>
  <c r="D2960" i="1"/>
  <c r="C2960" i="1"/>
  <c r="W2959" i="1"/>
  <c r="G2959" i="1"/>
  <c r="E2959" i="1"/>
  <c r="D2959" i="1"/>
  <c r="C2959" i="1"/>
  <c r="W2958" i="1"/>
  <c r="G2958" i="1"/>
  <c r="C2958" i="1"/>
  <c r="D2958" i="1" s="1"/>
  <c r="E2958" i="1" s="1"/>
  <c r="W2957" i="1"/>
  <c r="G2957" i="1"/>
  <c r="D2957" i="1"/>
  <c r="E2957" i="1" s="1"/>
  <c r="C2957" i="1"/>
  <c r="W2956" i="1"/>
  <c r="G2956" i="1"/>
  <c r="E2956" i="1"/>
  <c r="D2956" i="1"/>
  <c r="C2956" i="1"/>
  <c r="W2955" i="1"/>
  <c r="G2955" i="1"/>
  <c r="E2955" i="1"/>
  <c r="D2955" i="1"/>
  <c r="C2955" i="1"/>
  <c r="W2954" i="1"/>
  <c r="G2954" i="1"/>
  <c r="C2954" i="1"/>
  <c r="D2954" i="1" s="1"/>
  <c r="E2954" i="1" s="1"/>
  <c r="W2953" i="1"/>
  <c r="G2953" i="1"/>
  <c r="D2953" i="1"/>
  <c r="E2953" i="1" s="1"/>
  <c r="C2953" i="1"/>
  <c r="W2952" i="1"/>
  <c r="G2952" i="1"/>
  <c r="E2952" i="1"/>
  <c r="D2952" i="1"/>
  <c r="C2952" i="1"/>
  <c r="W2951" i="1"/>
  <c r="G2951" i="1"/>
  <c r="E2951" i="1"/>
  <c r="D2951" i="1"/>
  <c r="C2951" i="1"/>
  <c r="W2950" i="1"/>
  <c r="G2950" i="1"/>
  <c r="C2950" i="1"/>
  <c r="D2950" i="1" s="1"/>
  <c r="E2950" i="1" s="1"/>
  <c r="W2949" i="1"/>
  <c r="G2949" i="1"/>
  <c r="D2949" i="1"/>
  <c r="E2949" i="1" s="1"/>
  <c r="C2949" i="1"/>
  <c r="W2948" i="1"/>
  <c r="G2948" i="1"/>
  <c r="E2948" i="1"/>
  <c r="D2948" i="1"/>
  <c r="C2948" i="1"/>
  <c r="W2947" i="1"/>
  <c r="G2947" i="1"/>
  <c r="E2947" i="1"/>
  <c r="D2947" i="1"/>
  <c r="C2947" i="1"/>
  <c r="W2946" i="1"/>
  <c r="G2946" i="1"/>
  <c r="C2946" i="1"/>
  <c r="D2946" i="1" s="1"/>
  <c r="E2946" i="1" s="1"/>
  <c r="W2945" i="1"/>
  <c r="G2945" i="1"/>
  <c r="D2945" i="1"/>
  <c r="E2945" i="1" s="1"/>
  <c r="C2945" i="1"/>
  <c r="W2944" i="1"/>
  <c r="G2944" i="1"/>
  <c r="E2944" i="1"/>
  <c r="D2944" i="1"/>
  <c r="C2944" i="1"/>
  <c r="W2943" i="1"/>
  <c r="G2943" i="1"/>
  <c r="E2943" i="1"/>
  <c r="D2943" i="1"/>
  <c r="C2943" i="1"/>
  <c r="W2942" i="1"/>
  <c r="G2942" i="1"/>
  <c r="C2942" i="1"/>
  <c r="D2942" i="1" s="1"/>
  <c r="E2942" i="1" s="1"/>
  <c r="W2941" i="1"/>
  <c r="G2941" i="1"/>
  <c r="D2941" i="1"/>
  <c r="E2941" i="1" s="1"/>
  <c r="C2941" i="1"/>
  <c r="W2940" i="1"/>
  <c r="G2940" i="1"/>
  <c r="E2940" i="1"/>
  <c r="D2940" i="1"/>
  <c r="C2940" i="1"/>
  <c r="W2939" i="1"/>
  <c r="G2939" i="1"/>
  <c r="E2939" i="1"/>
  <c r="D2939" i="1"/>
  <c r="C2939" i="1"/>
  <c r="W2938" i="1"/>
  <c r="G2938" i="1"/>
  <c r="C2938" i="1"/>
  <c r="D2938" i="1" s="1"/>
  <c r="E2938" i="1" s="1"/>
  <c r="W2937" i="1"/>
  <c r="G2937" i="1"/>
  <c r="D2937" i="1"/>
  <c r="E2937" i="1" s="1"/>
  <c r="C2937" i="1"/>
  <c r="W2936" i="1"/>
  <c r="G2936" i="1"/>
  <c r="E2936" i="1"/>
  <c r="D2936" i="1"/>
  <c r="C2936" i="1"/>
  <c r="W2935" i="1"/>
  <c r="G2935" i="1"/>
  <c r="E2935" i="1"/>
  <c r="D2935" i="1"/>
  <c r="C2935" i="1"/>
  <c r="W2934" i="1"/>
  <c r="G2934" i="1"/>
  <c r="C2934" i="1"/>
  <c r="D2934" i="1" s="1"/>
  <c r="E2934" i="1" s="1"/>
  <c r="W2933" i="1"/>
  <c r="G2933" i="1"/>
  <c r="D2933" i="1"/>
  <c r="E2933" i="1" s="1"/>
  <c r="C2933" i="1"/>
  <c r="W2932" i="1"/>
  <c r="G2932" i="1"/>
  <c r="E2932" i="1"/>
  <c r="D2932" i="1"/>
  <c r="C2932" i="1"/>
  <c r="W2931" i="1"/>
  <c r="G2931" i="1"/>
  <c r="E2931" i="1"/>
  <c r="D2931" i="1"/>
  <c r="C2931" i="1"/>
  <c r="W2930" i="1"/>
  <c r="G2930" i="1"/>
  <c r="C2930" i="1"/>
  <c r="D2930" i="1" s="1"/>
  <c r="E2930" i="1" s="1"/>
  <c r="W2929" i="1"/>
  <c r="G2929" i="1"/>
  <c r="D2929" i="1"/>
  <c r="E2929" i="1" s="1"/>
  <c r="C2929" i="1"/>
  <c r="W2928" i="1"/>
  <c r="G2928" i="1"/>
  <c r="E2928" i="1"/>
  <c r="D2928" i="1"/>
  <c r="C2928" i="1"/>
  <c r="W2927" i="1"/>
  <c r="G2927" i="1"/>
  <c r="E2927" i="1"/>
  <c r="D2927" i="1"/>
  <c r="C2927" i="1"/>
  <c r="W2926" i="1"/>
  <c r="G2926" i="1"/>
  <c r="C2926" i="1"/>
  <c r="D2926" i="1" s="1"/>
  <c r="E2926" i="1" s="1"/>
  <c r="W2925" i="1"/>
  <c r="G2925" i="1"/>
  <c r="D2925" i="1"/>
  <c r="E2925" i="1" s="1"/>
  <c r="C2925" i="1"/>
  <c r="W2924" i="1"/>
  <c r="G2924" i="1"/>
  <c r="E2924" i="1"/>
  <c r="D2924" i="1"/>
  <c r="C2924" i="1"/>
  <c r="W2923" i="1"/>
  <c r="G2923" i="1"/>
  <c r="E2923" i="1"/>
  <c r="D2923" i="1"/>
  <c r="C2923" i="1"/>
  <c r="W2922" i="1"/>
  <c r="G2922" i="1"/>
  <c r="C2922" i="1"/>
  <c r="D2922" i="1" s="1"/>
  <c r="E2922" i="1" s="1"/>
  <c r="W2921" i="1"/>
  <c r="G2921" i="1"/>
  <c r="D2921" i="1"/>
  <c r="E2921" i="1" s="1"/>
  <c r="C2921" i="1"/>
  <c r="W2920" i="1"/>
  <c r="G2920" i="1"/>
  <c r="E2920" i="1"/>
  <c r="D2920" i="1"/>
  <c r="C2920" i="1"/>
  <c r="W2919" i="1"/>
  <c r="G2919" i="1"/>
  <c r="E2919" i="1"/>
  <c r="D2919" i="1"/>
  <c r="C2919" i="1"/>
  <c r="W2918" i="1"/>
  <c r="G2918" i="1"/>
  <c r="C2918" i="1"/>
  <c r="D2918" i="1" s="1"/>
  <c r="E2918" i="1" s="1"/>
  <c r="W2917" i="1"/>
  <c r="G2917" i="1"/>
  <c r="D2917" i="1"/>
  <c r="E2917" i="1" s="1"/>
  <c r="C2917" i="1"/>
  <c r="W2916" i="1"/>
  <c r="G2916" i="1"/>
  <c r="E2916" i="1"/>
  <c r="D2916" i="1"/>
  <c r="C2916" i="1"/>
  <c r="W2915" i="1"/>
  <c r="G2915" i="1"/>
  <c r="E2915" i="1"/>
  <c r="D2915" i="1"/>
  <c r="C2915" i="1"/>
  <c r="W2914" i="1"/>
  <c r="G2914" i="1"/>
  <c r="C2914" i="1"/>
  <c r="D2914" i="1" s="1"/>
  <c r="E2914" i="1" s="1"/>
  <c r="W2913" i="1"/>
  <c r="G2913" i="1"/>
  <c r="D2913" i="1"/>
  <c r="E2913" i="1" s="1"/>
  <c r="C2913" i="1"/>
  <c r="W2912" i="1"/>
  <c r="G2912" i="1"/>
  <c r="E2912" i="1"/>
  <c r="D2912" i="1"/>
  <c r="C2912" i="1"/>
  <c r="W2911" i="1"/>
  <c r="G2911" i="1"/>
  <c r="E2911" i="1"/>
  <c r="D2911" i="1"/>
  <c r="C2911" i="1"/>
  <c r="W2910" i="1"/>
  <c r="G2910" i="1"/>
  <c r="C2910" i="1"/>
  <c r="D2910" i="1" s="1"/>
  <c r="E2910" i="1" s="1"/>
  <c r="W2909" i="1"/>
  <c r="G2909" i="1"/>
  <c r="D2909" i="1"/>
  <c r="E2909" i="1" s="1"/>
  <c r="C2909" i="1"/>
  <c r="W2908" i="1"/>
  <c r="G2908" i="1"/>
  <c r="E2908" i="1"/>
  <c r="D2908" i="1"/>
  <c r="C2908" i="1"/>
  <c r="W2907" i="1"/>
  <c r="G2907" i="1"/>
  <c r="E2907" i="1"/>
  <c r="D2907" i="1"/>
  <c r="C2907" i="1"/>
  <c r="W2906" i="1"/>
  <c r="G2906" i="1"/>
  <c r="C2906" i="1"/>
  <c r="D2906" i="1" s="1"/>
  <c r="E2906" i="1" s="1"/>
  <c r="W2905" i="1"/>
  <c r="G2905" i="1"/>
  <c r="D2905" i="1"/>
  <c r="E2905" i="1" s="1"/>
  <c r="C2905" i="1"/>
  <c r="W2904" i="1"/>
  <c r="G2904" i="1"/>
  <c r="E2904" i="1"/>
  <c r="D2904" i="1"/>
  <c r="C2904" i="1"/>
  <c r="W2903" i="1"/>
  <c r="G2903" i="1"/>
  <c r="E2903" i="1"/>
  <c r="D2903" i="1"/>
  <c r="C2903" i="1"/>
  <c r="W2902" i="1"/>
  <c r="G2902" i="1"/>
  <c r="C2902" i="1"/>
  <c r="D2902" i="1" s="1"/>
  <c r="E2902" i="1" s="1"/>
  <c r="W2901" i="1"/>
  <c r="G2901" i="1"/>
  <c r="D2901" i="1"/>
  <c r="E2901" i="1" s="1"/>
  <c r="C2901" i="1"/>
  <c r="W2900" i="1"/>
  <c r="G2900" i="1"/>
  <c r="E2900" i="1"/>
  <c r="D2900" i="1"/>
  <c r="C2900" i="1"/>
  <c r="W2899" i="1"/>
  <c r="G2899" i="1"/>
  <c r="E2899" i="1"/>
  <c r="D2899" i="1"/>
  <c r="C2899" i="1"/>
  <c r="W2898" i="1"/>
  <c r="G2898" i="1"/>
  <c r="C2898" i="1"/>
  <c r="D2898" i="1" s="1"/>
  <c r="E2898" i="1" s="1"/>
  <c r="W2897" i="1"/>
  <c r="G2897" i="1"/>
  <c r="D2897" i="1"/>
  <c r="E2897" i="1" s="1"/>
  <c r="C2897" i="1"/>
  <c r="W2896" i="1"/>
  <c r="G2896" i="1"/>
  <c r="E2896" i="1"/>
  <c r="D2896" i="1"/>
  <c r="C2896" i="1"/>
  <c r="W2895" i="1"/>
  <c r="G2895" i="1"/>
  <c r="E2895" i="1"/>
  <c r="D2895" i="1"/>
  <c r="C2895" i="1"/>
  <c r="W2894" i="1"/>
  <c r="G2894" i="1"/>
  <c r="C2894" i="1"/>
  <c r="D2894" i="1" s="1"/>
  <c r="E2894" i="1" s="1"/>
  <c r="W2893" i="1"/>
  <c r="G2893" i="1"/>
  <c r="D2893" i="1"/>
  <c r="E2893" i="1" s="1"/>
  <c r="C2893" i="1"/>
  <c r="W2892" i="1"/>
  <c r="G2892" i="1"/>
  <c r="E2892" i="1"/>
  <c r="D2892" i="1"/>
  <c r="C2892" i="1"/>
  <c r="W2891" i="1"/>
  <c r="G2891" i="1"/>
  <c r="E2891" i="1"/>
  <c r="D2891" i="1"/>
  <c r="C2891" i="1"/>
  <c r="W2890" i="1"/>
  <c r="G2890" i="1"/>
  <c r="C2890" i="1"/>
  <c r="D2890" i="1" s="1"/>
  <c r="E2890" i="1" s="1"/>
  <c r="W2889" i="1"/>
  <c r="G2889" i="1"/>
  <c r="D2889" i="1"/>
  <c r="E2889" i="1" s="1"/>
  <c r="C2889" i="1"/>
  <c r="W2888" i="1"/>
  <c r="G2888" i="1"/>
  <c r="E2888" i="1"/>
  <c r="D2888" i="1"/>
  <c r="C2888" i="1"/>
  <c r="W2887" i="1"/>
  <c r="G2887" i="1"/>
  <c r="E2887" i="1"/>
  <c r="D2887" i="1"/>
  <c r="C2887" i="1"/>
  <c r="W2886" i="1"/>
  <c r="G2886" i="1"/>
  <c r="C2886" i="1"/>
  <c r="D2886" i="1" s="1"/>
  <c r="E2886" i="1" s="1"/>
  <c r="W2885" i="1"/>
  <c r="G2885" i="1"/>
  <c r="D2885" i="1"/>
  <c r="E2885" i="1" s="1"/>
  <c r="C2885" i="1"/>
  <c r="W2884" i="1"/>
  <c r="G2884" i="1"/>
  <c r="E2884" i="1"/>
  <c r="D2884" i="1"/>
  <c r="C2884" i="1"/>
  <c r="W2883" i="1"/>
  <c r="G2883" i="1"/>
  <c r="E2883" i="1"/>
  <c r="D2883" i="1"/>
  <c r="C2883" i="1"/>
  <c r="W2882" i="1"/>
  <c r="G2882" i="1"/>
  <c r="C2882" i="1"/>
  <c r="D2882" i="1" s="1"/>
  <c r="E2882" i="1" s="1"/>
  <c r="W2881" i="1"/>
  <c r="G2881" i="1"/>
  <c r="D2881" i="1"/>
  <c r="E2881" i="1" s="1"/>
  <c r="C2881" i="1"/>
  <c r="W2880" i="1"/>
  <c r="G2880" i="1"/>
  <c r="E2880" i="1"/>
  <c r="D2880" i="1"/>
  <c r="C2880" i="1"/>
  <c r="W2879" i="1"/>
  <c r="G2879" i="1"/>
  <c r="E2879" i="1"/>
  <c r="D2879" i="1"/>
  <c r="C2879" i="1"/>
  <c r="W2878" i="1"/>
  <c r="G2878" i="1"/>
  <c r="C2878" i="1"/>
  <c r="D2878" i="1" s="1"/>
  <c r="E2878" i="1" s="1"/>
  <c r="W2877" i="1"/>
  <c r="G2877" i="1"/>
  <c r="D2877" i="1"/>
  <c r="E2877" i="1" s="1"/>
  <c r="C2877" i="1"/>
  <c r="W2876" i="1"/>
  <c r="G2876" i="1"/>
  <c r="E2876" i="1"/>
  <c r="D2876" i="1"/>
  <c r="C2876" i="1"/>
  <c r="W2875" i="1"/>
  <c r="G2875" i="1"/>
  <c r="E2875" i="1"/>
  <c r="D2875" i="1"/>
  <c r="C2875" i="1"/>
  <c r="W2874" i="1"/>
  <c r="G2874" i="1"/>
  <c r="C2874" i="1"/>
  <c r="D2874" i="1" s="1"/>
  <c r="E2874" i="1" s="1"/>
  <c r="W2873" i="1"/>
  <c r="G2873" i="1"/>
  <c r="D2873" i="1"/>
  <c r="E2873" i="1" s="1"/>
  <c r="C2873" i="1"/>
  <c r="W2872" i="1"/>
  <c r="G2872" i="1"/>
  <c r="E2872" i="1"/>
  <c r="D2872" i="1"/>
  <c r="C2872" i="1"/>
  <c r="W2871" i="1"/>
  <c r="G2871" i="1"/>
  <c r="E2871" i="1"/>
  <c r="D2871" i="1"/>
  <c r="C2871" i="1"/>
  <c r="W2870" i="1"/>
  <c r="G2870" i="1"/>
  <c r="C2870" i="1"/>
  <c r="D2870" i="1" s="1"/>
  <c r="E2870" i="1" s="1"/>
  <c r="W2869" i="1"/>
  <c r="G2869" i="1"/>
  <c r="D2869" i="1"/>
  <c r="E2869" i="1" s="1"/>
  <c r="C2869" i="1"/>
  <c r="W2868" i="1"/>
  <c r="G2868" i="1"/>
  <c r="E2868" i="1"/>
  <c r="D2868" i="1"/>
  <c r="C2868" i="1"/>
  <c r="W2867" i="1"/>
  <c r="G2867" i="1"/>
  <c r="E2867" i="1"/>
  <c r="D2867" i="1"/>
  <c r="C2867" i="1"/>
  <c r="W2866" i="1"/>
  <c r="G2866" i="1"/>
  <c r="C2866" i="1"/>
  <c r="D2866" i="1" s="1"/>
  <c r="E2866" i="1" s="1"/>
  <c r="W2865" i="1"/>
  <c r="G2865" i="1"/>
  <c r="D2865" i="1"/>
  <c r="E2865" i="1" s="1"/>
  <c r="C2865" i="1"/>
  <c r="W2864" i="1"/>
  <c r="G2864" i="1"/>
  <c r="E2864" i="1"/>
  <c r="D2864" i="1"/>
  <c r="C2864" i="1"/>
  <c r="W2863" i="1"/>
  <c r="G2863" i="1"/>
  <c r="E2863" i="1"/>
  <c r="D2863" i="1"/>
  <c r="C2863" i="1"/>
  <c r="W2862" i="1"/>
  <c r="G2862" i="1"/>
  <c r="C2862" i="1"/>
  <c r="D2862" i="1" s="1"/>
  <c r="E2862" i="1" s="1"/>
  <c r="W2861" i="1"/>
  <c r="G2861" i="1"/>
  <c r="D2861" i="1"/>
  <c r="E2861" i="1" s="1"/>
  <c r="C2861" i="1"/>
  <c r="W2860" i="1"/>
  <c r="G2860" i="1"/>
  <c r="E2860" i="1"/>
  <c r="D2860" i="1"/>
  <c r="C2860" i="1"/>
  <c r="W2859" i="1"/>
  <c r="G2859" i="1"/>
  <c r="E2859" i="1"/>
  <c r="D2859" i="1"/>
  <c r="C2859" i="1"/>
  <c r="W2858" i="1"/>
  <c r="G2858" i="1"/>
  <c r="C2858" i="1"/>
  <c r="D2858" i="1" s="1"/>
  <c r="E2858" i="1" s="1"/>
  <c r="W2857" i="1"/>
  <c r="G2857" i="1"/>
  <c r="D2857" i="1"/>
  <c r="E2857" i="1" s="1"/>
  <c r="C2857" i="1"/>
  <c r="W2856" i="1"/>
  <c r="G2856" i="1"/>
  <c r="E2856" i="1"/>
  <c r="D2856" i="1"/>
  <c r="C2856" i="1"/>
  <c r="W2855" i="1"/>
  <c r="G2855" i="1"/>
  <c r="E2855" i="1"/>
  <c r="D2855" i="1"/>
  <c r="C2855" i="1"/>
  <c r="W2854" i="1"/>
  <c r="G2854" i="1"/>
  <c r="C2854" i="1"/>
  <c r="D2854" i="1" s="1"/>
  <c r="E2854" i="1" s="1"/>
  <c r="W2853" i="1"/>
  <c r="G2853" i="1"/>
  <c r="D2853" i="1"/>
  <c r="E2853" i="1" s="1"/>
  <c r="C2853" i="1"/>
  <c r="W2852" i="1"/>
  <c r="G2852" i="1"/>
  <c r="E2852" i="1"/>
  <c r="D2852" i="1"/>
  <c r="C2852" i="1"/>
  <c r="W2851" i="1"/>
  <c r="G2851" i="1"/>
  <c r="E2851" i="1"/>
  <c r="D2851" i="1"/>
  <c r="C2851" i="1"/>
  <c r="W2850" i="1"/>
  <c r="G2850" i="1"/>
  <c r="C2850" i="1"/>
  <c r="D2850" i="1" s="1"/>
  <c r="E2850" i="1" s="1"/>
  <c r="W2849" i="1"/>
  <c r="G2849" i="1"/>
  <c r="D2849" i="1"/>
  <c r="E2849" i="1" s="1"/>
  <c r="C2849" i="1"/>
  <c r="W2848" i="1"/>
  <c r="G2848" i="1"/>
  <c r="E2848" i="1"/>
  <c r="D2848" i="1"/>
  <c r="C2848" i="1"/>
  <c r="W2847" i="1"/>
  <c r="G2847" i="1"/>
  <c r="E2847" i="1"/>
  <c r="D2847" i="1"/>
  <c r="C2847" i="1"/>
  <c r="W2846" i="1"/>
  <c r="G2846" i="1"/>
  <c r="C2846" i="1"/>
  <c r="D2846" i="1" s="1"/>
  <c r="E2846" i="1" s="1"/>
  <c r="W2845" i="1"/>
  <c r="G2845" i="1"/>
  <c r="D2845" i="1"/>
  <c r="E2845" i="1" s="1"/>
  <c r="C2845" i="1"/>
  <c r="W2844" i="1"/>
  <c r="G2844" i="1"/>
  <c r="E2844" i="1"/>
  <c r="D2844" i="1"/>
  <c r="C2844" i="1"/>
  <c r="W2843" i="1"/>
  <c r="G2843" i="1"/>
  <c r="E2843" i="1"/>
  <c r="D2843" i="1"/>
  <c r="C2843" i="1"/>
  <c r="W2842" i="1"/>
  <c r="G2842" i="1"/>
  <c r="C2842" i="1"/>
  <c r="D2842" i="1" s="1"/>
  <c r="E2842" i="1" s="1"/>
  <c r="W2841" i="1"/>
  <c r="G2841" i="1"/>
  <c r="D2841" i="1"/>
  <c r="E2841" i="1" s="1"/>
  <c r="C2841" i="1"/>
  <c r="W2840" i="1"/>
  <c r="G2840" i="1"/>
  <c r="E2840" i="1"/>
  <c r="D2840" i="1"/>
  <c r="C2840" i="1"/>
  <c r="W2839" i="1"/>
  <c r="G2839" i="1"/>
  <c r="E2839" i="1"/>
  <c r="D2839" i="1"/>
  <c r="C2839" i="1"/>
  <c r="W2838" i="1"/>
  <c r="G2838" i="1"/>
  <c r="C2838" i="1"/>
  <c r="D2838" i="1" s="1"/>
  <c r="E2838" i="1" s="1"/>
  <c r="W2837" i="1"/>
  <c r="G2837" i="1"/>
  <c r="D2837" i="1"/>
  <c r="E2837" i="1" s="1"/>
  <c r="C2837" i="1"/>
  <c r="W2836" i="1"/>
  <c r="G2836" i="1"/>
  <c r="E2836" i="1"/>
  <c r="D2836" i="1"/>
  <c r="C2836" i="1"/>
  <c r="W2835" i="1"/>
  <c r="G2835" i="1"/>
  <c r="E2835" i="1"/>
  <c r="D2835" i="1"/>
  <c r="C2835" i="1"/>
  <c r="W2834" i="1"/>
  <c r="G2834" i="1"/>
  <c r="C2834" i="1"/>
  <c r="D2834" i="1" s="1"/>
  <c r="E2834" i="1" s="1"/>
  <c r="W2833" i="1"/>
  <c r="G2833" i="1"/>
  <c r="D2833" i="1"/>
  <c r="E2833" i="1" s="1"/>
  <c r="C2833" i="1"/>
  <c r="W2832" i="1"/>
  <c r="G2832" i="1"/>
  <c r="E2832" i="1"/>
  <c r="D2832" i="1"/>
  <c r="C2832" i="1"/>
  <c r="W2831" i="1"/>
  <c r="G2831" i="1"/>
  <c r="E2831" i="1"/>
  <c r="D2831" i="1"/>
  <c r="C2831" i="1"/>
  <c r="W2830" i="1"/>
  <c r="G2830" i="1"/>
  <c r="C2830" i="1"/>
  <c r="D2830" i="1" s="1"/>
  <c r="E2830" i="1" s="1"/>
  <c r="W2829" i="1"/>
  <c r="G2829" i="1"/>
  <c r="D2829" i="1"/>
  <c r="E2829" i="1" s="1"/>
  <c r="C2829" i="1"/>
  <c r="W2828" i="1"/>
  <c r="G2828" i="1"/>
  <c r="E2828" i="1"/>
  <c r="D2828" i="1"/>
  <c r="C2828" i="1"/>
  <c r="W2827" i="1"/>
  <c r="G2827" i="1"/>
  <c r="E2827" i="1"/>
  <c r="D2827" i="1"/>
  <c r="C2827" i="1"/>
  <c r="W2826" i="1"/>
  <c r="G2826" i="1"/>
  <c r="C2826" i="1"/>
  <c r="D2826" i="1" s="1"/>
  <c r="E2826" i="1" s="1"/>
  <c r="W2825" i="1"/>
  <c r="G2825" i="1"/>
  <c r="D2825" i="1"/>
  <c r="E2825" i="1" s="1"/>
  <c r="C2825" i="1"/>
  <c r="W2824" i="1"/>
  <c r="G2824" i="1"/>
  <c r="E2824" i="1"/>
  <c r="D2824" i="1"/>
  <c r="C2824" i="1"/>
  <c r="W2823" i="1"/>
  <c r="G2823" i="1"/>
  <c r="E2823" i="1"/>
  <c r="D2823" i="1"/>
  <c r="C2823" i="1"/>
  <c r="W2822" i="1"/>
  <c r="G2822" i="1"/>
  <c r="C2822" i="1"/>
  <c r="D2822" i="1" s="1"/>
  <c r="E2822" i="1" s="1"/>
  <c r="W2821" i="1"/>
  <c r="G2821" i="1"/>
  <c r="D2821" i="1"/>
  <c r="E2821" i="1" s="1"/>
  <c r="C2821" i="1"/>
  <c r="W2820" i="1"/>
  <c r="G2820" i="1"/>
  <c r="E2820" i="1"/>
  <c r="D2820" i="1"/>
  <c r="C2820" i="1"/>
  <c r="W2819" i="1"/>
  <c r="G2819" i="1"/>
  <c r="E2819" i="1"/>
  <c r="D2819" i="1"/>
  <c r="C2819" i="1"/>
  <c r="W2818" i="1"/>
  <c r="G2818" i="1"/>
  <c r="C2818" i="1"/>
  <c r="D2818" i="1" s="1"/>
  <c r="E2818" i="1" s="1"/>
  <c r="W2817" i="1"/>
  <c r="G2817" i="1"/>
  <c r="D2817" i="1"/>
  <c r="E2817" i="1" s="1"/>
  <c r="C2817" i="1"/>
  <c r="W2816" i="1"/>
  <c r="G2816" i="1"/>
  <c r="E2816" i="1"/>
  <c r="D2816" i="1"/>
  <c r="C2816" i="1"/>
  <c r="W2815" i="1"/>
  <c r="G2815" i="1"/>
  <c r="E2815" i="1"/>
  <c r="D2815" i="1"/>
  <c r="C2815" i="1"/>
  <c r="W2814" i="1"/>
  <c r="G2814" i="1"/>
  <c r="C2814" i="1"/>
  <c r="D2814" i="1" s="1"/>
  <c r="E2814" i="1" s="1"/>
  <c r="W2813" i="1"/>
  <c r="G2813" i="1"/>
  <c r="D2813" i="1"/>
  <c r="E2813" i="1" s="1"/>
  <c r="C2813" i="1"/>
  <c r="W2812" i="1"/>
  <c r="G2812" i="1"/>
  <c r="E2812" i="1"/>
  <c r="D2812" i="1"/>
  <c r="C2812" i="1"/>
  <c r="W2811" i="1"/>
  <c r="G2811" i="1"/>
  <c r="E2811" i="1"/>
  <c r="D2811" i="1"/>
  <c r="C2811" i="1"/>
  <c r="W2810" i="1"/>
  <c r="G2810" i="1"/>
  <c r="C2810" i="1"/>
  <c r="D2810" i="1" s="1"/>
  <c r="E2810" i="1" s="1"/>
  <c r="W2809" i="1"/>
  <c r="G2809" i="1"/>
  <c r="D2809" i="1"/>
  <c r="E2809" i="1" s="1"/>
  <c r="C2809" i="1"/>
  <c r="W2808" i="1"/>
  <c r="G2808" i="1"/>
  <c r="E2808" i="1"/>
  <c r="D2808" i="1"/>
  <c r="C2808" i="1"/>
  <c r="W2807" i="1"/>
  <c r="G2807" i="1"/>
  <c r="E2807" i="1"/>
  <c r="D2807" i="1"/>
  <c r="C2807" i="1"/>
  <c r="W2806" i="1"/>
  <c r="G2806" i="1"/>
  <c r="C2806" i="1"/>
  <c r="D2806" i="1" s="1"/>
  <c r="E2806" i="1" s="1"/>
  <c r="W2805" i="1"/>
  <c r="G2805" i="1"/>
  <c r="D2805" i="1"/>
  <c r="E2805" i="1" s="1"/>
  <c r="C2805" i="1"/>
  <c r="W2804" i="1"/>
  <c r="G2804" i="1"/>
  <c r="E2804" i="1"/>
  <c r="D2804" i="1"/>
  <c r="C2804" i="1"/>
  <c r="W2803" i="1"/>
  <c r="G2803" i="1"/>
  <c r="E2803" i="1"/>
  <c r="D2803" i="1"/>
  <c r="C2803" i="1"/>
  <c r="W2802" i="1"/>
  <c r="G2802" i="1"/>
  <c r="C2802" i="1"/>
  <c r="D2802" i="1" s="1"/>
  <c r="E2802" i="1" s="1"/>
  <c r="W2801" i="1"/>
  <c r="G2801" i="1"/>
  <c r="D2801" i="1"/>
  <c r="E2801" i="1" s="1"/>
  <c r="C2801" i="1"/>
  <c r="W2800" i="1"/>
  <c r="G2800" i="1"/>
  <c r="E2800" i="1"/>
  <c r="D2800" i="1"/>
  <c r="C2800" i="1"/>
  <c r="W2799" i="1"/>
  <c r="G2799" i="1"/>
  <c r="E2799" i="1"/>
  <c r="D2799" i="1"/>
  <c r="C2799" i="1"/>
  <c r="W2798" i="1"/>
  <c r="G2798" i="1"/>
  <c r="C2798" i="1"/>
  <c r="D2798" i="1" s="1"/>
  <c r="E2798" i="1" s="1"/>
  <c r="W2797" i="1"/>
  <c r="G2797" i="1"/>
  <c r="D2797" i="1"/>
  <c r="E2797" i="1" s="1"/>
  <c r="C2797" i="1"/>
  <c r="W2796" i="1"/>
  <c r="G2796" i="1"/>
  <c r="E2796" i="1"/>
  <c r="D2796" i="1"/>
  <c r="C2796" i="1"/>
  <c r="W2795" i="1"/>
  <c r="G2795" i="1"/>
  <c r="E2795" i="1"/>
  <c r="D2795" i="1"/>
  <c r="C2795" i="1"/>
  <c r="W2794" i="1"/>
  <c r="G2794" i="1"/>
  <c r="C2794" i="1"/>
  <c r="D2794" i="1" s="1"/>
  <c r="E2794" i="1" s="1"/>
  <c r="W2793" i="1"/>
  <c r="G2793" i="1"/>
  <c r="D2793" i="1"/>
  <c r="E2793" i="1" s="1"/>
  <c r="C2793" i="1"/>
  <c r="W2792" i="1"/>
  <c r="G2792" i="1"/>
  <c r="E2792" i="1"/>
  <c r="D2792" i="1"/>
  <c r="C2792" i="1"/>
  <c r="W2791" i="1"/>
  <c r="G2791" i="1"/>
  <c r="E2791" i="1"/>
  <c r="D2791" i="1"/>
  <c r="C2791" i="1"/>
  <c r="W2790" i="1"/>
  <c r="G2790" i="1"/>
  <c r="C2790" i="1"/>
  <c r="D2790" i="1" s="1"/>
  <c r="E2790" i="1" s="1"/>
  <c r="W2789" i="1"/>
  <c r="G2789" i="1"/>
  <c r="D2789" i="1"/>
  <c r="E2789" i="1" s="1"/>
  <c r="C2789" i="1"/>
  <c r="W2788" i="1"/>
  <c r="G2788" i="1"/>
  <c r="E2788" i="1"/>
  <c r="D2788" i="1"/>
  <c r="C2788" i="1"/>
  <c r="W2787" i="1"/>
  <c r="G2787" i="1"/>
  <c r="E2787" i="1"/>
  <c r="D2787" i="1"/>
  <c r="C2787" i="1"/>
  <c r="W2786" i="1"/>
  <c r="G2786" i="1"/>
  <c r="C2786" i="1"/>
  <c r="D2786" i="1" s="1"/>
  <c r="E2786" i="1" s="1"/>
  <c r="W2785" i="1"/>
  <c r="G2785" i="1"/>
  <c r="D2785" i="1"/>
  <c r="E2785" i="1" s="1"/>
  <c r="C2785" i="1"/>
  <c r="W2784" i="1"/>
  <c r="G2784" i="1"/>
  <c r="E2784" i="1"/>
  <c r="D2784" i="1"/>
  <c r="C2784" i="1"/>
  <c r="W2783" i="1"/>
  <c r="G2783" i="1"/>
  <c r="E2783" i="1"/>
  <c r="D2783" i="1"/>
  <c r="C2783" i="1"/>
  <c r="W2782" i="1"/>
  <c r="G2782" i="1"/>
  <c r="C2782" i="1"/>
  <c r="D2782" i="1" s="1"/>
  <c r="E2782" i="1" s="1"/>
  <c r="W2781" i="1"/>
  <c r="G2781" i="1"/>
  <c r="D2781" i="1"/>
  <c r="E2781" i="1" s="1"/>
  <c r="C2781" i="1"/>
  <c r="W2780" i="1"/>
  <c r="G2780" i="1"/>
  <c r="E2780" i="1"/>
  <c r="D2780" i="1"/>
  <c r="C2780" i="1"/>
  <c r="W2779" i="1"/>
  <c r="G2779" i="1"/>
  <c r="E2779" i="1"/>
  <c r="D2779" i="1"/>
  <c r="C2779" i="1"/>
  <c r="W2778" i="1"/>
  <c r="G2778" i="1"/>
  <c r="C2778" i="1"/>
  <c r="D2778" i="1" s="1"/>
  <c r="E2778" i="1" s="1"/>
  <c r="W2777" i="1"/>
  <c r="G2777" i="1"/>
  <c r="D2777" i="1"/>
  <c r="E2777" i="1" s="1"/>
  <c r="C2777" i="1"/>
  <c r="W2776" i="1"/>
  <c r="G2776" i="1"/>
  <c r="E2776" i="1"/>
  <c r="D2776" i="1"/>
  <c r="C2776" i="1"/>
  <c r="W2775" i="1"/>
  <c r="G2775" i="1"/>
  <c r="E2775" i="1"/>
  <c r="D2775" i="1"/>
  <c r="C2775" i="1"/>
  <c r="W2774" i="1"/>
  <c r="G2774" i="1"/>
  <c r="C2774" i="1"/>
  <c r="D2774" i="1" s="1"/>
  <c r="E2774" i="1" s="1"/>
  <c r="W2773" i="1"/>
  <c r="G2773" i="1"/>
  <c r="D2773" i="1"/>
  <c r="E2773" i="1" s="1"/>
  <c r="C2773" i="1"/>
  <c r="W2772" i="1"/>
  <c r="G2772" i="1"/>
  <c r="E2772" i="1"/>
  <c r="D2772" i="1"/>
  <c r="C2772" i="1"/>
  <c r="W2771" i="1"/>
  <c r="G2771" i="1"/>
  <c r="E2771" i="1"/>
  <c r="D2771" i="1"/>
  <c r="C2771" i="1"/>
  <c r="W2770" i="1"/>
  <c r="G2770" i="1"/>
  <c r="C2770" i="1"/>
  <c r="D2770" i="1" s="1"/>
  <c r="E2770" i="1" s="1"/>
  <c r="W2769" i="1"/>
  <c r="G2769" i="1"/>
  <c r="D2769" i="1"/>
  <c r="E2769" i="1" s="1"/>
  <c r="C2769" i="1"/>
  <c r="W2768" i="1"/>
  <c r="G2768" i="1"/>
  <c r="E2768" i="1"/>
  <c r="D2768" i="1"/>
  <c r="C2768" i="1"/>
  <c r="W2767" i="1"/>
  <c r="G2767" i="1"/>
  <c r="E2767" i="1"/>
  <c r="D2767" i="1"/>
  <c r="C2767" i="1"/>
  <c r="W2766" i="1"/>
  <c r="G2766" i="1"/>
  <c r="C2766" i="1"/>
  <c r="D2766" i="1" s="1"/>
  <c r="E2766" i="1" s="1"/>
  <c r="W2765" i="1"/>
  <c r="G2765" i="1"/>
  <c r="D2765" i="1"/>
  <c r="E2765" i="1" s="1"/>
  <c r="C2765" i="1"/>
  <c r="W2764" i="1"/>
  <c r="G2764" i="1"/>
  <c r="E2764" i="1"/>
  <c r="D2764" i="1"/>
  <c r="C2764" i="1"/>
  <c r="W2763" i="1"/>
  <c r="G2763" i="1"/>
  <c r="E2763" i="1"/>
  <c r="D2763" i="1"/>
  <c r="C2763" i="1"/>
  <c r="W2762" i="1"/>
  <c r="G2762" i="1"/>
  <c r="C2762" i="1"/>
  <c r="D2762" i="1" s="1"/>
  <c r="E2762" i="1" s="1"/>
  <c r="W2761" i="1"/>
  <c r="G2761" i="1"/>
  <c r="D2761" i="1"/>
  <c r="E2761" i="1" s="1"/>
  <c r="C2761" i="1"/>
  <c r="W2760" i="1"/>
  <c r="G2760" i="1"/>
  <c r="E2760" i="1"/>
  <c r="D2760" i="1"/>
  <c r="C2760" i="1"/>
  <c r="W2759" i="1"/>
  <c r="G2759" i="1"/>
  <c r="E2759" i="1"/>
  <c r="D2759" i="1"/>
  <c r="C2759" i="1"/>
  <c r="W2758" i="1"/>
  <c r="G2758" i="1"/>
  <c r="C2758" i="1"/>
  <c r="D2758" i="1" s="1"/>
  <c r="E2758" i="1" s="1"/>
  <c r="W2757" i="1"/>
  <c r="G2757" i="1"/>
  <c r="D2757" i="1"/>
  <c r="E2757" i="1" s="1"/>
  <c r="C2757" i="1"/>
  <c r="W2756" i="1"/>
  <c r="G2756" i="1"/>
  <c r="E2756" i="1"/>
  <c r="D2756" i="1"/>
  <c r="C2756" i="1"/>
  <c r="W2755" i="1"/>
  <c r="G2755" i="1"/>
  <c r="E2755" i="1"/>
  <c r="D2755" i="1"/>
  <c r="C2755" i="1"/>
  <c r="W2754" i="1"/>
  <c r="G2754" i="1"/>
  <c r="C2754" i="1"/>
  <c r="D2754" i="1" s="1"/>
  <c r="E2754" i="1" s="1"/>
  <c r="W2753" i="1"/>
  <c r="G2753" i="1"/>
  <c r="D2753" i="1"/>
  <c r="E2753" i="1" s="1"/>
  <c r="C2753" i="1"/>
  <c r="W2752" i="1"/>
  <c r="G2752" i="1"/>
  <c r="E2752" i="1"/>
  <c r="D2752" i="1"/>
  <c r="C2752" i="1"/>
  <c r="W2751" i="1"/>
  <c r="G2751" i="1"/>
  <c r="E2751" i="1"/>
  <c r="D2751" i="1"/>
  <c r="C2751" i="1"/>
  <c r="W2750" i="1"/>
  <c r="G2750" i="1"/>
  <c r="C2750" i="1"/>
  <c r="D2750" i="1" s="1"/>
  <c r="E2750" i="1" s="1"/>
  <c r="W2749" i="1"/>
  <c r="G2749" i="1"/>
  <c r="D2749" i="1"/>
  <c r="E2749" i="1" s="1"/>
  <c r="C2749" i="1"/>
  <c r="W2748" i="1"/>
  <c r="G2748" i="1"/>
  <c r="E2748" i="1"/>
  <c r="D2748" i="1"/>
  <c r="C2748" i="1"/>
  <c r="W2747" i="1"/>
  <c r="G2747" i="1"/>
  <c r="E2747" i="1"/>
  <c r="D2747" i="1"/>
  <c r="C2747" i="1"/>
  <c r="W2746" i="1"/>
  <c r="G2746" i="1"/>
  <c r="C2746" i="1"/>
  <c r="D2746" i="1" s="1"/>
  <c r="E2746" i="1" s="1"/>
  <c r="W2745" i="1"/>
  <c r="G2745" i="1"/>
  <c r="D2745" i="1"/>
  <c r="E2745" i="1" s="1"/>
  <c r="C2745" i="1"/>
  <c r="W2744" i="1"/>
  <c r="G2744" i="1"/>
  <c r="E2744" i="1"/>
  <c r="D2744" i="1"/>
  <c r="C2744" i="1"/>
  <c r="W2743" i="1"/>
  <c r="G2743" i="1"/>
  <c r="E2743" i="1"/>
  <c r="D2743" i="1"/>
  <c r="C2743" i="1"/>
  <c r="W2742" i="1"/>
  <c r="G2742" i="1"/>
  <c r="C2742" i="1"/>
  <c r="D2742" i="1" s="1"/>
  <c r="E2742" i="1" s="1"/>
  <c r="W2741" i="1"/>
  <c r="G2741" i="1"/>
  <c r="D2741" i="1"/>
  <c r="E2741" i="1" s="1"/>
  <c r="C2741" i="1"/>
  <c r="W2740" i="1"/>
  <c r="G2740" i="1"/>
  <c r="E2740" i="1"/>
  <c r="D2740" i="1"/>
  <c r="C2740" i="1"/>
  <c r="W2739" i="1"/>
  <c r="G2739" i="1"/>
  <c r="E2739" i="1"/>
  <c r="D2739" i="1"/>
  <c r="C2739" i="1"/>
  <c r="W2738" i="1"/>
  <c r="G2738" i="1"/>
  <c r="C2738" i="1"/>
  <c r="D2738" i="1" s="1"/>
  <c r="E2738" i="1" s="1"/>
  <c r="W2737" i="1"/>
  <c r="G2737" i="1"/>
  <c r="D2737" i="1"/>
  <c r="E2737" i="1" s="1"/>
  <c r="C2737" i="1"/>
  <c r="W2736" i="1"/>
  <c r="G2736" i="1"/>
  <c r="E2736" i="1"/>
  <c r="D2736" i="1"/>
  <c r="C2736" i="1"/>
  <c r="W2735" i="1"/>
  <c r="G2735" i="1"/>
  <c r="E2735" i="1"/>
  <c r="D2735" i="1"/>
  <c r="C2735" i="1"/>
  <c r="W2734" i="1"/>
  <c r="G2734" i="1"/>
  <c r="C2734" i="1"/>
  <c r="D2734" i="1" s="1"/>
  <c r="E2734" i="1" s="1"/>
  <c r="W2733" i="1"/>
  <c r="G2733" i="1"/>
  <c r="D2733" i="1"/>
  <c r="E2733" i="1" s="1"/>
  <c r="C2733" i="1"/>
  <c r="W2732" i="1"/>
  <c r="G2732" i="1"/>
  <c r="E2732" i="1"/>
  <c r="D2732" i="1"/>
  <c r="C2732" i="1"/>
  <c r="W2731" i="1"/>
  <c r="G2731" i="1"/>
  <c r="E2731" i="1"/>
  <c r="D2731" i="1"/>
  <c r="C2731" i="1"/>
  <c r="W2730" i="1"/>
  <c r="G2730" i="1"/>
  <c r="C2730" i="1"/>
  <c r="D2730" i="1" s="1"/>
  <c r="E2730" i="1" s="1"/>
  <c r="W2729" i="1"/>
  <c r="G2729" i="1"/>
  <c r="D2729" i="1"/>
  <c r="E2729" i="1" s="1"/>
  <c r="C2729" i="1"/>
  <c r="W2728" i="1"/>
  <c r="G2728" i="1"/>
  <c r="E2728" i="1"/>
  <c r="D2728" i="1"/>
  <c r="C2728" i="1"/>
  <c r="W2727" i="1"/>
  <c r="G2727" i="1"/>
  <c r="E2727" i="1"/>
  <c r="D2727" i="1"/>
  <c r="C2727" i="1"/>
  <c r="W2726" i="1"/>
  <c r="G2726" i="1"/>
  <c r="C2726" i="1"/>
  <c r="D2726" i="1" s="1"/>
  <c r="E2726" i="1" s="1"/>
  <c r="W2725" i="1"/>
  <c r="G2725" i="1"/>
  <c r="D2725" i="1"/>
  <c r="E2725" i="1" s="1"/>
  <c r="C2725" i="1"/>
  <c r="W2724" i="1"/>
  <c r="G2724" i="1"/>
  <c r="E2724" i="1"/>
  <c r="D2724" i="1"/>
  <c r="C2724" i="1"/>
  <c r="W2723" i="1"/>
  <c r="G2723" i="1"/>
  <c r="E2723" i="1"/>
  <c r="D2723" i="1"/>
  <c r="C2723" i="1"/>
  <c r="W2722" i="1"/>
  <c r="G2722" i="1"/>
  <c r="C2722" i="1"/>
  <c r="D2722" i="1" s="1"/>
  <c r="E2722" i="1" s="1"/>
  <c r="W2721" i="1"/>
  <c r="G2721" i="1"/>
  <c r="D2721" i="1"/>
  <c r="E2721" i="1" s="1"/>
  <c r="C2721" i="1"/>
  <c r="W2720" i="1"/>
  <c r="G2720" i="1"/>
  <c r="E2720" i="1"/>
  <c r="D2720" i="1"/>
  <c r="C2720" i="1"/>
  <c r="W2719" i="1"/>
  <c r="G2719" i="1"/>
  <c r="E2719" i="1"/>
  <c r="D2719" i="1"/>
  <c r="C2719" i="1"/>
  <c r="W2718" i="1"/>
  <c r="G2718" i="1"/>
  <c r="C2718" i="1"/>
  <c r="D2718" i="1" s="1"/>
  <c r="E2718" i="1" s="1"/>
  <c r="W2717" i="1"/>
  <c r="G2717" i="1"/>
  <c r="D2717" i="1"/>
  <c r="E2717" i="1" s="1"/>
  <c r="C2717" i="1"/>
  <c r="W2716" i="1"/>
  <c r="G2716" i="1"/>
  <c r="E2716" i="1"/>
  <c r="D2716" i="1"/>
  <c r="C2716" i="1"/>
  <c r="W2715" i="1"/>
  <c r="G2715" i="1"/>
  <c r="E2715" i="1"/>
  <c r="D2715" i="1"/>
  <c r="C2715" i="1"/>
  <c r="W2714" i="1"/>
  <c r="G2714" i="1"/>
  <c r="C2714" i="1"/>
  <c r="D2714" i="1" s="1"/>
  <c r="E2714" i="1" s="1"/>
  <c r="W2713" i="1"/>
  <c r="G2713" i="1"/>
  <c r="D2713" i="1"/>
  <c r="E2713" i="1" s="1"/>
  <c r="C2713" i="1"/>
  <c r="W2712" i="1"/>
  <c r="G2712" i="1"/>
  <c r="E2712" i="1"/>
  <c r="D2712" i="1"/>
  <c r="C2712" i="1"/>
  <c r="W2711" i="1"/>
  <c r="G2711" i="1"/>
  <c r="E2711" i="1"/>
  <c r="D2711" i="1"/>
  <c r="C2711" i="1"/>
  <c r="W2710" i="1"/>
  <c r="G2710" i="1"/>
  <c r="C2710" i="1"/>
  <c r="D2710" i="1" s="1"/>
  <c r="E2710" i="1" s="1"/>
  <c r="W2709" i="1"/>
  <c r="G2709" i="1"/>
  <c r="D2709" i="1"/>
  <c r="E2709" i="1" s="1"/>
  <c r="C2709" i="1"/>
  <c r="W2708" i="1"/>
  <c r="G2708" i="1"/>
  <c r="E2708" i="1"/>
  <c r="D2708" i="1"/>
  <c r="C2708" i="1"/>
  <c r="W2707" i="1"/>
  <c r="G2707" i="1"/>
  <c r="E2707" i="1"/>
  <c r="D2707" i="1"/>
  <c r="C2707" i="1"/>
  <c r="W2706" i="1"/>
  <c r="G2706" i="1"/>
  <c r="C2706" i="1"/>
  <c r="D2706" i="1" s="1"/>
  <c r="E2706" i="1" s="1"/>
  <c r="W2705" i="1"/>
  <c r="G2705" i="1"/>
  <c r="D2705" i="1"/>
  <c r="E2705" i="1" s="1"/>
  <c r="C2705" i="1"/>
  <c r="W2704" i="1"/>
  <c r="G2704" i="1"/>
  <c r="E2704" i="1"/>
  <c r="D2704" i="1"/>
  <c r="C2704" i="1"/>
  <c r="W2703" i="1"/>
  <c r="G2703" i="1"/>
  <c r="E2703" i="1"/>
  <c r="D2703" i="1"/>
  <c r="C2703" i="1"/>
  <c r="W2702" i="1"/>
  <c r="G2702" i="1"/>
  <c r="C2702" i="1"/>
  <c r="D2702" i="1" s="1"/>
  <c r="E2702" i="1" s="1"/>
  <c r="W2701" i="1"/>
  <c r="G2701" i="1"/>
  <c r="D2701" i="1"/>
  <c r="E2701" i="1" s="1"/>
  <c r="C2701" i="1"/>
  <c r="W2700" i="1"/>
  <c r="G2700" i="1"/>
  <c r="E2700" i="1"/>
  <c r="D2700" i="1"/>
  <c r="C2700" i="1"/>
  <c r="W2699" i="1"/>
  <c r="G2699" i="1"/>
  <c r="E2699" i="1"/>
  <c r="D2699" i="1"/>
  <c r="C2699" i="1"/>
  <c r="W2698" i="1"/>
  <c r="G2698" i="1"/>
  <c r="C2698" i="1"/>
  <c r="D2698" i="1" s="1"/>
  <c r="E2698" i="1" s="1"/>
  <c r="W2697" i="1"/>
  <c r="G2697" i="1"/>
  <c r="D2697" i="1"/>
  <c r="E2697" i="1" s="1"/>
  <c r="C2697" i="1"/>
  <c r="W2696" i="1"/>
  <c r="G2696" i="1"/>
  <c r="E2696" i="1"/>
  <c r="D2696" i="1"/>
  <c r="C2696" i="1"/>
  <c r="W2695" i="1"/>
  <c r="G2695" i="1"/>
  <c r="E2695" i="1"/>
  <c r="D2695" i="1"/>
  <c r="C2695" i="1"/>
  <c r="W2694" i="1"/>
  <c r="G2694" i="1"/>
  <c r="C2694" i="1"/>
  <c r="D2694" i="1" s="1"/>
  <c r="E2694" i="1" s="1"/>
  <c r="W2693" i="1"/>
  <c r="G2693" i="1"/>
  <c r="D2693" i="1"/>
  <c r="E2693" i="1" s="1"/>
  <c r="C2693" i="1"/>
  <c r="W2692" i="1"/>
  <c r="G2692" i="1"/>
  <c r="E2692" i="1"/>
  <c r="D2692" i="1"/>
  <c r="C2692" i="1"/>
  <c r="W2691" i="1"/>
  <c r="G2691" i="1"/>
  <c r="E2691" i="1"/>
  <c r="D2691" i="1"/>
  <c r="C2691" i="1"/>
  <c r="W2690" i="1"/>
  <c r="G2690" i="1"/>
  <c r="C2690" i="1"/>
  <c r="D2690" i="1" s="1"/>
  <c r="E2690" i="1" s="1"/>
  <c r="W2689" i="1"/>
  <c r="G2689" i="1"/>
  <c r="D2689" i="1"/>
  <c r="E2689" i="1" s="1"/>
  <c r="C2689" i="1"/>
  <c r="W2688" i="1"/>
  <c r="G2688" i="1"/>
  <c r="E2688" i="1"/>
  <c r="D2688" i="1"/>
  <c r="C2688" i="1"/>
  <c r="W2687" i="1"/>
  <c r="G2687" i="1"/>
  <c r="E2687" i="1"/>
  <c r="D2687" i="1"/>
  <c r="C2687" i="1"/>
  <c r="W2686" i="1"/>
  <c r="G2686" i="1"/>
  <c r="C2686" i="1"/>
  <c r="D2686" i="1" s="1"/>
  <c r="E2686" i="1" s="1"/>
  <c r="W2685" i="1"/>
  <c r="G2685" i="1"/>
  <c r="D2685" i="1"/>
  <c r="E2685" i="1" s="1"/>
  <c r="C2685" i="1"/>
  <c r="W2684" i="1"/>
  <c r="G2684" i="1"/>
  <c r="E2684" i="1"/>
  <c r="D2684" i="1"/>
  <c r="C2684" i="1"/>
  <c r="W2683" i="1"/>
  <c r="G2683" i="1"/>
  <c r="E2683" i="1"/>
  <c r="D2683" i="1"/>
  <c r="C2683" i="1"/>
  <c r="W2682" i="1"/>
  <c r="G2682" i="1"/>
  <c r="C2682" i="1"/>
  <c r="D2682" i="1" s="1"/>
  <c r="E2682" i="1" s="1"/>
  <c r="W2681" i="1"/>
  <c r="G2681" i="1"/>
  <c r="D2681" i="1"/>
  <c r="E2681" i="1" s="1"/>
  <c r="C2681" i="1"/>
  <c r="W2680" i="1"/>
  <c r="G2680" i="1"/>
  <c r="E2680" i="1"/>
  <c r="D2680" i="1"/>
  <c r="C2680" i="1"/>
  <c r="W2679" i="1"/>
  <c r="G2679" i="1"/>
  <c r="E2679" i="1"/>
  <c r="D2679" i="1"/>
  <c r="C2679" i="1"/>
  <c r="W2678" i="1"/>
  <c r="G2678" i="1"/>
  <c r="C2678" i="1"/>
  <c r="D2678" i="1" s="1"/>
  <c r="E2678" i="1" s="1"/>
  <c r="W2677" i="1"/>
  <c r="G2677" i="1"/>
  <c r="D2677" i="1"/>
  <c r="E2677" i="1" s="1"/>
  <c r="C2677" i="1"/>
  <c r="W2676" i="1"/>
  <c r="G2676" i="1"/>
  <c r="E2676" i="1"/>
  <c r="D2676" i="1"/>
  <c r="C2676" i="1"/>
  <c r="W2675" i="1"/>
  <c r="G2675" i="1"/>
  <c r="E2675" i="1"/>
  <c r="D2675" i="1"/>
  <c r="C2675" i="1"/>
  <c r="W2674" i="1"/>
  <c r="G2674" i="1"/>
  <c r="C2674" i="1"/>
  <c r="D2674" i="1" s="1"/>
  <c r="E2674" i="1" s="1"/>
  <c r="W2673" i="1"/>
  <c r="G2673" i="1"/>
  <c r="D2673" i="1"/>
  <c r="E2673" i="1" s="1"/>
  <c r="C2673" i="1"/>
  <c r="W2672" i="1"/>
  <c r="G2672" i="1"/>
  <c r="E2672" i="1"/>
  <c r="D2672" i="1"/>
  <c r="C2672" i="1"/>
  <c r="W2671" i="1"/>
  <c r="G2671" i="1"/>
  <c r="E2671" i="1"/>
  <c r="D2671" i="1"/>
  <c r="C2671" i="1"/>
  <c r="W2670" i="1"/>
  <c r="G2670" i="1"/>
  <c r="C2670" i="1"/>
  <c r="D2670" i="1" s="1"/>
  <c r="E2670" i="1" s="1"/>
  <c r="W2669" i="1"/>
  <c r="G2669" i="1"/>
  <c r="D2669" i="1"/>
  <c r="E2669" i="1" s="1"/>
  <c r="C2669" i="1"/>
  <c r="W2668" i="1"/>
  <c r="G2668" i="1"/>
  <c r="E2668" i="1"/>
  <c r="D2668" i="1"/>
  <c r="C2668" i="1"/>
  <c r="W2667" i="1"/>
  <c r="G2667" i="1"/>
  <c r="E2667" i="1"/>
  <c r="D2667" i="1"/>
  <c r="C2667" i="1"/>
  <c r="W2666" i="1"/>
  <c r="G2666" i="1"/>
  <c r="C2666" i="1"/>
  <c r="D2666" i="1" s="1"/>
  <c r="E2666" i="1" s="1"/>
  <c r="W2665" i="1"/>
  <c r="G2665" i="1"/>
  <c r="D2665" i="1"/>
  <c r="E2665" i="1" s="1"/>
  <c r="C2665" i="1"/>
  <c r="W2664" i="1"/>
  <c r="G2664" i="1"/>
  <c r="E2664" i="1"/>
  <c r="D2664" i="1"/>
  <c r="C2664" i="1"/>
  <c r="W2663" i="1"/>
  <c r="G2663" i="1"/>
  <c r="E2663" i="1"/>
  <c r="D2663" i="1"/>
  <c r="C2663" i="1"/>
  <c r="W2662" i="1"/>
  <c r="G2662" i="1"/>
  <c r="C2662" i="1"/>
  <c r="D2662" i="1" s="1"/>
  <c r="E2662" i="1" s="1"/>
  <c r="W2661" i="1"/>
  <c r="G2661" i="1"/>
  <c r="D2661" i="1"/>
  <c r="E2661" i="1" s="1"/>
  <c r="C2661" i="1"/>
  <c r="W2660" i="1"/>
  <c r="G2660" i="1"/>
  <c r="E2660" i="1"/>
  <c r="D2660" i="1"/>
  <c r="C2660" i="1"/>
  <c r="W2659" i="1"/>
  <c r="G2659" i="1"/>
  <c r="E2659" i="1"/>
  <c r="D2659" i="1"/>
  <c r="C2659" i="1"/>
  <c r="W2658" i="1"/>
  <c r="G2658" i="1"/>
  <c r="C2658" i="1"/>
  <c r="D2658" i="1" s="1"/>
  <c r="E2658" i="1" s="1"/>
  <c r="W2657" i="1"/>
  <c r="G2657" i="1"/>
  <c r="D2657" i="1"/>
  <c r="E2657" i="1" s="1"/>
  <c r="C2657" i="1"/>
  <c r="W2656" i="1"/>
  <c r="G2656" i="1"/>
  <c r="E2656" i="1"/>
  <c r="D2656" i="1"/>
  <c r="C2656" i="1"/>
  <c r="W2655" i="1"/>
  <c r="G2655" i="1"/>
  <c r="E2655" i="1"/>
  <c r="D2655" i="1"/>
  <c r="C2655" i="1"/>
  <c r="W2654" i="1"/>
  <c r="G2654" i="1"/>
  <c r="C2654" i="1"/>
  <c r="D2654" i="1" s="1"/>
  <c r="E2654" i="1" s="1"/>
  <c r="W2653" i="1"/>
  <c r="G2653" i="1"/>
  <c r="D2653" i="1"/>
  <c r="E2653" i="1" s="1"/>
  <c r="C2653" i="1"/>
  <c r="W2652" i="1"/>
  <c r="G2652" i="1"/>
  <c r="E2652" i="1"/>
  <c r="D2652" i="1"/>
  <c r="C2652" i="1"/>
  <c r="W2651" i="1"/>
  <c r="G2651" i="1"/>
  <c r="E2651" i="1"/>
  <c r="D2651" i="1"/>
  <c r="C2651" i="1"/>
  <c r="W2650" i="1"/>
  <c r="G2650" i="1"/>
  <c r="C2650" i="1"/>
  <c r="D2650" i="1" s="1"/>
  <c r="E2650" i="1" s="1"/>
  <c r="W2649" i="1"/>
  <c r="G2649" i="1"/>
  <c r="D2649" i="1"/>
  <c r="E2649" i="1" s="1"/>
  <c r="C2649" i="1"/>
  <c r="W2648" i="1"/>
  <c r="G2648" i="1"/>
  <c r="E2648" i="1"/>
  <c r="D2648" i="1"/>
  <c r="C2648" i="1"/>
  <c r="W2647" i="1"/>
  <c r="G2647" i="1"/>
  <c r="E2647" i="1"/>
  <c r="D2647" i="1"/>
  <c r="C2647" i="1"/>
  <c r="W2646" i="1"/>
  <c r="G2646" i="1"/>
  <c r="C2646" i="1"/>
  <c r="D2646" i="1" s="1"/>
  <c r="E2646" i="1" s="1"/>
  <c r="W2645" i="1"/>
  <c r="G2645" i="1"/>
  <c r="D2645" i="1"/>
  <c r="E2645" i="1" s="1"/>
  <c r="C2645" i="1"/>
  <c r="W2644" i="1"/>
  <c r="G2644" i="1"/>
  <c r="E2644" i="1"/>
  <c r="D2644" i="1"/>
  <c r="C2644" i="1"/>
  <c r="W2643" i="1"/>
  <c r="G2643" i="1"/>
  <c r="E2643" i="1"/>
  <c r="D2643" i="1"/>
  <c r="C2643" i="1"/>
  <c r="W2642" i="1"/>
  <c r="G2642" i="1"/>
  <c r="C2642" i="1"/>
  <c r="D2642" i="1" s="1"/>
  <c r="E2642" i="1" s="1"/>
  <c r="W2641" i="1"/>
  <c r="G2641" i="1"/>
  <c r="D2641" i="1"/>
  <c r="E2641" i="1" s="1"/>
  <c r="C2641" i="1"/>
  <c r="W2640" i="1"/>
  <c r="G2640" i="1"/>
  <c r="E2640" i="1"/>
  <c r="D2640" i="1"/>
  <c r="C2640" i="1"/>
  <c r="W2639" i="1"/>
  <c r="G2639" i="1"/>
  <c r="E2639" i="1"/>
  <c r="D2639" i="1"/>
  <c r="C2639" i="1"/>
  <c r="W2638" i="1"/>
  <c r="G2638" i="1"/>
  <c r="C2638" i="1"/>
  <c r="D2638" i="1" s="1"/>
  <c r="E2638" i="1" s="1"/>
  <c r="W2637" i="1"/>
  <c r="G2637" i="1"/>
  <c r="D2637" i="1"/>
  <c r="E2637" i="1" s="1"/>
  <c r="C2637" i="1"/>
  <c r="W2636" i="1"/>
  <c r="G2636" i="1"/>
  <c r="E2636" i="1"/>
  <c r="D2636" i="1"/>
  <c r="C2636" i="1"/>
  <c r="W2635" i="1"/>
  <c r="G2635" i="1"/>
  <c r="E2635" i="1"/>
  <c r="D2635" i="1"/>
  <c r="C2635" i="1"/>
  <c r="W2634" i="1"/>
  <c r="G2634" i="1"/>
  <c r="C2634" i="1"/>
  <c r="D2634" i="1" s="1"/>
  <c r="E2634" i="1" s="1"/>
  <c r="W2633" i="1"/>
  <c r="G2633" i="1"/>
  <c r="D2633" i="1"/>
  <c r="E2633" i="1" s="1"/>
  <c r="C2633" i="1"/>
  <c r="W2632" i="1"/>
  <c r="G2632" i="1"/>
  <c r="E2632" i="1"/>
  <c r="D2632" i="1"/>
  <c r="C2632" i="1"/>
  <c r="W2631" i="1"/>
  <c r="G2631" i="1"/>
  <c r="E2631" i="1"/>
  <c r="D2631" i="1"/>
  <c r="C2631" i="1"/>
  <c r="W2630" i="1"/>
  <c r="G2630" i="1"/>
  <c r="C2630" i="1"/>
  <c r="D2630" i="1" s="1"/>
  <c r="E2630" i="1" s="1"/>
  <c r="W2629" i="1"/>
  <c r="G2629" i="1"/>
  <c r="D2629" i="1"/>
  <c r="E2629" i="1" s="1"/>
  <c r="C2629" i="1"/>
  <c r="W2628" i="1"/>
  <c r="G2628" i="1"/>
  <c r="E2628" i="1"/>
  <c r="D2628" i="1"/>
  <c r="C2628" i="1"/>
  <c r="W2627" i="1"/>
  <c r="G2627" i="1"/>
  <c r="E2627" i="1"/>
  <c r="D2627" i="1"/>
  <c r="C2627" i="1"/>
  <c r="W2626" i="1"/>
  <c r="G2626" i="1"/>
  <c r="C2626" i="1"/>
  <c r="D2626" i="1" s="1"/>
  <c r="E2626" i="1" s="1"/>
  <c r="W2625" i="1"/>
  <c r="G2625" i="1"/>
  <c r="D2625" i="1"/>
  <c r="E2625" i="1" s="1"/>
  <c r="C2625" i="1"/>
  <c r="W2624" i="1"/>
  <c r="G2624" i="1"/>
  <c r="E2624" i="1"/>
  <c r="D2624" i="1"/>
  <c r="C2624" i="1"/>
  <c r="W2623" i="1"/>
  <c r="G2623" i="1"/>
  <c r="E2623" i="1"/>
  <c r="D2623" i="1"/>
  <c r="C2623" i="1"/>
  <c r="W2622" i="1"/>
  <c r="G2622" i="1"/>
  <c r="C2622" i="1"/>
  <c r="D2622" i="1" s="1"/>
  <c r="E2622" i="1" s="1"/>
  <c r="W2621" i="1"/>
  <c r="G2621" i="1"/>
  <c r="D2621" i="1"/>
  <c r="E2621" i="1" s="1"/>
  <c r="C2621" i="1"/>
  <c r="W2620" i="1"/>
  <c r="G2620" i="1"/>
  <c r="E2620" i="1"/>
  <c r="D2620" i="1"/>
  <c r="C2620" i="1"/>
  <c r="W2619" i="1"/>
  <c r="G2619" i="1"/>
  <c r="E2619" i="1"/>
  <c r="D2619" i="1"/>
  <c r="C2619" i="1"/>
  <c r="W2618" i="1"/>
  <c r="G2618" i="1"/>
  <c r="C2618" i="1"/>
  <c r="D2618" i="1" s="1"/>
  <c r="E2618" i="1" s="1"/>
  <c r="W2617" i="1"/>
  <c r="G2617" i="1"/>
  <c r="D2617" i="1"/>
  <c r="E2617" i="1" s="1"/>
  <c r="C2617" i="1"/>
  <c r="W2616" i="1"/>
  <c r="G2616" i="1"/>
  <c r="E2616" i="1"/>
  <c r="D2616" i="1"/>
  <c r="C2616" i="1"/>
  <c r="W2615" i="1"/>
  <c r="G2615" i="1"/>
  <c r="E2615" i="1"/>
  <c r="D2615" i="1"/>
  <c r="C2615" i="1"/>
  <c r="W2614" i="1"/>
  <c r="G2614" i="1"/>
  <c r="C2614" i="1"/>
  <c r="D2614" i="1" s="1"/>
  <c r="E2614" i="1" s="1"/>
  <c r="W2613" i="1"/>
  <c r="G2613" i="1"/>
  <c r="D2613" i="1"/>
  <c r="E2613" i="1" s="1"/>
  <c r="C2613" i="1"/>
  <c r="W2612" i="1"/>
  <c r="G2612" i="1"/>
  <c r="E2612" i="1"/>
  <c r="D2612" i="1"/>
  <c r="C2612" i="1"/>
  <c r="W2611" i="1"/>
  <c r="G2611" i="1"/>
  <c r="E2611" i="1"/>
  <c r="D2611" i="1"/>
  <c r="C2611" i="1"/>
  <c r="W2610" i="1"/>
  <c r="G2610" i="1"/>
  <c r="C2610" i="1"/>
  <c r="D2610" i="1" s="1"/>
  <c r="E2610" i="1" s="1"/>
  <c r="W2609" i="1"/>
  <c r="G2609" i="1"/>
  <c r="D2609" i="1"/>
  <c r="E2609" i="1" s="1"/>
  <c r="C2609" i="1"/>
  <c r="W2608" i="1"/>
  <c r="G2608" i="1"/>
  <c r="E2608" i="1"/>
  <c r="D2608" i="1"/>
  <c r="C2608" i="1"/>
  <c r="W2607" i="1"/>
  <c r="G2607" i="1"/>
  <c r="E2607" i="1"/>
  <c r="D2607" i="1"/>
  <c r="C2607" i="1"/>
  <c r="W2606" i="1"/>
  <c r="G2606" i="1"/>
  <c r="C2606" i="1"/>
  <c r="D2606" i="1" s="1"/>
  <c r="E2606" i="1" s="1"/>
  <c r="W2605" i="1"/>
  <c r="G2605" i="1"/>
  <c r="D2605" i="1"/>
  <c r="E2605" i="1" s="1"/>
  <c r="C2605" i="1"/>
  <c r="W2604" i="1"/>
  <c r="G2604" i="1"/>
  <c r="E2604" i="1"/>
  <c r="D2604" i="1"/>
  <c r="C2604" i="1"/>
  <c r="W2603" i="1"/>
  <c r="G2603" i="1"/>
  <c r="E2603" i="1"/>
  <c r="D2603" i="1"/>
  <c r="C2603" i="1"/>
  <c r="W2602" i="1"/>
  <c r="G2602" i="1"/>
  <c r="C2602" i="1"/>
  <c r="D2602" i="1" s="1"/>
  <c r="E2602" i="1" s="1"/>
  <c r="W2601" i="1"/>
  <c r="G2601" i="1"/>
  <c r="D2601" i="1"/>
  <c r="E2601" i="1" s="1"/>
  <c r="C2601" i="1"/>
  <c r="W2600" i="1"/>
  <c r="G2600" i="1"/>
  <c r="E2600" i="1"/>
  <c r="D2600" i="1"/>
  <c r="C2600" i="1"/>
  <c r="W2599" i="1"/>
  <c r="G2599" i="1"/>
  <c r="E2599" i="1"/>
  <c r="D2599" i="1"/>
  <c r="C2599" i="1"/>
  <c r="W2598" i="1"/>
  <c r="G2598" i="1"/>
  <c r="C2598" i="1"/>
  <c r="D2598" i="1" s="1"/>
  <c r="E2598" i="1" s="1"/>
  <c r="W2597" i="1"/>
  <c r="G2597" i="1"/>
  <c r="D2597" i="1"/>
  <c r="E2597" i="1" s="1"/>
  <c r="C2597" i="1"/>
  <c r="W2596" i="1"/>
  <c r="G2596" i="1"/>
  <c r="E2596" i="1"/>
  <c r="D2596" i="1"/>
  <c r="C2596" i="1"/>
  <c r="W2595" i="1"/>
  <c r="G2595" i="1"/>
  <c r="E2595" i="1"/>
  <c r="D2595" i="1"/>
  <c r="C2595" i="1"/>
  <c r="W2594" i="1"/>
  <c r="G2594" i="1"/>
  <c r="C2594" i="1"/>
  <c r="D2594" i="1" s="1"/>
  <c r="E2594" i="1" s="1"/>
  <c r="W2593" i="1"/>
  <c r="G2593" i="1"/>
  <c r="D2593" i="1"/>
  <c r="E2593" i="1" s="1"/>
  <c r="C2593" i="1"/>
  <c r="W2592" i="1"/>
  <c r="G2592" i="1"/>
  <c r="D2592" i="1"/>
  <c r="E2592" i="1" s="1"/>
  <c r="C2592" i="1"/>
  <c r="W2591" i="1"/>
  <c r="G2591" i="1"/>
  <c r="E2591" i="1"/>
  <c r="D2591" i="1"/>
  <c r="C2591" i="1"/>
  <c r="W2590" i="1"/>
  <c r="G2590" i="1"/>
  <c r="C2590" i="1"/>
  <c r="D2590" i="1" s="1"/>
  <c r="E2590" i="1" s="1"/>
  <c r="W2589" i="1"/>
  <c r="G2589" i="1"/>
  <c r="C2589" i="1"/>
  <c r="D2589" i="1" s="1"/>
  <c r="E2589" i="1" s="1"/>
  <c r="W2588" i="1"/>
  <c r="G2588" i="1"/>
  <c r="D2588" i="1"/>
  <c r="E2588" i="1" s="1"/>
  <c r="C2588" i="1"/>
  <c r="W2587" i="1"/>
  <c r="G2587" i="1"/>
  <c r="E2587" i="1"/>
  <c r="D2587" i="1"/>
  <c r="C2587" i="1"/>
  <c r="W2586" i="1"/>
  <c r="G2586" i="1"/>
  <c r="C2586" i="1"/>
  <c r="D2586" i="1" s="1"/>
  <c r="E2586" i="1" s="1"/>
  <c r="W2585" i="1"/>
  <c r="G2585" i="1"/>
  <c r="C2585" i="1"/>
  <c r="D2585" i="1" s="1"/>
  <c r="E2585" i="1" s="1"/>
  <c r="W2584" i="1"/>
  <c r="G2584" i="1"/>
  <c r="D2584" i="1"/>
  <c r="E2584" i="1" s="1"/>
  <c r="C2584" i="1"/>
  <c r="W2583" i="1"/>
  <c r="G2583" i="1"/>
  <c r="E2583" i="1"/>
  <c r="D2583" i="1"/>
  <c r="C2583" i="1"/>
  <c r="W2582" i="1"/>
  <c r="G2582" i="1"/>
  <c r="C2582" i="1"/>
  <c r="D2582" i="1" s="1"/>
  <c r="E2582" i="1" s="1"/>
  <c r="W2581" i="1"/>
  <c r="G2581" i="1"/>
  <c r="D2581" i="1"/>
  <c r="E2581" i="1" s="1"/>
  <c r="C2581" i="1"/>
  <c r="W2580" i="1"/>
  <c r="G2580" i="1"/>
  <c r="E2580" i="1"/>
  <c r="D2580" i="1"/>
  <c r="C2580" i="1"/>
  <c r="W2579" i="1"/>
  <c r="G2579" i="1"/>
  <c r="E2579" i="1"/>
  <c r="D2579" i="1"/>
  <c r="C2579" i="1"/>
  <c r="W2578" i="1"/>
  <c r="G2578" i="1"/>
  <c r="C2578" i="1"/>
  <c r="D2578" i="1" s="1"/>
  <c r="E2578" i="1" s="1"/>
  <c r="W2577" i="1"/>
  <c r="G2577" i="1"/>
  <c r="C2577" i="1"/>
  <c r="D2577" i="1" s="1"/>
  <c r="E2577" i="1" s="1"/>
  <c r="W2576" i="1"/>
  <c r="G2576" i="1"/>
  <c r="D2576" i="1"/>
  <c r="E2576" i="1" s="1"/>
  <c r="C2576" i="1"/>
  <c r="W2575" i="1"/>
  <c r="G2575" i="1"/>
  <c r="E2575" i="1"/>
  <c r="D2575" i="1"/>
  <c r="C2575" i="1"/>
  <c r="W2574" i="1"/>
  <c r="G2574" i="1"/>
  <c r="C2574" i="1"/>
  <c r="D2574" i="1" s="1"/>
  <c r="E2574" i="1" s="1"/>
  <c r="W2573" i="1"/>
  <c r="G2573" i="1"/>
  <c r="C2573" i="1"/>
  <c r="D2573" i="1" s="1"/>
  <c r="E2573" i="1" s="1"/>
  <c r="W2572" i="1"/>
  <c r="G2572" i="1"/>
  <c r="D2572" i="1"/>
  <c r="E2572" i="1" s="1"/>
  <c r="C2572" i="1"/>
  <c r="W2571" i="1"/>
  <c r="G2571" i="1"/>
  <c r="E2571" i="1"/>
  <c r="D2571" i="1"/>
  <c r="C2571" i="1"/>
  <c r="W2570" i="1"/>
  <c r="G2570" i="1"/>
  <c r="C2570" i="1"/>
  <c r="D2570" i="1" s="1"/>
  <c r="E2570" i="1" s="1"/>
  <c r="W2569" i="1"/>
  <c r="G2569" i="1"/>
  <c r="C2569" i="1"/>
  <c r="D2569" i="1" s="1"/>
  <c r="E2569" i="1" s="1"/>
  <c r="W2568" i="1"/>
  <c r="G2568" i="1"/>
  <c r="D2568" i="1"/>
  <c r="E2568" i="1" s="1"/>
  <c r="C2568" i="1"/>
  <c r="W2567" i="1"/>
  <c r="G2567" i="1"/>
  <c r="E2567" i="1"/>
  <c r="D2567" i="1"/>
  <c r="C2567" i="1"/>
  <c r="W2566" i="1"/>
  <c r="G2566" i="1"/>
  <c r="C2566" i="1"/>
  <c r="D2566" i="1" s="1"/>
  <c r="E2566" i="1" s="1"/>
  <c r="W2565" i="1"/>
  <c r="G2565" i="1"/>
  <c r="C2565" i="1"/>
  <c r="D2565" i="1" s="1"/>
  <c r="E2565" i="1" s="1"/>
  <c r="W2564" i="1"/>
  <c r="G2564" i="1"/>
  <c r="D2564" i="1"/>
  <c r="E2564" i="1" s="1"/>
  <c r="C2564" i="1"/>
  <c r="W2563" i="1"/>
  <c r="G2563" i="1"/>
  <c r="E2563" i="1"/>
  <c r="D2563" i="1"/>
  <c r="C2563" i="1"/>
  <c r="W2562" i="1"/>
  <c r="G2562" i="1"/>
  <c r="C2562" i="1"/>
  <c r="D2562" i="1" s="1"/>
  <c r="E2562" i="1" s="1"/>
  <c r="W2561" i="1"/>
  <c r="G2561" i="1"/>
  <c r="C2561" i="1"/>
  <c r="D2561" i="1" s="1"/>
  <c r="E2561" i="1" s="1"/>
  <c r="W2560" i="1"/>
  <c r="G2560" i="1"/>
  <c r="D2560" i="1"/>
  <c r="E2560" i="1" s="1"/>
  <c r="C2560" i="1"/>
  <c r="W2559" i="1"/>
  <c r="G2559" i="1"/>
  <c r="E2559" i="1"/>
  <c r="D2559" i="1"/>
  <c r="C2559" i="1"/>
  <c r="W2558" i="1"/>
  <c r="G2558" i="1"/>
  <c r="C2558" i="1"/>
  <c r="D2558" i="1" s="1"/>
  <c r="E2558" i="1" s="1"/>
  <c r="W2557" i="1"/>
  <c r="G2557" i="1"/>
  <c r="C2557" i="1"/>
  <c r="D2557" i="1" s="1"/>
  <c r="E2557" i="1" s="1"/>
  <c r="W2556" i="1"/>
  <c r="G2556" i="1"/>
  <c r="D2556" i="1"/>
  <c r="E2556" i="1" s="1"/>
  <c r="C2556" i="1"/>
  <c r="W2555" i="1"/>
  <c r="G2555" i="1"/>
  <c r="E2555" i="1"/>
  <c r="D2555" i="1"/>
  <c r="C2555" i="1"/>
  <c r="W2554" i="1"/>
  <c r="G2554" i="1"/>
  <c r="C2554" i="1"/>
  <c r="D2554" i="1" s="1"/>
  <c r="E2554" i="1" s="1"/>
  <c r="W2553" i="1"/>
  <c r="G2553" i="1"/>
  <c r="C2553" i="1"/>
  <c r="D2553" i="1" s="1"/>
  <c r="E2553" i="1" s="1"/>
  <c r="W2552" i="1"/>
  <c r="G2552" i="1"/>
  <c r="D2552" i="1"/>
  <c r="E2552" i="1" s="1"/>
  <c r="C2552" i="1"/>
  <c r="W2551" i="1"/>
  <c r="G2551" i="1"/>
  <c r="E2551" i="1"/>
  <c r="D2551" i="1"/>
  <c r="C2551" i="1"/>
  <c r="W2550" i="1"/>
  <c r="G2550" i="1"/>
  <c r="C2550" i="1"/>
  <c r="D2550" i="1" s="1"/>
  <c r="E2550" i="1" s="1"/>
  <c r="W2549" i="1"/>
  <c r="G2549" i="1"/>
  <c r="D2549" i="1"/>
  <c r="E2549" i="1" s="1"/>
  <c r="C2549" i="1"/>
  <c r="W2548" i="1"/>
  <c r="G2548" i="1"/>
  <c r="C2548" i="1"/>
  <c r="D2548" i="1" s="1"/>
  <c r="E2548" i="1" s="1"/>
  <c r="W2547" i="1"/>
  <c r="G2547" i="1"/>
  <c r="D2547" i="1"/>
  <c r="E2547" i="1" s="1"/>
  <c r="C2547" i="1"/>
  <c r="W2546" i="1"/>
  <c r="G2546" i="1"/>
  <c r="C2546" i="1"/>
  <c r="D2546" i="1" s="1"/>
  <c r="E2546" i="1" s="1"/>
  <c r="W2545" i="1"/>
  <c r="G2545" i="1"/>
  <c r="D2545" i="1"/>
  <c r="E2545" i="1" s="1"/>
  <c r="C2545" i="1"/>
  <c r="W2544" i="1"/>
  <c r="G2544" i="1"/>
  <c r="C2544" i="1"/>
  <c r="D2544" i="1" s="1"/>
  <c r="E2544" i="1" s="1"/>
  <c r="W2543" i="1"/>
  <c r="G2543" i="1"/>
  <c r="D2543" i="1"/>
  <c r="E2543" i="1" s="1"/>
  <c r="C2543" i="1"/>
  <c r="W2542" i="1"/>
  <c r="G2542" i="1"/>
  <c r="C2542" i="1"/>
  <c r="D2542" i="1" s="1"/>
  <c r="E2542" i="1" s="1"/>
  <c r="W2541" i="1"/>
  <c r="G2541" i="1"/>
  <c r="D2541" i="1"/>
  <c r="E2541" i="1" s="1"/>
  <c r="C2541" i="1"/>
  <c r="W2540" i="1"/>
  <c r="G2540" i="1"/>
  <c r="C2540" i="1"/>
  <c r="D2540" i="1" s="1"/>
  <c r="E2540" i="1" s="1"/>
  <c r="W2539" i="1"/>
  <c r="G2539" i="1"/>
  <c r="D2539" i="1"/>
  <c r="E2539" i="1" s="1"/>
  <c r="C2539" i="1"/>
  <c r="W2538" i="1"/>
  <c r="G2538" i="1"/>
  <c r="C2538" i="1"/>
  <c r="D2538" i="1" s="1"/>
  <c r="E2538" i="1" s="1"/>
  <c r="W2537" i="1"/>
  <c r="G2537" i="1"/>
  <c r="D2537" i="1"/>
  <c r="E2537" i="1" s="1"/>
  <c r="C2537" i="1"/>
  <c r="W2536" i="1"/>
  <c r="G2536" i="1"/>
  <c r="C2536" i="1"/>
  <c r="D2536" i="1" s="1"/>
  <c r="E2536" i="1" s="1"/>
  <c r="W2535" i="1"/>
  <c r="G2535" i="1"/>
  <c r="D2535" i="1"/>
  <c r="E2535" i="1" s="1"/>
  <c r="C2535" i="1"/>
  <c r="W2534" i="1"/>
  <c r="G2534" i="1"/>
  <c r="C2534" i="1"/>
  <c r="D2534" i="1" s="1"/>
  <c r="E2534" i="1" s="1"/>
  <c r="W2533" i="1"/>
  <c r="G2533" i="1"/>
  <c r="D2533" i="1"/>
  <c r="E2533" i="1" s="1"/>
  <c r="C2533" i="1"/>
  <c r="W2532" i="1"/>
  <c r="G2532" i="1"/>
  <c r="C2532" i="1"/>
  <c r="D2532" i="1" s="1"/>
  <c r="E2532" i="1" s="1"/>
  <c r="W2531" i="1"/>
  <c r="G2531" i="1"/>
  <c r="D2531" i="1"/>
  <c r="E2531" i="1" s="1"/>
  <c r="C2531" i="1"/>
  <c r="W2530" i="1"/>
  <c r="G2530" i="1"/>
  <c r="C2530" i="1"/>
  <c r="D2530" i="1" s="1"/>
  <c r="E2530" i="1" s="1"/>
  <c r="W2529" i="1"/>
  <c r="G2529" i="1"/>
  <c r="D2529" i="1"/>
  <c r="E2529" i="1" s="1"/>
  <c r="C2529" i="1"/>
  <c r="W2528" i="1"/>
  <c r="G2528" i="1"/>
  <c r="C2528" i="1"/>
  <c r="D2528" i="1" s="1"/>
  <c r="E2528" i="1" s="1"/>
  <c r="W2527" i="1"/>
  <c r="G2527" i="1"/>
  <c r="D2527" i="1"/>
  <c r="E2527" i="1" s="1"/>
  <c r="C2527" i="1"/>
  <c r="W2526" i="1"/>
  <c r="G2526" i="1"/>
  <c r="C2526" i="1"/>
  <c r="D2526" i="1" s="1"/>
  <c r="E2526" i="1" s="1"/>
  <c r="W2525" i="1"/>
  <c r="G2525" i="1"/>
  <c r="D2525" i="1"/>
  <c r="E2525" i="1" s="1"/>
  <c r="C2525" i="1"/>
  <c r="W2524" i="1"/>
  <c r="G2524" i="1"/>
  <c r="C2524" i="1"/>
  <c r="D2524" i="1" s="1"/>
  <c r="E2524" i="1" s="1"/>
  <c r="W2523" i="1"/>
  <c r="G2523" i="1"/>
  <c r="D2523" i="1"/>
  <c r="E2523" i="1" s="1"/>
  <c r="C2523" i="1"/>
  <c r="W2522" i="1"/>
  <c r="G2522" i="1"/>
  <c r="C2522" i="1"/>
  <c r="D2522" i="1" s="1"/>
  <c r="E2522" i="1" s="1"/>
  <c r="W2521" i="1"/>
  <c r="G2521" i="1"/>
  <c r="D2521" i="1"/>
  <c r="E2521" i="1" s="1"/>
  <c r="C2521" i="1"/>
  <c r="W2520" i="1"/>
  <c r="G2520" i="1"/>
  <c r="C2520" i="1"/>
  <c r="D2520" i="1" s="1"/>
  <c r="E2520" i="1" s="1"/>
  <c r="W2519" i="1"/>
  <c r="G2519" i="1"/>
  <c r="D2519" i="1"/>
  <c r="E2519" i="1" s="1"/>
  <c r="C2519" i="1"/>
  <c r="W2518" i="1"/>
  <c r="G2518" i="1"/>
  <c r="C2518" i="1"/>
  <c r="D2518" i="1" s="1"/>
  <c r="E2518" i="1" s="1"/>
  <c r="W2517" i="1"/>
  <c r="G2517" i="1"/>
  <c r="D2517" i="1"/>
  <c r="E2517" i="1" s="1"/>
  <c r="C2517" i="1"/>
  <c r="W2516" i="1"/>
  <c r="G2516" i="1"/>
  <c r="C2516" i="1"/>
  <c r="D2516" i="1" s="1"/>
  <c r="E2516" i="1" s="1"/>
  <c r="W2515" i="1"/>
  <c r="G2515" i="1"/>
  <c r="D2515" i="1"/>
  <c r="E2515" i="1" s="1"/>
  <c r="C2515" i="1"/>
  <c r="W2514" i="1"/>
  <c r="G2514" i="1"/>
  <c r="C2514" i="1"/>
  <c r="D2514" i="1" s="1"/>
  <c r="E2514" i="1" s="1"/>
  <c r="W2513" i="1"/>
  <c r="G2513" i="1"/>
  <c r="D2513" i="1"/>
  <c r="E2513" i="1" s="1"/>
  <c r="C2513" i="1"/>
  <c r="W2512" i="1"/>
  <c r="G2512" i="1"/>
  <c r="C2512" i="1"/>
  <c r="D2512" i="1" s="1"/>
  <c r="E2512" i="1" s="1"/>
  <c r="W2511" i="1"/>
  <c r="G2511" i="1"/>
  <c r="D2511" i="1"/>
  <c r="E2511" i="1" s="1"/>
  <c r="C2511" i="1"/>
  <c r="W2510" i="1"/>
  <c r="G2510" i="1"/>
  <c r="C2510" i="1"/>
  <c r="D2510" i="1" s="1"/>
  <c r="E2510" i="1" s="1"/>
  <c r="W2509" i="1"/>
  <c r="G2509" i="1"/>
  <c r="D2509" i="1"/>
  <c r="E2509" i="1" s="1"/>
  <c r="C2509" i="1"/>
  <c r="W2508" i="1"/>
  <c r="G2508" i="1"/>
  <c r="C2508" i="1"/>
  <c r="D2508" i="1" s="1"/>
  <c r="E2508" i="1" s="1"/>
  <c r="W2507" i="1"/>
  <c r="G2507" i="1"/>
  <c r="D2507" i="1"/>
  <c r="E2507" i="1" s="1"/>
  <c r="C2507" i="1"/>
  <c r="W2506" i="1"/>
  <c r="G2506" i="1"/>
  <c r="C2506" i="1"/>
  <c r="D2506" i="1" s="1"/>
  <c r="E2506" i="1" s="1"/>
  <c r="W2505" i="1"/>
  <c r="G2505" i="1"/>
  <c r="D2505" i="1"/>
  <c r="E2505" i="1" s="1"/>
  <c r="C2505" i="1"/>
  <c r="W2504" i="1"/>
  <c r="G2504" i="1"/>
  <c r="C2504" i="1"/>
  <c r="D2504" i="1" s="1"/>
  <c r="E2504" i="1" s="1"/>
  <c r="W2503" i="1"/>
  <c r="G2503" i="1"/>
  <c r="D2503" i="1"/>
  <c r="E2503" i="1" s="1"/>
  <c r="C2503" i="1"/>
  <c r="W2502" i="1"/>
  <c r="G2502" i="1"/>
  <c r="C2502" i="1"/>
  <c r="D2502" i="1" s="1"/>
  <c r="E2502" i="1" s="1"/>
  <c r="W2501" i="1"/>
  <c r="G2501" i="1"/>
  <c r="D2501" i="1"/>
  <c r="E2501" i="1" s="1"/>
  <c r="C2501" i="1"/>
  <c r="W2500" i="1"/>
  <c r="G2500" i="1"/>
  <c r="C2500" i="1"/>
  <c r="D2500" i="1" s="1"/>
  <c r="E2500" i="1" s="1"/>
  <c r="W2499" i="1"/>
  <c r="G2499" i="1"/>
  <c r="D2499" i="1"/>
  <c r="E2499" i="1" s="1"/>
  <c r="C2499" i="1"/>
  <c r="W2498" i="1"/>
  <c r="G2498" i="1"/>
  <c r="C2498" i="1"/>
  <c r="D2498" i="1" s="1"/>
  <c r="E2498" i="1" s="1"/>
  <c r="W2497" i="1"/>
  <c r="G2497" i="1"/>
  <c r="D2497" i="1"/>
  <c r="E2497" i="1" s="1"/>
  <c r="C2497" i="1"/>
  <c r="W2496" i="1"/>
  <c r="G2496" i="1"/>
  <c r="C2496" i="1"/>
  <c r="D2496" i="1" s="1"/>
  <c r="E2496" i="1" s="1"/>
  <c r="W2495" i="1"/>
  <c r="G2495" i="1"/>
  <c r="D2495" i="1"/>
  <c r="E2495" i="1" s="1"/>
  <c r="C2495" i="1"/>
  <c r="W2494" i="1"/>
  <c r="G2494" i="1"/>
  <c r="C2494" i="1"/>
  <c r="D2494" i="1" s="1"/>
  <c r="E2494" i="1" s="1"/>
  <c r="W2493" i="1"/>
  <c r="G2493" i="1"/>
  <c r="D2493" i="1"/>
  <c r="E2493" i="1" s="1"/>
  <c r="C2493" i="1"/>
  <c r="W2492" i="1"/>
  <c r="G2492" i="1"/>
  <c r="C2492" i="1"/>
  <c r="D2492" i="1" s="1"/>
  <c r="E2492" i="1" s="1"/>
  <c r="W2491" i="1"/>
  <c r="G2491" i="1"/>
  <c r="D2491" i="1"/>
  <c r="E2491" i="1" s="1"/>
  <c r="C2491" i="1"/>
  <c r="W2490" i="1"/>
  <c r="G2490" i="1"/>
  <c r="C2490" i="1"/>
  <c r="D2490" i="1" s="1"/>
  <c r="E2490" i="1" s="1"/>
  <c r="W2489" i="1"/>
  <c r="G2489" i="1"/>
  <c r="D2489" i="1"/>
  <c r="E2489" i="1" s="1"/>
  <c r="C2489" i="1"/>
  <c r="W2488" i="1"/>
  <c r="G2488" i="1"/>
  <c r="C2488" i="1"/>
  <c r="D2488" i="1" s="1"/>
  <c r="E2488" i="1" s="1"/>
  <c r="W2487" i="1"/>
  <c r="G2487" i="1"/>
  <c r="D2487" i="1"/>
  <c r="E2487" i="1" s="1"/>
  <c r="C2487" i="1"/>
  <c r="W2486" i="1"/>
  <c r="G2486" i="1"/>
  <c r="C2486" i="1"/>
  <c r="D2486" i="1" s="1"/>
  <c r="E2486" i="1" s="1"/>
  <c r="W2485" i="1"/>
  <c r="G2485" i="1"/>
  <c r="D2485" i="1"/>
  <c r="E2485" i="1" s="1"/>
  <c r="C2485" i="1"/>
  <c r="W2484" i="1"/>
  <c r="G2484" i="1"/>
  <c r="C2484" i="1"/>
  <c r="D2484" i="1" s="1"/>
  <c r="E2484" i="1" s="1"/>
  <c r="W2483" i="1"/>
  <c r="G2483" i="1"/>
  <c r="D2483" i="1"/>
  <c r="E2483" i="1" s="1"/>
  <c r="C2483" i="1"/>
  <c r="W2482" i="1"/>
  <c r="G2482" i="1"/>
  <c r="C2482" i="1"/>
  <c r="D2482" i="1" s="1"/>
  <c r="E2482" i="1" s="1"/>
  <c r="W2481" i="1"/>
  <c r="G2481" i="1"/>
  <c r="D2481" i="1"/>
  <c r="E2481" i="1" s="1"/>
  <c r="C2481" i="1"/>
  <c r="W2480" i="1"/>
  <c r="G2480" i="1"/>
  <c r="C2480" i="1"/>
  <c r="D2480" i="1" s="1"/>
  <c r="E2480" i="1" s="1"/>
  <c r="W2479" i="1"/>
  <c r="G2479" i="1"/>
  <c r="D2479" i="1"/>
  <c r="E2479" i="1" s="1"/>
  <c r="C2479" i="1"/>
  <c r="W2478" i="1"/>
  <c r="G2478" i="1"/>
  <c r="C2478" i="1"/>
  <c r="D2478" i="1" s="1"/>
  <c r="E2478" i="1" s="1"/>
  <c r="W2477" i="1"/>
  <c r="G2477" i="1"/>
  <c r="D2477" i="1"/>
  <c r="E2477" i="1" s="1"/>
  <c r="C2477" i="1"/>
  <c r="W2476" i="1"/>
  <c r="G2476" i="1"/>
  <c r="C2476" i="1"/>
  <c r="D2476" i="1" s="1"/>
  <c r="E2476" i="1" s="1"/>
  <c r="W2475" i="1"/>
  <c r="G2475" i="1"/>
  <c r="D2475" i="1"/>
  <c r="E2475" i="1" s="1"/>
  <c r="C2475" i="1"/>
  <c r="W2474" i="1"/>
  <c r="G2474" i="1"/>
  <c r="C2474" i="1"/>
  <c r="D2474" i="1" s="1"/>
  <c r="E2474" i="1" s="1"/>
  <c r="W2473" i="1"/>
  <c r="G2473" i="1"/>
  <c r="D2473" i="1"/>
  <c r="E2473" i="1" s="1"/>
  <c r="C2473" i="1"/>
  <c r="W2472" i="1"/>
  <c r="G2472" i="1"/>
  <c r="C2472" i="1"/>
  <c r="D2472" i="1" s="1"/>
  <c r="E2472" i="1" s="1"/>
  <c r="W2471" i="1"/>
  <c r="G2471" i="1"/>
  <c r="D2471" i="1"/>
  <c r="E2471" i="1" s="1"/>
  <c r="C2471" i="1"/>
  <c r="W2470" i="1"/>
  <c r="G2470" i="1"/>
  <c r="C2470" i="1"/>
  <c r="D2470" i="1" s="1"/>
  <c r="E2470" i="1" s="1"/>
  <c r="W2469" i="1"/>
  <c r="G2469" i="1"/>
  <c r="D2469" i="1"/>
  <c r="E2469" i="1" s="1"/>
  <c r="C2469" i="1"/>
  <c r="W2468" i="1"/>
  <c r="G2468" i="1"/>
  <c r="C2468" i="1"/>
  <c r="D2468" i="1" s="1"/>
  <c r="E2468" i="1" s="1"/>
  <c r="W2467" i="1"/>
  <c r="G2467" i="1"/>
  <c r="D2467" i="1"/>
  <c r="E2467" i="1" s="1"/>
  <c r="C2467" i="1"/>
  <c r="W2466" i="1"/>
  <c r="G2466" i="1"/>
  <c r="C2466" i="1"/>
  <c r="D2466" i="1" s="1"/>
  <c r="E2466" i="1" s="1"/>
  <c r="W2465" i="1"/>
  <c r="G2465" i="1"/>
  <c r="D2465" i="1"/>
  <c r="E2465" i="1" s="1"/>
  <c r="C2465" i="1"/>
  <c r="W2464" i="1"/>
  <c r="G2464" i="1"/>
  <c r="C2464" i="1"/>
  <c r="D2464" i="1" s="1"/>
  <c r="E2464" i="1" s="1"/>
  <c r="W2463" i="1"/>
  <c r="G2463" i="1"/>
  <c r="D2463" i="1"/>
  <c r="E2463" i="1" s="1"/>
  <c r="C2463" i="1"/>
  <c r="W2462" i="1"/>
  <c r="G2462" i="1"/>
  <c r="C2462" i="1"/>
  <c r="D2462" i="1" s="1"/>
  <c r="E2462" i="1" s="1"/>
  <c r="W2461" i="1"/>
  <c r="G2461" i="1"/>
  <c r="D2461" i="1"/>
  <c r="E2461" i="1" s="1"/>
  <c r="C2461" i="1"/>
  <c r="W2460" i="1"/>
  <c r="G2460" i="1"/>
  <c r="C2460" i="1"/>
  <c r="D2460" i="1" s="1"/>
  <c r="E2460" i="1" s="1"/>
  <c r="W2459" i="1"/>
  <c r="G2459" i="1"/>
  <c r="D2459" i="1"/>
  <c r="E2459" i="1" s="1"/>
  <c r="C2459" i="1"/>
  <c r="W2458" i="1"/>
  <c r="G2458" i="1"/>
  <c r="C2458" i="1"/>
  <c r="D2458" i="1" s="1"/>
  <c r="E2458" i="1" s="1"/>
  <c r="W2457" i="1"/>
  <c r="G2457" i="1"/>
  <c r="D2457" i="1"/>
  <c r="E2457" i="1" s="1"/>
  <c r="C2457" i="1"/>
  <c r="W2456" i="1"/>
  <c r="G2456" i="1"/>
  <c r="C2456" i="1"/>
  <c r="D2456" i="1" s="1"/>
  <c r="E2456" i="1" s="1"/>
  <c r="W2455" i="1"/>
  <c r="G2455" i="1"/>
  <c r="D2455" i="1"/>
  <c r="E2455" i="1" s="1"/>
  <c r="C2455" i="1"/>
  <c r="W2454" i="1"/>
  <c r="G2454" i="1"/>
  <c r="C2454" i="1"/>
  <c r="D2454" i="1" s="1"/>
  <c r="E2454" i="1" s="1"/>
  <c r="W2453" i="1"/>
  <c r="G2453" i="1"/>
  <c r="D2453" i="1"/>
  <c r="E2453" i="1" s="1"/>
  <c r="C2453" i="1"/>
  <c r="W2452" i="1"/>
  <c r="G2452" i="1"/>
  <c r="C2452" i="1"/>
  <c r="D2452" i="1" s="1"/>
  <c r="E2452" i="1" s="1"/>
  <c r="W2451" i="1"/>
  <c r="G2451" i="1"/>
  <c r="D2451" i="1"/>
  <c r="E2451" i="1" s="1"/>
  <c r="C2451" i="1"/>
  <c r="W2450" i="1"/>
  <c r="G2450" i="1"/>
  <c r="C2450" i="1"/>
  <c r="D2450" i="1" s="1"/>
  <c r="E2450" i="1" s="1"/>
  <c r="W2449" i="1"/>
  <c r="G2449" i="1"/>
  <c r="D2449" i="1"/>
  <c r="E2449" i="1" s="1"/>
  <c r="C2449" i="1"/>
  <c r="W2448" i="1"/>
  <c r="G2448" i="1"/>
  <c r="C2448" i="1"/>
  <c r="D2448" i="1" s="1"/>
  <c r="E2448" i="1" s="1"/>
  <c r="W2447" i="1"/>
  <c r="G2447" i="1"/>
  <c r="D2447" i="1"/>
  <c r="E2447" i="1" s="1"/>
  <c r="C2447" i="1"/>
  <c r="W2446" i="1"/>
  <c r="G2446" i="1"/>
  <c r="C2446" i="1"/>
  <c r="D2446" i="1" s="1"/>
  <c r="E2446" i="1" s="1"/>
  <c r="W2445" i="1"/>
  <c r="G2445" i="1"/>
  <c r="D2445" i="1"/>
  <c r="E2445" i="1" s="1"/>
  <c r="C2445" i="1"/>
  <c r="W2444" i="1"/>
  <c r="G2444" i="1"/>
  <c r="C2444" i="1"/>
  <c r="D2444" i="1" s="1"/>
  <c r="E2444" i="1" s="1"/>
  <c r="W2443" i="1"/>
  <c r="G2443" i="1"/>
  <c r="D2443" i="1"/>
  <c r="E2443" i="1" s="1"/>
  <c r="C2443" i="1"/>
  <c r="W2442" i="1"/>
  <c r="G2442" i="1"/>
  <c r="C2442" i="1"/>
  <c r="D2442" i="1" s="1"/>
  <c r="E2442" i="1" s="1"/>
  <c r="W2441" i="1"/>
  <c r="G2441" i="1"/>
  <c r="D2441" i="1"/>
  <c r="E2441" i="1" s="1"/>
  <c r="C2441" i="1"/>
  <c r="W2440" i="1"/>
  <c r="G2440" i="1"/>
  <c r="C2440" i="1"/>
  <c r="D2440" i="1" s="1"/>
  <c r="E2440" i="1" s="1"/>
  <c r="W2439" i="1"/>
  <c r="G2439" i="1"/>
  <c r="D2439" i="1"/>
  <c r="E2439" i="1" s="1"/>
  <c r="C2439" i="1"/>
  <c r="W2438" i="1"/>
  <c r="G2438" i="1"/>
  <c r="C2438" i="1"/>
  <c r="D2438" i="1" s="1"/>
  <c r="E2438" i="1" s="1"/>
  <c r="W2437" i="1"/>
  <c r="G2437" i="1"/>
  <c r="D2437" i="1"/>
  <c r="E2437" i="1" s="1"/>
  <c r="C2437" i="1"/>
  <c r="W2436" i="1"/>
  <c r="G2436" i="1"/>
  <c r="C2436" i="1"/>
  <c r="D2436" i="1" s="1"/>
  <c r="E2436" i="1" s="1"/>
  <c r="W2435" i="1"/>
  <c r="G2435" i="1"/>
  <c r="D2435" i="1"/>
  <c r="E2435" i="1" s="1"/>
  <c r="C2435" i="1"/>
  <c r="W2434" i="1"/>
  <c r="G2434" i="1"/>
  <c r="C2434" i="1"/>
  <c r="D2434" i="1" s="1"/>
  <c r="E2434" i="1" s="1"/>
  <c r="W2433" i="1"/>
  <c r="G2433" i="1"/>
  <c r="D2433" i="1"/>
  <c r="E2433" i="1" s="1"/>
  <c r="C2433" i="1"/>
  <c r="W2432" i="1"/>
  <c r="G2432" i="1"/>
  <c r="C2432" i="1"/>
  <c r="D2432" i="1" s="1"/>
  <c r="E2432" i="1" s="1"/>
  <c r="W2431" i="1"/>
  <c r="G2431" i="1"/>
  <c r="D2431" i="1"/>
  <c r="E2431" i="1" s="1"/>
  <c r="C2431" i="1"/>
  <c r="W2430" i="1"/>
  <c r="G2430" i="1"/>
  <c r="C2430" i="1"/>
  <c r="D2430" i="1" s="1"/>
  <c r="E2430" i="1" s="1"/>
  <c r="W2429" i="1"/>
  <c r="G2429" i="1"/>
  <c r="D2429" i="1"/>
  <c r="E2429" i="1" s="1"/>
  <c r="C2429" i="1"/>
  <c r="W2428" i="1"/>
  <c r="G2428" i="1"/>
  <c r="C2428" i="1"/>
  <c r="D2428" i="1" s="1"/>
  <c r="E2428" i="1" s="1"/>
  <c r="W2427" i="1"/>
  <c r="G2427" i="1"/>
  <c r="D2427" i="1"/>
  <c r="E2427" i="1" s="1"/>
  <c r="C2427" i="1"/>
  <c r="W2426" i="1"/>
  <c r="G2426" i="1"/>
  <c r="C2426" i="1"/>
  <c r="D2426" i="1" s="1"/>
  <c r="E2426" i="1" s="1"/>
  <c r="W2425" i="1"/>
  <c r="G2425" i="1"/>
  <c r="D2425" i="1"/>
  <c r="E2425" i="1" s="1"/>
  <c r="C2425" i="1"/>
  <c r="W2424" i="1"/>
  <c r="G2424" i="1"/>
  <c r="C2424" i="1"/>
  <c r="D2424" i="1" s="1"/>
  <c r="E2424" i="1" s="1"/>
  <c r="W2423" i="1"/>
  <c r="G2423" i="1"/>
  <c r="D2423" i="1"/>
  <c r="E2423" i="1" s="1"/>
  <c r="C2423" i="1"/>
  <c r="W2422" i="1"/>
  <c r="G2422" i="1"/>
  <c r="C2422" i="1"/>
  <c r="D2422" i="1" s="1"/>
  <c r="E2422" i="1" s="1"/>
  <c r="W2421" i="1"/>
  <c r="G2421" i="1"/>
  <c r="D2421" i="1"/>
  <c r="E2421" i="1" s="1"/>
  <c r="C2421" i="1"/>
  <c r="W2420" i="1"/>
  <c r="G2420" i="1"/>
  <c r="C2420" i="1"/>
  <c r="D2420" i="1" s="1"/>
  <c r="E2420" i="1" s="1"/>
  <c r="W2419" i="1"/>
  <c r="G2419" i="1"/>
  <c r="D2419" i="1"/>
  <c r="E2419" i="1" s="1"/>
  <c r="C2419" i="1"/>
  <c r="W2418" i="1"/>
  <c r="G2418" i="1"/>
  <c r="C2418" i="1"/>
  <c r="D2418" i="1" s="1"/>
  <c r="E2418" i="1" s="1"/>
  <c r="W2417" i="1"/>
  <c r="G2417" i="1"/>
  <c r="D2417" i="1"/>
  <c r="E2417" i="1" s="1"/>
  <c r="C2417" i="1"/>
  <c r="W2416" i="1"/>
  <c r="G2416" i="1"/>
  <c r="C2416" i="1"/>
  <c r="D2416" i="1" s="1"/>
  <c r="E2416" i="1" s="1"/>
  <c r="W2415" i="1"/>
  <c r="G2415" i="1"/>
  <c r="D2415" i="1"/>
  <c r="E2415" i="1" s="1"/>
  <c r="C2415" i="1"/>
  <c r="W2414" i="1"/>
  <c r="G2414" i="1"/>
  <c r="C2414" i="1"/>
  <c r="D2414" i="1" s="1"/>
  <c r="E2414" i="1" s="1"/>
  <c r="W2413" i="1"/>
  <c r="G2413" i="1"/>
  <c r="D2413" i="1"/>
  <c r="E2413" i="1" s="1"/>
  <c r="C2413" i="1"/>
  <c r="W2412" i="1"/>
  <c r="G2412" i="1"/>
  <c r="C2412" i="1"/>
  <c r="D2412" i="1" s="1"/>
  <c r="E2412" i="1" s="1"/>
  <c r="W2411" i="1"/>
  <c r="G2411" i="1"/>
  <c r="D2411" i="1"/>
  <c r="E2411" i="1" s="1"/>
  <c r="C2411" i="1"/>
  <c r="W2410" i="1"/>
  <c r="G2410" i="1"/>
  <c r="C2410" i="1"/>
  <c r="D2410" i="1" s="1"/>
  <c r="E2410" i="1" s="1"/>
  <c r="W2409" i="1"/>
  <c r="G2409" i="1"/>
  <c r="D2409" i="1"/>
  <c r="E2409" i="1" s="1"/>
  <c r="C2409" i="1"/>
  <c r="W2408" i="1"/>
  <c r="G2408" i="1"/>
  <c r="C2408" i="1"/>
  <c r="D2408" i="1" s="1"/>
  <c r="E2408" i="1" s="1"/>
  <c r="W2407" i="1"/>
  <c r="G2407" i="1"/>
  <c r="D2407" i="1"/>
  <c r="E2407" i="1" s="1"/>
  <c r="C2407" i="1"/>
  <c r="W2406" i="1"/>
  <c r="G2406" i="1"/>
  <c r="C2406" i="1"/>
  <c r="D2406" i="1" s="1"/>
  <c r="E2406" i="1" s="1"/>
  <c r="W2405" i="1"/>
  <c r="G2405" i="1"/>
  <c r="D2405" i="1"/>
  <c r="E2405" i="1" s="1"/>
  <c r="C2405" i="1"/>
  <c r="W2404" i="1"/>
  <c r="G2404" i="1"/>
  <c r="C2404" i="1"/>
  <c r="D2404" i="1" s="1"/>
  <c r="E2404" i="1" s="1"/>
  <c r="W2403" i="1"/>
  <c r="G2403" i="1"/>
  <c r="D2403" i="1"/>
  <c r="E2403" i="1" s="1"/>
  <c r="C2403" i="1"/>
  <c r="W2402" i="1"/>
  <c r="G2402" i="1"/>
  <c r="C2402" i="1"/>
  <c r="D2402" i="1" s="1"/>
  <c r="E2402" i="1" s="1"/>
  <c r="W2401" i="1"/>
  <c r="G2401" i="1"/>
  <c r="D2401" i="1"/>
  <c r="E2401" i="1" s="1"/>
  <c r="C2401" i="1"/>
  <c r="W2400" i="1"/>
  <c r="G2400" i="1"/>
  <c r="C2400" i="1"/>
  <c r="D2400" i="1" s="1"/>
  <c r="E2400" i="1" s="1"/>
  <c r="W2399" i="1"/>
  <c r="G2399" i="1"/>
  <c r="D2399" i="1"/>
  <c r="E2399" i="1" s="1"/>
  <c r="C2399" i="1"/>
  <c r="W2398" i="1"/>
  <c r="G2398" i="1"/>
  <c r="C2398" i="1"/>
  <c r="D2398" i="1" s="1"/>
  <c r="E2398" i="1" s="1"/>
  <c r="W2397" i="1"/>
  <c r="G2397" i="1"/>
  <c r="D2397" i="1"/>
  <c r="E2397" i="1" s="1"/>
  <c r="C2397" i="1"/>
  <c r="W2396" i="1"/>
  <c r="G2396" i="1"/>
  <c r="C2396" i="1"/>
  <c r="D2396" i="1" s="1"/>
  <c r="E2396" i="1" s="1"/>
  <c r="W2395" i="1"/>
  <c r="G2395" i="1"/>
  <c r="D2395" i="1"/>
  <c r="E2395" i="1" s="1"/>
  <c r="C2395" i="1"/>
  <c r="W2394" i="1"/>
  <c r="G2394" i="1"/>
  <c r="C2394" i="1"/>
  <c r="D2394" i="1" s="1"/>
  <c r="E2394" i="1" s="1"/>
  <c r="W2393" i="1"/>
  <c r="G2393" i="1"/>
  <c r="D2393" i="1"/>
  <c r="E2393" i="1" s="1"/>
  <c r="C2393" i="1"/>
  <c r="W2392" i="1"/>
  <c r="G2392" i="1"/>
  <c r="C2392" i="1"/>
  <c r="D2392" i="1" s="1"/>
  <c r="E2392" i="1" s="1"/>
  <c r="W2391" i="1"/>
  <c r="G2391" i="1"/>
  <c r="D2391" i="1"/>
  <c r="E2391" i="1" s="1"/>
  <c r="C2391" i="1"/>
  <c r="W2390" i="1"/>
  <c r="G2390" i="1"/>
  <c r="C2390" i="1"/>
  <c r="D2390" i="1" s="1"/>
  <c r="E2390" i="1" s="1"/>
  <c r="W2389" i="1"/>
  <c r="G2389" i="1"/>
  <c r="D2389" i="1"/>
  <c r="E2389" i="1" s="1"/>
  <c r="C2389" i="1"/>
  <c r="W2388" i="1"/>
  <c r="G2388" i="1"/>
  <c r="C2388" i="1"/>
  <c r="D2388" i="1" s="1"/>
  <c r="E2388" i="1" s="1"/>
  <c r="W2387" i="1"/>
  <c r="G2387" i="1"/>
  <c r="D2387" i="1"/>
  <c r="E2387" i="1" s="1"/>
  <c r="C2387" i="1"/>
  <c r="W2386" i="1"/>
  <c r="G2386" i="1"/>
  <c r="C2386" i="1"/>
  <c r="D2386" i="1" s="1"/>
  <c r="E2386" i="1" s="1"/>
  <c r="W2385" i="1"/>
  <c r="G2385" i="1"/>
  <c r="D2385" i="1"/>
  <c r="E2385" i="1" s="1"/>
  <c r="C2385" i="1"/>
  <c r="W2384" i="1"/>
  <c r="G2384" i="1"/>
  <c r="C2384" i="1"/>
  <c r="D2384" i="1" s="1"/>
  <c r="E2384" i="1" s="1"/>
  <c r="W2383" i="1"/>
  <c r="G2383" i="1"/>
  <c r="D2383" i="1"/>
  <c r="E2383" i="1" s="1"/>
  <c r="C2383" i="1"/>
  <c r="W2382" i="1"/>
  <c r="G2382" i="1"/>
  <c r="C2382" i="1"/>
  <c r="D2382" i="1" s="1"/>
  <c r="E2382" i="1" s="1"/>
  <c r="W2381" i="1"/>
  <c r="G2381" i="1"/>
  <c r="D2381" i="1"/>
  <c r="E2381" i="1" s="1"/>
  <c r="C2381" i="1"/>
  <c r="W2380" i="1"/>
  <c r="G2380" i="1"/>
  <c r="C2380" i="1"/>
  <c r="D2380" i="1" s="1"/>
  <c r="E2380" i="1" s="1"/>
  <c r="W2379" i="1"/>
  <c r="G2379" i="1"/>
  <c r="D2379" i="1"/>
  <c r="E2379" i="1" s="1"/>
  <c r="C2379" i="1"/>
  <c r="W2378" i="1"/>
  <c r="G2378" i="1"/>
  <c r="C2378" i="1"/>
  <c r="D2378" i="1" s="1"/>
  <c r="E2378" i="1" s="1"/>
  <c r="W2377" i="1"/>
  <c r="G2377" i="1"/>
  <c r="D2377" i="1"/>
  <c r="E2377" i="1" s="1"/>
  <c r="C2377" i="1"/>
  <c r="W2376" i="1"/>
  <c r="G2376" i="1"/>
  <c r="C2376" i="1"/>
  <c r="D2376" i="1" s="1"/>
  <c r="E2376" i="1" s="1"/>
  <c r="W2375" i="1"/>
  <c r="G2375" i="1"/>
  <c r="D2375" i="1"/>
  <c r="E2375" i="1" s="1"/>
  <c r="C2375" i="1"/>
  <c r="W2374" i="1"/>
  <c r="G2374" i="1"/>
  <c r="C2374" i="1"/>
  <c r="D2374" i="1" s="1"/>
  <c r="E2374" i="1" s="1"/>
  <c r="W2373" i="1"/>
  <c r="G2373" i="1"/>
  <c r="D2373" i="1"/>
  <c r="E2373" i="1" s="1"/>
  <c r="C2373" i="1"/>
  <c r="W2372" i="1"/>
  <c r="G2372" i="1"/>
  <c r="C2372" i="1"/>
  <c r="D2372" i="1" s="1"/>
  <c r="E2372" i="1" s="1"/>
  <c r="W2371" i="1"/>
  <c r="G2371" i="1"/>
  <c r="D2371" i="1"/>
  <c r="E2371" i="1" s="1"/>
  <c r="C2371" i="1"/>
  <c r="W2370" i="1"/>
  <c r="G2370" i="1"/>
  <c r="C2370" i="1"/>
  <c r="D2370" i="1" s="1"/>
  <c r="E2370" i="1" s="1"/>
  <c r="W2369" i="1"/>
  <c r="G2369" i="1"/>
  <c r="D2369" i="1"/>
  <c r="E2369" i="1" s="1"/>
  <c r="C2369" i="1"/>
  <c r="W2368" i="1"/>
  <c r="G2368" i="1"/>
  <c r="C2368" i="1"/>
  <c r="D2368" i="1" s="1"/>
  <c r="E2368" i="1" s="1"/>
  <c r="W2367" i="1"/>
  <c r="G2367" i="1"/>
  <c r="D2367" i="1"/>
  <c r="E2367" i="1" s="1"/>
  <c r="C2367" i="1"/>
  <c r="W2366" i="1"/>
  <c r="G2366" i="1"/>
  <c r="C2366" i="1"/>
  <c r="D2366" i="1" s="1"/>
  <c r="E2366" i="1" s="1"/>
  <c r="W2365" i="1"/>
  <c r="G2365" i="1"/>
  <c r="D2365" i="1"/>
  <c r="E2365" i="1" s="1"/>
  <c r="C2365" i="1"/>
  <c r="W2364" i="1"/>
  <c r="G2364" i="1"/>
  <c r="C2364" i="1"/>
  <c r="D2364" i="1" s="1"/>
  <c r="E2364" i="1" s="1"/>
  <c r="W2363" i="1"/>
  <c r="G2363" i="1"/>
  <c r="D2363" i="1"/>
  <c r="E2363" i="1" s="1"/>
  <c r="C2363" i="1"/>
  <c r="W2362" i="1"/>
  <c r="G2362" i="1"/>
  <c r="C2362" i="1"/>
  <c r="D2362" i="1" s="1"/>
  <c r="E2362" i="1" s="1"/>
  <c r="W2361" i="1"/>
  <c r="G2361" i="1"/>
  <c r="D2361" i="1"/>
  <c r="E2361" i="1" s="1"/>
  <c r="C2361" i="1"/>
  <c r="W2360" i="1"/>
  <c r="G2360" i="1"/>
  <c r="C2360" i="1"/>
  <c r="D2360" i="1" s="1"/>
  <c r="E2360" i="1" s="1"/>
  <c r="W2359" i="1"/>
  <c r="G2359" i="1"/>
  <c r="D2359" i="1"/>
  <c r="E2359" i="1" s="1"/>
  <c r="C2359" i="1"/>
  <c r="W2358" i="1"/>
  <c r="G2358" i="1"/>
  <c r="C2358" i="1"/>
  <c r="D2358" i="1" s="1"/>
  <c r="E2358" i="1" s="1"/>
  <c r="W2357" i="1"/>
  <c r="G2357" i="1"/>
  <c r="D2357" i="1"/>
  <c r="E2357" i="1" s="1"/>
  <c r="C2357" i="1"/>
  <c r="W2356" i="1"/>
  <c r="G2356" i="1"/>
  <c r="C2356" i="1"/>
  <c r="D2356" i="1" s="1"/>
  <c r="E2356" i="1" s="1"/>
  <c r="W2355" i="1"/>
  <c r="G2355" i="1"/>
  <c r="D2355" i="1"/>
  <c r="E2355" i="1" s="1"/>
  <c r="C2355" i="1"/>
  <c r="W2354" i="1"/>
  <c r="G2354" i="1"/>
  <c r="C2354" i="1"/>
  <c r="D2354" i="1" s="1"/>
  <c r="E2354" i="1" s="1"/>
  <c r="W2353" i="1"/>
  <c r="G2353" i="1"/>
  <c r="D2353" i="1"/>
  <c r="E2353" i="1" s="1"/>
  <c r="C2353" i="1"/>
  <c r="W2352" i="1"/>
  <c r="G2352" i="1"/>
  <c r="C2352" i="1"/>
  <c r="D2352" i="1" s="1"/>
  <c r="E2352" i="1" s="1"/>
  <c r="W2351" i="1"/>
  <c r="G2351" i="1"/>
  <c r="D2351" i="1"/>
  <c r="E2351" i="1" s="1"/>
  <c r="C2351" i="1"/>
  <c r="W2350" i="1"/>
  <c r="G2350" i="1"/>
  <c r="C2350" i="1"/>
  <c r="D2350" i="1" s="1"/>
  <c r="E2350" i="1" s="1"/>
  <c r="W2349" i="1"/>
  <c r="G2349" i="1"/>
  <c r="D2349" i="1"/>
  <c r="E2349" i="1" s="1"/>
  <c r="C2349" i="1"/>
  <c r="W2348" i="1"/>
  <c r="G2348" i="1"/>
  <c r="C2348" i="1"/>
  <c r="D2348" i="1" s="1"/>
  <c r="E2348" i="1" s="1"/>
  <c r="W2347" i="1"/>
  <c r="G2347" i="1"/>
  <c r="D2347" i="1"/>
  <c r="E2347" i="1" s="1"/>
  <c r="C2347" i="1"/>
  <c r="W2346" i="1"/>
  <c r="G2346" i="1"/>
  <c r="C2346" i="1"/>
  <c r="D2346" i="1" s="1"/>
  <c r="E2346" i="1" s="1"/>
  <c r="W2345" i="1"/>
  <c r="G2345" i="1"/>
  <c r="D2345" i="1"/>
  <c r="E2345" i="1" s="1"/>
  <c r="C2345" i="1"/>
  <c r="W2344" i="1"/>
  <c r="G2344" i="1"/>
  <c r="C2344" i="1"/>
  <c r="D2344" i="1" s="1"/>
  <c r="E2344" i="1" s="1"/>
  <c r="W2343" i="1"/>
  <c r="G2343" i="1"/>
  <c r="D2343" i="1"/>
  <c r="E2343" i="1" s="1"/>
  <c r="C2343" i="1"/>
  <c r="W2342" i="1"/>
  <c r="G2342" i="1"/>
  <c r="C2342" i="1"/>
  <c r="D2342" i="1" s="1"/>
  <c r="E2342" i="1" s="1"/>
  <c r="W2341" i="1"/>
  <c r="G2341" i="1"/>
  <c r="D2341" i="1"/>
  <c r="E2341" i="1" s="1"/>
  <c r="C2341" i="1"/>
  <c r="W2340" i="1"/>
  <c r="G2340" i="1"/>
  <c r="C2340" i="1"/>
  <c r="D2340" i="1" s="1"/>
  <c r="E2340" i="1" s="1"/>
  <c r="W2339" i="1"/>
  <c r="G2339" i="1"/>
  <c r="D2339" i="1"/>
  <c r="E2339" i="1" s="1"/>
  <c r="C2339" i="1"/>
  <c r="W2338" i="1"/>
  <c r="G2338" i="1"/>
  <c r="C2338" i="1"/>
  <c r="D2338" i="1" s="1"/>
  <c r="E2338" i="1" s="1"/>
  <c r="W2337" i="1"/>
  <c r="G2337" i="1"/>
  <c r="D2337" i="1"/>
  <c r="E2337" i="1" s="1"/>
  <c r="C2337" i="1"/>
  <c r="W2336" i="1"/>
  <c r="G2336" i="1"/>
  <c r="C2336" i="1"/>
  <c r="D2336" i="1" s="1"/>
  <c r="E2336" i="1" s="1"/>
  <c r="W2335" i="1"/>
  <c r="G2335" i="1"/>
  <c r="D2335" i="1"/>
  <c r="E2335" i="1" s="1"/>
  <c r="C2335" i="1"/>
  <c r="W2334" i="1"/>
  <c r="G2334" i="1"/>
  <c r="C2334" i="1"/>
  <c r="D2334" i="1" s="1"/>
  <c r="E2334" i="1" s="1"/>
  <c r="W2333" i="1"/>
  <c r="G2333" i="1"/>
  <c r="D2333" i="1"/>
  <c r="E2333" i="1" s="1"/>
  <c r="C2333" i="1"/>
  <c r="W2332" i="1"/>
  <c r="G2332" i="1"/>
  <c r="C2332" i="1"/>
  <c r="D2332" i="1" s="1"/>
  <c r="E2332" i="1" s="1"/>
  <c r="W2331" i="1"/>
  <c r="G2331" i="1"/>
  <c r="D2331" i="1"/>
  <c r="E2331" i="1" s="1"/>
  <c r="C2331" i="1"/>
  <c r="W2330" i="1"/>
  <c r="G2330" i="1"/>
  <c r="C2330" i="1"/>
  <c r="D2330" i="1" s="1"/>
  <c r="E2330" i="1" s="1"/>
  <c r="W2329" i="1"/>
  <c r="G2329" i="1"/>
  <c r="D2329" i="1"/>
  <c r="E2329" i="1" s="1"/>
  <c r="C2329" i="1"/>
  <c r="W2328" i="1"/>
  <c r="G2328" i="1"/>
  <c r="C2328" i="1"/>
  <c r="D2328" i="1" s="1"/>
  <c r="E2328" i="1" s="1"/>
  <c r="W2327" i="1"/>
  <c r="G2327" i="1"/>
  <c r="D2327" i="1"/>
  <c r="E2327" i="1" s="1"/>
  <c r="C2327" i="1"/>
  <c r="W2326" i="1"/>
  <c r="G2326" i="1"/>
  <c r="C2326" i="1"/>
  <c r="D2326" i="1" s="1"/>
  <c r="E2326" i="1" s="1"/>
  <c r="W2325" i="1"/>
  <c r="G2325" i="1"/>
  <c r="D2325" i="1"/>
  <c r="E2325" i="1" s="1"/>
  <c r="C2325" i="1"/>
  <c r="W2324" i="1"/>
  <c r="G2324" i="1"/>
  <c r="C2324" i="1"/>
  <c r="D2324" i="1" s="1"/>
  <c r="E2324" i="1" s="1"/>
  <c r="W2323" i="1"/>
  <c r="G2323" i="1"/>
  <c r="D2323" i="1"/>
  <c r="E2323" i="1" s="1"/>
  <c r="C2323" i="1"/>
  <c r="W2322" i="1"/>
  <c r="G2322" i="1"/>
  <c r="C2322" i="1"/>
  <c r="D2322" i="1" s="1"/>
  <c r="E2322" i="1" s="1"/>
  <c r="W2321" i="1"/>
  <c r="G2321" i="1"/>
  <c r="D2321" i="1"/>
  <c r="E2321" i="1" s="1"/>
  <c r="C2321" i="1"/>
  <c r="W2320" i="1"/>
  <c r="G2320" i="1"/>
  <c r="C2320" i="1"/>
  <c r="D2320" i="1" s="1"/>
  <c r="E2320" i="1" s="1"/>
  <c r="W2319" i="1"/>
  <c r="G2319" i="1"/>
  <c r="D2319" i="1"/>
  <c r="E2319" i="1" s="1"/>
  <c r="C2319" i="1"/>
  <c r="W2318" i="1"/>
  <c r="G2318" i="1"/>
  <c r="C2318" i="1"/>
  <c r="D2318" i="1" s="1"/>
  <c r="E2318" i="1" s="1"/>
  <c r="W2317" i="1"/>
  <c r="G2317" i="1"/>
  <c r="D2317" i="1"/>
  <c r="E2317" i="1" s="1"/>
  <c r="C2317" i="1"/>
  <c r="W2316" i="1"/>
  <c r="G2316" i="1"/>
  <c r="C2316" i="1"/>
  <c r="D2316" i="1" s="1"/>
  <c r="E2316" i="1" s="1"/>
  <c r="W2315" i="1"/>
  <c r="G2315" i="1"/>
  <c r="D2315" i="1"/>
  <c r="E2315" i="1" s="1"/>
  <c r="C2315" i="1"/>
  <c r="W2314" i="1"/>
  <c r="G2314" i="1"/>
  <c r="C2314" i="1"/>
  <c r="D2314" i="1" s="1"/>
  <c r="E2314" i="1" s="1"/>
  <c r="W2313" i="1"/>
  <c r="G2313" i="1"/>
  <c r="D2313" i="1"/>
  <c r="E2313" i="1" s="1"/>
  <c r="C2313" i="1"/>
  <c r="W2312" i="1"/>
  <c r="G2312" i="1"/>
  <c r="C2312" i="1"/>
  <c r="D2312" i="1" s="1"/>
  <c r="E2312" i="1" s="1"/>
  <c r="W2311" i="1"/>
  <c r="G2311" i="1"/>
  <c r="D2311" i="1"/>
  <c r="E2311" i="1" s="1"/>
  <c r="C2311" i="1"/>
  <c r="W2310" i="1"/>
  <c r="G2310" i="1"/>
  <c r="C2310" i="1"/>
  <c r="D2310" i="1" s="1"/>
  <c r="E2310" i="1" s="1"/>
  <c r="W2309" i="1"/>
  <c r="G2309" i="1"/>
  <c r="D2309" i="1"/>
  <c r="E2309" i="1" s="1"/>
  <c r="C2309" i="1"/>
  <c r="W2308" i="1"/>
  <c r="G2308" i="1"/>
  <c r="C2308" i="1"/>
  <c r="D2308" i="1" s="1"/>
  <c r="E2308" i="1" s="1"/>
  <c r="W2307" i="1"/>
  <c r="G2307" i="1"/>
  <c r="D2307" i="1"/>
  <c r="E2307" i="1" s="1"/>
  <c r="C2307" i="1"/>
  <c r="W2306" i="1"/>
  <c r="G2306" i="1"/>
  <c r="C2306" i="1"/>
  <c r="D2306" i="1" s="1"/>
  <c r="E2306" i="1" s="1"/>
  <c r="W2305" i="1"/>
  <c r="G2305" i="1"/>
  <c r="D2305" i="1"/>
  <c r="E2305" i="1" s="1"/>
  <c r="C2305" i="1"/>
  <c r="W2304" i="1"/>
  <c r="G2304" i="1"/>
  <c r="C2304" i="1"/>
  <c r="D2304" i="1" s="1"/>
  <c r="E2304" i="1" s="1"/>
  <c r="W2303" i="1"/>
  <c r="G2303" i="1"/>
  <c r="D2303" i="1"/>
  <c r="E2303" i="1" s="1"/>
  <c r="C2303" i="1"/>
  <c r="W2302" i="1"/>
  <c r="G2302" i="1"/>
  <c r="C2302" i="1"/>
  <c r="D2302" i="1" s="1"/>
  <c r="E2302" i="1" s="1"/>
  <c r="W2301" i="1"/>
  <c r="G2301" i="1"/>
  <c r="D2301" i="1"/>
  <c r="E2301" i="1" s="1"/>
  <c r="C2301" i="1"/>
  <c r="W2300" i="1"/>
  <c r="G2300" i="1"/>
  <c r="C2300" i="1"/>
  <c r="D2300" i="1" s="1"/>
  <c r="E2300" i="1" s="1"/>
  <c r="W2299" i="1"/>
  <c r="G2299" i="1"/>
  <c r="D2299" i="1"/>
  <c r="E2299" i="1" s="1"/>
  <c r="C2299" i="1"/>
  <c r="W2298" i="1"/>
  <c r="G2298" i="1"/>
  <c r="C2298" i="1"/>
  <c r="D2298" i="1" s="1"/>
  <c r="E2298" i="1" s="1"/>
  <c r="W2297" i="1"/>
  <c r="G2297" i="1"/>
  <c r="D2297" i="1"/>
  <c r="E2297" i="1" s="1"/>
  <c r="C2297" i="1"/>
  <c r="W2296" i="1"/>
  <c r="G2296" i="1"/>
  <c r="C2296" i="1"/>
  <c r="D2296" i="1" s="1"/>
  <c r="E2296" i="1" s="1"/>
  <c r="W2295" i="1"/>
  <c r="G2295" i="1"/>
  <c r="D2295" i="1"/>
  <c r="E2295" i="1" s="1"/>
  <c r="C2295" i="1"/>
  <c r="W2294" i="1"/>
  <c r="G2294" i="1"/>
  <c r="C2294" i="1"/>
  <c r="D2294" i="1" s="1"/>
  <c r="E2294" i="1" s="1"/>
  <c r="W2293" i="1"/>
  <c r="G2293" i="1"/>
  <c r="D2293" i="1"/>
  <c r="E2293" i="1" s="1"/>
  <c r="C2293" i="1"/>
  <c r="W2292" i="1"/>
  <c r="G2292" i="1"/>
  <c r="C2292" i="1"/>
  <c r="D2292" i="1" s="1"/>
  <c r="E2292" i="1" s="1"/>
  <c r="W2291" i="1"/>
  <c r="G2291" i="1"/>
  <c r="D2291" i="1"/>
  <c r="E2291" i="1" s="1"/>
  <c r="C2291" i="1"/>
  <c r="W2290" i="1"/>
  <c r="G2290" i="1"/>
  <c r="C2290" i="1"/>
  <c r="D2290" i="1" s="1"/>
  <c r="E2290" i="1" s="1"/>
  <c r="W2289" i="1"/>
  <c r="G2289" i="1"/>
  <c r="D2289" i="1"/>
  <c r="E2289" i="1" s="1"/>
  <c r="C2289" i="1"/>
  <c r="W2288" i="1"/>
  <c r="G2288" i="1"/>
  <c r="C2288" i="1"/>
  <c r="D2288" i="1" s="1"/>
  <c r="E2288" i="1" s="1"/>
  <c r="W2287" i="1"/>
  <c r="G2287" i="1"/>
  <c r="D2287" i="1"/>
  <c r="E2287" i="1" s="1"/>
  <c r="C2287" i="1"/>
  <c r="W2286" i="1"/>
  <c r="G2286" i="1"/>
  <c r="C2286" i="1"/>
  <c r="D2286" i="1" s="1"/>
  <c r="E2286" i="1" s="1"/>
  <c r="W2285" i="1"/>
  <c r="G2285" i="1"/>
  <c r="D2285" i="1"/>
  <c r="E2285" i="1" s="1"/>
  <c r="C2285" i="1"/>
  <c r="W2284" i="1"/>
  <c r="G2284" i="1"/>
  <c r="C2284" i="1"/>
  <c r="D2284" i="1" s="1"/>
  <c r="E2284" i="1" s="1"/>
  <c r="W2283" i="1"/>
  <c r="G2283" i="1"/>
  <c r="D2283" i="1"/>
  <c r="E2283" i="1" s="1"/>
  <c r="C2283" i="1"/>
  <c r="W2282" i="1"/>
  <c r="G2282" i="1"/>
  <c r="C2282" i="1"/>
  <c r="D2282" i="1" s="1"/>
  <c r="E2282" i="1" s="1"/>
  <c r="W2281" i="1"/>
  <c r="G2281" i="1"/>
  <c r="D2281" i="1"/>
  <c r="E2281" i="1" s="1"/>
  <c r="C2281" i="1"/>
  <c r="W2280" i="1"/>
  <c r="G2280" i="1"/>
  <c r="C2280" i="1"/>
  <c r="D2280" i="1" s="1"/>
  <c r="E2280" i="1" s="1"/>
  <c r="W2279" i="1"/>
  <c r="G2279" i="1"/>
  <c r="D2279" i="1"/>
  <c r="E2279" i="1" s="1"/>
  <c r="C2279" i="1"/>
  <c r="W2278" i="1"/>
  <c r="G2278" i="1"/>
  <c r="C2278" i="1"/>
  <c r="D2278" i="1" s="1"/>
  <c r="E2278" i="1" s="1"/>
  <c r="W2277" i="1"/>
  <c r="G2277" i="1"/>
  <c r="D2277" i="1"/>
  <c r="E2277" i="1" s="1"/>
  <c r="C2277" i="1"/>
  <c r="W2276" i="1"/>
  <c r="G2276" i="1"/>
  <c r="C2276" i="1"/>
  <c r="D2276" i="1" s="1"/>
  <c r="E2276" i="1" s="1"/>
  <c r="W2275" i="1"/>
  <c r="G2275" i="1"/>
  <c r="D2275" i="1"/>
  <c r="E2275" i="1" s="1"/>
  <c r="C2275" i="1"/>
  <c r="W2274" i="1"/>
  <c r="G2274" i="1"/>
  <c r="C2274" i="1"/>
  <c r="D2274" i="1" s="1"/>
  <c r="E2274" i="1" s="1"/>
  <c r="W2273" i="1"/>
  <c r="G2273" i="1"/>
  <c r="D2273" i="1"/>
  <c r="E2273" i="1" s="1"/>
  <c r="C2273" i="1"/>
  <c r="W2272" i="1"/>
  <c r="G2272" i="1"/>
  <c r="C2272" i="1"/>
  <c r="D2272" i="1" s="1"/>
  <c r="E2272" i="1" s="1"/>
  <c r="W2271" i="1"/>
  <c r="G2271" i="1"/>
  <c r="D2271" i="1"/>
  <c r="E2271" i="1" s="1"/>
  <c r="C2271" i="1"/>
  <c r="W2270" i="1"/>
  <c r="G2270" i="1"/>
  <c r="C2270" i="1"/>
  <c r="D2270" i="1" s="1"/>
  <c r="E2270" i="1" s="1"/>
  <c r="W2269" i="1"/>
  <c r="G2269" i="1"/>
  <c r="D2269" i="1"/>
  <c r="E2269" i="1" s="1"/>
  <c r="C2269" i="1"/>
  <c r="W2268" i="1"/>
  <c r="G2268" i="1"/>
  <c r="C2268" i="1"/>
  <c r="D2268" i="1" s="1"/>
  <c r="E2268" i="1" s="1"/>
  <c r="W2267" i="1"/>
  <c r="G2267" i="1"/>
  <c r="D2267" i="1"/>
  <c r="E2267" i="1" s="1"/>
  <c r="C2267" i="1"/>
  <c r="W2266" i="1"/>
  <c r="G2266" i="1"/>
  <c r="C2266" i="1"/>
  <c r="D2266" i="1" s="1"/>
  <c r="E2266" i="1" s="1"/>
  <c r="W2265" i="1"/>
  <c r="G2265" i="1"/>
  <c r="D2265" i="1"/>
  <c r="E2265" i="1" s="1"/>
  <c r="C2265" i="1"/>
  <c r="W2264" i="1"/>
  <c r="G2264" i="1"/>
  <c r="C2264" i="1"/>
  <c r="D2264" i="1" s="1"/>
  <c r="E2264" i="1" s="1"/>
  <c r="W2263" i="1"/>
  <c r="G2263" i="1"/>
  <c r="D2263" i="1"/>
  <c r="E2263" i="1" s="1"/>
  <c r="C2263" i="1"/>
  <c r="W2262" i="1"/>
  <c r="G2262" i="1"/>
  <c r="C2262" i="1"/>
  <c r="D2262" i="1" s="1"/>
  <c r="E2262" i="1" s="1"/>
  <c r="W2261" i="1"/>
  <c r="G2261" i="1"/>
  <c r="D2261" i="1"/>
  <c r="E2261" i="1" s="1"/>
  <c r="C2261" i="1"/>
  <c r="W2260" i="1"/>
  <c r="G2260" i="1"/>
  <c r="C2260" i="1"/>
  <c r="D2260" i="1" s="1"/>
  <c r="E2260" i="1" s="1"/>
  <c r="W2259" i="1"/>
  <c r="G2259" i="1"/>
  <c r="D2259" i="1"/>
  <c r="E2259" i="1" s="1"/>
  <c r="C2259" i="1"/>
  <c r="W2258" i="1"/>
  <c r="G2258" i="1"/>
  <c r="C2258" i="1"/>
  <c r="D2258" i="1" s="1"/>
  <c r="E2258" i="1" s="1"/>
  <c r="W2257" i="1"/>
  <c r="G2257" i="1"/>
  <c r="D2257" i="1"/>
  <c r="E2257" i="1" s="1"/>
  <c r="C2257" i="1"/>
  <c r="W2256" i="1"/>
  <c r="G2256" i="1"/>
  <c r="C2256" i="1"/>
  <c r="D2256" i="1" s="1"/>
  <c r="E2256" i="1" s="1"/>
  <c r="W2255" i="1"/>
  <c r="G2255" i="1"/>
  <c r="D2255" i="1"/>
  <c r="E2255" i="1" s="1"/>
  <c r="C2255" i="1"/>
  <c r="W2254" i="1"/>
  <c r="G2254" i="1"/>
  <c r="E2254" i="1"/>
  <c r="D2254" i="1"/>
  <c r="C2254" i="1"/>
  <c r="W2253" i="1"/>
  <c r="G2253" i="1"/>
  <c r="E2253" i="1"/>
  <c r="D2253" i="1"/>
  <c r="C2253" i="1"/>
  <c r="W2252" i="1"/>
  <c r="G2252" i="1"/>
  <c r="C2252" i="1"/>
  <c r="D2252" i="1" s="1"/>
  <c r="E2252" i="1" s="1"/>
  <c r="W2251" i="1"/>
  <c r="G2251" i="1"/>
  <c r="D2251" i="1"/>
  <c r="E2251" i="1" s="1"/>
  <c r="C2251" i="1"/>
  <c r="W2250" i="1"/>
  <c r="G2250" i="1"/>
  <c r="E2250" i="1"/>
  <c r="D2250" i="1"/>
  <c r="C2250" i="1"/>
  <c r="W2249" i="1"/>
  <c r="G2249" i="1"/>
  <c r="E2249" i="1"/>
  <c r="D2249" i="1"/>
  <c r="C2249" i="1"/>
  <c r="W2248" i="1"/>
  <c r="G2248" i="1"/>
  <c r="C2248" i="1"/>
  <c r="D2248" i="1" s="1"/>
  <c r="E2248" i="1" s="1"/>
  <c r="W2247" i="1"/>
  <c r="G2247" i="1"/>
  <c r="D2247" i="1"/>
  <c r="E2247" i="1" s="1"/>
  <c r="C2247" i="1"/>
  <c r="W2246" i="1"/>
  <c r="G2246" i="1"/>
  <c r="E2246" i="1"/>
  <c r="D2246" i="1"/>
  <c r="C2246" i="1"/>
  <c r="W2245" i="1"/>
  <c r="G2245" i="1"/>
  <c r="E2245" i="1"/>
  <c r="D2245" i="1"/>
  <c r="C2245" i="1"/>
  <c r="W2244" i="1"/>
  <c r="G2244" i="1"/>
  <c r="C2244" i="1"/>
  <c r="D2244" i="1" s="1"/>
  <c r="E2244" i="1" s="1"/>
  <c r="W2243" i="1"/>
  <c r="G2243" i="1"/>
  <c r="D2243" i="1"/>
  <c r="E2243" i="1" s="1"/>
  <c r="C2243" i="1"/>
  <c r="W2242" i="1"/>
  <c r="G2242" i="1"/>
  <c r="E2242" i="1"/>
  <c r="D2242" i="1"/>
  <c r="C2242" i="1"/>
  <c r="W2241" i="1"/>
  <c r="G2241" i="1"/>
  <c r="E2241" i="1"/>
  <c r="D2241" i="1"/>
  <c r="C2241" i="1"/>
  <c r="W2240" i="1"/>
  <c r="G2240" i="1"/>
  <c r="C2240" i="1"/>
  <c r="D2240" i="1" s="1"/>
  <c r="E2240" i="1" s="1"/>
  <c r="W2239" i="1"/>
  <c r="G2239" i="1"/>
  <c r="D2239" i="1"/>
  <c r="E2239" i="1" s="1"/>
  <c r="C2239" i="1"/>
  <c r="W2238" i="1"/>
  <c r="G2238" i="1"/>
  <c r="E2238" i="1"/>
  <c r="D2238" i="1"/>
  <c r="C2238" i="1"/>
  <c r="W2237" i="1"/>
  <c r="G2237" i="1"/>
  <c r="E2237" i="1"/>
  <c r="D2237" i="1"/>
  <c r="C2237" i="1"/>
  <c r="W2236" i="1"/>
  <c r="G2236" i="1"/>
  <c r="C2236" i="1"/>
  <c r="D2236" i="1" s="1"/>
  <c r="E2236" i="1" s="1"/>
  <c r="W2235" i="1"/>
  <c r="G2235" i="1"/>
  <c r="D2235" i="1"/>
  <c r="E2235" i="1" s="1"/>
  <c r="C2235" i="1"/>
  <c r="W2234" i="1"/>
  <c r="G2234" i="1"/>
  <c r="E2234" i="1"/>
  <c r="D2234" i="1"/>
  <c r="C2234" i="1"/>
  <c r="W2233" i="1"/>
  <c r="G2233" i="1"/>
  <c r="E2233" i="1"/>
  <c r="D2233" i="1"/>
  <c r="C2233" i="1"/>
  <c r="W2232" i="1"/>
  <c r="G2232" i="1"/>
  <c r="C2232" i="1"/>
  <c r="D2232" i="1" s="1"/>
  <c r="E2232" i="1" s="1"/>
  <c r="W2231" i="1"/>
  <c r="G2231" i="1"/>
  <c r="D2231" i="1"/>
  <c r="E2231" i="1" s="1"/>
  <c r="C2231" i="1"/>
  <c r="W2230" i="1"/>
  <c r="G2230" i="1"/>
  <c r="E2230" i="1"/>
  <c r="D2230" i="1"/>
  <c r="C2230" i="1"/>
  <c r="W2229" i="1"/>
  <c r="G2229" i="1"/>
  <c r="E2229" i="1"/>
  <c r="D2229" i="1"/>
  <c r="C2229" i="1"/>
  <c r="W2228" i="1"/>
  <c r="G2228" i="1"/>
  <c r="C2228" i="1"/>
  <c r="D2228" i="1" s="1"/>
  <c r="E2228" i="1" s="1"/>
  <c r="W2227" i="1"/>
  <c r="G2227" i="1"/>
  <c r="D2227" i="1"/>
  <c r="E2227" i="1" s="1"/>
  <c r="C2227" i="1"/>
  <c r="W2226" i="1"/>
  <c r="G2226" i="1"/>
  <c r="E2226" i="1"/>
  <c r="D2226" i="1"/>
  <c r="C2226" i="1"/>
  <c r="W2225" i="1"/>
  <c r="G2225" i="1"/>
  <c r="E2225" i="1"/>
  <c r="D2225" i="1"/>
  <c r="C2225" i="1"/>
  <c r="W2224" i="1"/>
  <c r="G2224" i="1"/>
  <c r="C2224" i="1"/>
  <c r="D2224" i="1" s="1"/>
  <c r="E2224" i="1" s="1"/>
  <c r="W2223" i="1"/>
  <c r="G2223" i="1"/>
  <c r="D2223" i="1"/>
  <c r="E2223" i="1" s="1"/>
  <c r="C2223" i="1"/>
  <c r="W2222" i="1"/>
  <c r="G2222" i="1"/>
  <c r="E2222" i="1"/>
  <c r="D2222" i="1"/>
  <c r="C2222" i="1"/>
  <c r="W2221" i="1"/>
  <c r="G2221" i="1"/>
  <c r="E2221" i="1"/>
  <c r="D2221" i="1"/>
  <c r="C2221" i="1"/>
  <c r="W2220" i="1"/>
  <c r="G2220" i="1"/>
  <c r="C2220" i="1"/>
  <c r="D2220" i="1" s="1"/>
  <c r="E2220" i="1" s="1"/>
  <c r="W2219" i="1"/>
  <c r="G2219" i="1"/>
  <c r="D2219" i="1"/>
  <c r="E2219" i="1" s="1"/>
  <c r="C2219" i="1"/>
  <c r="W2218" i="1"/>
  <c r="G2218" i="1"/>
  <c r="E2218" i="1"/>
  <c r="D2218" i="1"/>
  <c r="C2218" i="1"/>
  <c r="W2217" i="1"/>
  <c r="G2217" i="1"/>
  <c r="E2217" i="1"/>
  <c r="D2217" i="1"/>
  <c r="C2217" i="1"/>
  <c r="W2216" i="1"/>
  <c r="G2216" i="1"/>
  <c r="C2216" i="1"/>
  <c r="D2216" i="1" s="1"/>
  <c r="E2216" i="1" s="1"/>
  <c r="W2215" i="1"/>
  <c r="G2215" i="1"/>
  <c r="D2215" i="1"/>
  <c r="E2215" i="1" s="1"/>
  <c r="C2215" i="1"/>
  <c r="W2214" i="1"/>
  <c r="G2214" i="1"/>
  <c r="E2214" i="1"/>
  <c r="D2214" i="1"/>
  <c r="C2214" i="1"/>
  <c r="W2213" i="1"/>
  <c r="G2213" i="1"/>
  <c r="E2213" i="1"/>
  <c r="D2213" i="1"/>
  <c r="C2213" i="1"/>
  <c r="W2212" i="1"/>
  <c r="G2212" i="1"/>
  <c r="C2212" i="1"/>
  <c r="D2212" i="1" s="1"/>
  <c r="E2212" i="1" s="1"/>
  <c r="W2211" i="1"/>
  <c r="G2211" i="1"/>
  <c r="D2211" i="1"/>
  <c r="E2211" i="1" s="1"/>
  <c r="C2211" i="1"/>
  <c r="W2210" i="1"/>
  <c r="G2210" i="1"/>
  <c r="E2210" i="1"/>
  <c r="D2210" i="1"/>
  <c r="C2210" i="1"/>
  <c r="W2209" i="1"/>
  <c r="G2209" i="1"/>
  <c r="E2209" i="1"/>
  <c r="D2209" i="1"/>
  <c r="C2209" i="1"/>
  <c r="W2208" i="1"/>
  <c r="G2208" i="1"/>
  <c r="C2208" i="1"/>
  <c r="D2208" i="1" s="1"/>
  <c r="E2208" i="1" s="1"/>
  <c r="W2207" i="1"/>
  <c r="G2207" i="1"/>
  <c r="D2207" i="1"/>
  <c r="E2207" i="1" s="1"/>
  <c r="C2207" i="1"/>
  <c r="W2206" i="1"/>
  <c r="G2206" i="1"/>
  <c r="E2206" i="1"/>
  <c r="D2206" i="1"/>
  <c r="C2206" i="1"/>
  <c r="W2205" i="1"/>
  <c r="G2205" i="1"/>
  <c r="E2205" i="1"/>
  <c r="D2205" i="1"/>
  <c r="C2205" i="1"/>
  <c r="W2204" i="1"/>
  <c r="G2204" i="1"/>
  <c r="C2204" i="1"/>
  <c r="D2204" i="1" s="1"/>
  <c r="E2204" i="1" s="1"/>
  <c r="W2203" i="1"/>
  <c r="G2203" i="1"/>
  <c r="D2203" i="1"/>
  <c r="E2203" i="1" s="1"/>
  <c r="C2203" i="1"/>
  <c r="W2202" i="1"/>
  <c r="G2202" i="1"/>
  <c r="E2202" i="1"/>
  <c r="D2202" i="1"/>
  <c r="C2202" i="1"/>
  <c r="W2201" i="1"/>
  <c r="G2201" i="1"/>
  <c r="E2201" i="1"/>
  <c r="D2201" i="1"/>
  <c r="C2201" i="1"/>
  <c r="W2200" i="1"/>
  <c r="G2200" i="1"/>
  <c r="C2200" i="1"/>
  <c r="D2200" i="1" s="1"/>
  <c r="E2200" i="1" s="1"/>
  <c r="W2199" i="1"/>
  <c r="G2199" i="1"/>
  <c r="D2199" i="1"/>
  <c r="E2199" i="1" s="1"/>
  <c r="C2199" i="1"/>
  <c r="W2198" i="1"/>
  <c r="G2198" i="1"/>
  <c r="E2198" i="1"/>
  <c r="D2198" i="1"/>
  <c r="C2198" i="1"/>
  <c r="W2197" i="1"/>
  <c r="G2197" i="1"/>
  <c r="E2197" i="1"/>
  <c r="D2197" i="1"/>
  <c r="C2197" i="1"/>
  <c r="W2196" i="1"/>
  <c r="G2196" i="1"/>
  <c r="C2196" i="1"/>
  <c r="D2196" i="1" s="1"/>
  <c r="E2196" i="1" s="1"/>
  <c r="W2195" i="1"/>
  <c r="G2195" i="1"/>
  <c r="D2195" i="1"/>
  <c r="E2195" i="1" s="1"/>
  <c r="C2195" i="1"/>
  <c r="W2194" i="1"/>
  <c r="G2194" i="1"/>
  <c r="E2194" i="1"/>
  <c r="D2194" i="1"/>
  <c r="C2194" i="1"/>
  <c r="W2193" i="1"/>
  <c r="G2193" i="1"/>
  <c r="E2193" i="1"/>
  <c r="D2193" i="1"/>
  <c r="C2193" i="1"/>
  <c r="W2192" i="1"/>
  <c r="G2192" i="1"/>
  <c r="C2192" i="1"/>
  <c r="D2192" i="1" s="1"/>
  <c r="E2192" i="1" s="1"/>
  <c r="W2191" i="1"/>
  <c r="G2191" i="1"/>
  <c r="D2191" i="1"/>
  <c r="E2191" i="1" s="1"/>
  <c r="C2191" i="1"/>
  <c r="W2190" i="1"/>
  <c r="G2190" i="1"/>
  <c r="E2190" i="1"/>
  <c r="D2190" i="1"/>
  <c r="C2190" i="1"/>
  <c r="W2189" i="1"/>
  <c r="G2189" i="1"/>
  <c r="E2189" i="1"/>
  <c r="D2189" i="1"/>
  <c r="C2189" i="1"/>
  <c r="W2188" i="1"/>
  <c r="G2188" i="1"/>
  <c r="C2188" i="1"/>
  <c r="D2188" i="1" s="1"/>
  <c r="E2188" i="1" s="1"/>
  <c r="W2187" i="1"/>
  <c r="G2187" i="1"/>
  <c r="D2187" i="1"/>
  <c r="E2187" i="1" s="1"/>
  <c r="C2187" i="1"/>
  <c r="W2186" i="1"/>
  <c r="G2186" i="1"/>
  <c r="E2186" i="1"/>
  <c r="D2186" i="1"/>
  <c r="C2186" i="1"/>
  <c r="W2185" i="1"/>
  <c r="G2185" i="1"/>
  <c r="E2185" i="1"/>
  <c r="D2185" i="1"/>
  <c r="C2185" i="1"/>
  <c r="W2184" i="1"/>
  <c r="G2184" i="1"/>
  <c r="C2184" i="1"/>
  <c r="D2184" i="1" s="1"/>
  <c r="E2184" i="1" s="1"/>
  <c r="W2183" i="1"/>
  <c r="G2183" i="1"/>
  <c r="D2183" i="1"/>
  <c r="E2183" i="1" s="1"/>
  <c r="C2183" i="1"/>
  <c r="W2182" i="1"/>
  <c r="G2182" i="1"/>
  <c r="E2182" i="1"/>
  <c r="D2182" i="1"/>
  <c r="C2182" i="1"/>
  <c r="W2181" i="1"/>
  <c r="G2181" i="1"/>
  <c r="E2181" i="1"/>
  <c r="D2181" i="1"/>
  <c r="C2181" i="1"/>
  <c r="W2180" i="1"/>
  <c r="G2180" i="1"/>
  <c r="C2180" i="1"/>
  <c r="D2180" i="1" s="1"/>
  <c r="E2180" i="1" s="1"/>
  <c r="W2179" i="1"/>
  <c r="G2179" i="1"/>
  <c r="D2179" i="1"/>
  <c r="E2179" i="1" s="1"/>
  <c r="C2179" i="1"/>
  <c r="W2178" i="1"/>
  <c r="G2178" i="1"/>
  <c r="E2178" i="1"/>
  <c r="D2178" i="1"/>
  <c r="C2178" i="1"/>
  <c r="W2177" i="1"/>
  <c r="G2177" i="1"/>
  <c r="E2177" i="1"/>
  <c r="D2177" i="1"/>
  <c r="C2177" i="1"/>
  <c r="W2176" i="1"/>
  <c r="G2176" i="1"/>
  <c r="C2176" i="1"/>
  <c r="D2176" i="1" s="1"/>
  <c r="E2176" i="1" s="1"/>
  <c r="W2175" i="1"/>
  <c r="G2175" i="1"/>
  <c r="D2175" i="1"/>
  <c r="E2175" i="1" s="1"/>
  <c r="C2175" i="1"/>
  <c r="W2174" i="1"/>
  <c r="G2174" i="1"/>
  <c r="E2174" i="1"/>
  <c r="D2174" i="1"/>
  <c r="C2174" i="1"/>
  <c r="W2173" i="1"/>
  <c r="G2173" i="1"/>
  <c r="E2173" i="1"/>
  <c r="D2173" i="1"/>
  <c r="C2173" i="1"/>
  <c r="W2172" i="1"/>
  <c r="G2172" i="1"/>
  <c r="C2172" i="1"/>
  <c r="D2172" i="1" s="1"/>
  <c r="E2172" i="1" s="1"/>
  <c r="W2171" i="1"/>
  <c r="G2171" i="1"/>
  <c r="D2171" i="1"/>
  <c r="E2171" i="1" s="1"/>
  <c r="C2171" i="1"/>
  <c r="W2170" i="1"/>
  <c r="G2170" i="1"/>
  <c r="E2170" i="1"/>
  <c r="D2170" i="1"/>
  <c r="C2170" i="1"/>
  <c r="W2169" i="1"/>
  <c r="G2169" i="1"/>
  <c r="E2169" i="1"/>
  <c r="D2169" i="1"/>
  <c r="C2169" i="1"/>
  <c r="W2168" i="1"/>
  <c r="G2168" i="1"/>
  <c r="C2168" i="1"/>
  <c r="D2168" i="1" s="1"/>
  <c r="E2168" i="1" s="1"/>
  <c r="W2167" i="1"/>
  <c r="G2167" i="1"/>
  <c r="D2167" i="1"/>
  <c r="E2167" i="1" s="1"/>
  <c r="C2167" i="1"/>
  <c r="W2166" i="1"/>
  <c r="G2166" i="1"/>
  <c r="E2166" i="1"/>
  <c r="D2166" i="1"/>
  <c r="C2166" i="1"/>
  <c r="W2165" i="1"/>
  <c r="G2165" i="1"/>
  <c r="E2165" i="1"/>
  <c r="D2165" i="1"/>
  <c r="C2165" i="1"/>
  <c r="W2164" i="1"/>
  <c r="G2164" i="1"/>
  <c r="C2164" i="1"/>
  <c r="D2164" i="1" s="1"/>
  <c r="E2164" i="1" s="1"/>
  <c r="W2163" i="1"/>
  <c r="G2163" i="1"/>
  <c r="D2163" i="1"/>
  <c r="E2163" i="1" s="1"/>
  <c r="C2163" i="1"/>
  <c r="W2162" i="1"/>
  <c r="G2162" i="1"/>
  <c r="E2162" i="1"/>
  <c r="D2162" i="1"/>
  <c r="C2162" i="1"/>
  <c r="W2161" i="1"/>
  <c r="G2161" i="1"/>
  <c r="E2161" i="1"/>
  <c r="D2161" i="1"/>
  <c r="C2161" i="1"/>
  <c r="W2160" i="1"/>
  <c r="G2160" i="1"/>
  <c r="C2160" i="1"/>
  <c r="D2160" i="1" s="1"/>
  <c r="E2160" i="1" s="1"/>
  <c r="W2159" i="1"/>
  <c r="G2159" i="1"/>
  <c r="D2159" i="1"/>
  <c r="E2159" i="1" s="1"/>
  <c r="C2159" i="1"/>
  <c r="W2158" i="1"/>
  <c r="G2158" i="1"/>
  <c r="E2158" i="1"/>
  <c r="D2158" i="1"/>
  <c r="C2158" i="1"/>
  <c r="W2157" i="1"/>
  <c r="G2157" i="1"/>
  <c r="E2157" i="1"/>
  <c r="D2157" i="1"/>
  <c r="C2157" i="1"/>
  <c r="W2156" i="1"/>
  <c r="G2156" i="1"/>
  <c r="C2156" i="1"/>
  <c r="D2156" i="1" s="1"/>
  <c r="E2156" i="1" s="1"/>
  <c r="W2155" i="1"/>
  <c r="G2155" i="1"/>
  <c r="D2155" i="1"/>
  <c r="E2155" i="1" s="1"/>
  <c r="C2155" i="1"/>
  <c r="W2154" i="1"/>
  <c r="G2154" i="1"/>
  <c r="E2154" i="1"/>
  <c r="D2154" i="1"/>
  <c r="C2154" i="1"/>
  <c r="W2153" i="1"/>
  <c r="G2153" i="1"/>
  <c r="E2153" i="1"/>
  <c r="D2153" i="1"/>
  <c r="C2153" i="1"/>
  <c r="W2152" i="1"/>
  <c r="G2152" i="1"/>
  <c r="C2152" i="1"/>
  <c r="D2152" i="1" s="1"/>
  <c r="E2152" i="1" s="1"/>
  <c r="W2151" i="1"/>
  <c r="G2151" i="1"/>
  <c r="D2151" i="1"/>
  <c r="E2151" i="1" s="1"/>
  <c r="C2151" i="1"/>
  <c r="W2150" i="1"/>
  <c r="G2150" i="1"/>
  <c r="E2150" i="1"/>
  <c r="D2150" i="1"/>
  <c r="C2150" i="1"/>
  <c r="W2149" i="1"/>
  <c r="G2149" i="1"/>
  <c r="E2149" i="1"/>
  <c r="D2149" i="1"/>
  <c r="C2149" i="1"/>
  <c r="W2148" i="1"/>
  <c r="G2148" i="1"/>
  <c r="C2148" i="1"/>
  <c r="D2148" i="1" s="1"/>
  <c r="E2148" i="1" s="1"/>
  <c r="W2147" i="1"/>
  <c r="G2147" i="1"/>
  <c r="D2147" i="1"/>
  <c r="E2147" i="1" s="1"/>
  <c r="C2147" i="1"/>
  <c r="W2146" i="1"/>
  <c r="G2146" i="1"/>
  <c r="E2146" i="1"/>
  <c r="D2146" i="1"/>
  <c r="C2146" i="1"/>
  <c r="W2145" i="1"/>
  <c r="G2145" i="1"/>
  <c r="E2145" i="1"/>
  <c r="D2145" i="1"/>
  <c r="C2145" i="1"/>
  <c r="W2144" i="1"/>
  <c r="G2144" i="1"/>
  <c r="C2144" i="1"/>
  <c r="D2144" i="1" s="1"/>
  <c r="E2144" i="1" s="1"/>
  <c r="W2143" i="1"/>
  <c r="G2143" i="1"/>
  <c r="D2143" i="1"/>
  <c r="E2143" i="1" s="1"/>
  <c r="C2143" i="1"/>
  <c r="W2142" i="1"/>
  <c r="G2142" i="1"/>
  <c r="E2142" i="1"/>
  <c r="D2142" i="1"/>
  <c r="C2142" i="1"/>
  <c r="W2141" i="1"/>
  <c r="G2141" i="1"/>
  <c r="E2141" i="1"/>
  <c r="D2141" i="1"/>
  <c r="C2141" i="1"/>
  <c r="W2140" i="1"/>
  <c r="G2140" i="1"/>
  <c r="C2140" i="1"/>
  <c r="D2140" i="1" s="1"/>
  <c r="E2140" i="1" s="1"/>
  <c r="W2139" i="1"/>
  <c r="G2139" i="1"/>
  <c r="D2139" i="1"/>
  <c r="E2139" i="1" s="1"/>
  <c r="C2139" i="1"/>
  <c r="W2138" i="1"/>
  <c r="G2138" i="1"/>
  <c r="E2138" i="1"/>
  <c r="D2138" i="1"/>
  <c r="C2138" i="1"/>
  <c r="W2137" i="1"/>
  <c r="G2137" i="1"/>
  <c r="E2137" i="1"/>
  <c r="D2137" i="1"/>
  <c r="C2137" i="1"/>
  <c r="W2136" i="1"/>
  <c r="G2136" i="1"/>
  <c r="C2136" i="1"/>
  <c r="D2136" i="1" s="1"/>
  <c r="E2136" i="1" s="1"/>
  <c r="W2135" i="1"/>
  <c r="G2135" i="1"/>
  <c r="D2135" i="1"/>
  <c r="E2135" i="1" s="1"/>
  <c r="C2135" i="1"/>
  <c r="W2134" i="1"/>
  <c r="G2134" i="1"/>
  <c r="E2134" i="1"/>
  <c r="D2134" i="1"/>
  <c r="C2134" i="1"/>
  <c r="W2133" i="1"/>
  <c r="G2133" i="1"/>
  <c r="E2133" i="1"/>
  <c r="D2133" i="1"/>
  <c r="C2133" i="1"/>
  <c r="W2132" i="1"/>
  <c r="G2132" i="1"/>
  <c r="C2132" i="1"/>
  <c r="D2132" i="1" s="1"/>
  <c r="E2132" i="1" s="1"/>
  <c r="W2131" i="1"/>
  <c r="G2131" i="1"/>
  <c r="D2131" i="1"/>
  <c r="E2131" i="1" s="1"/>
  <c r="C2131" i="1"/>
  <c r="W2130" i="1"/>
  <c r="G2130" i="1"/>
  <c r="E2130" i="1"/>
  <c r="D2130" i="1"/>
  <c r="C2130" i="1"/>
  <c r="W2129" i="1"/>
  <c r="G2129" i="1"/>
  <c r="E2129" i="1"/>
  <c r="D2129" i="1"/>
  <c r="C2129" i="1"/>
  <c r="W2128" i="1"/>
  <c r="G2128" i="1"/>
  <c r="C2128" i="1"/>
  <c r="D2128" i="1" s="1"/>
  <c r="E2128" i="1" s="1"/>
  <c r="W2127" i="1"/>
  <c r="G2127" i="1"/>
  <c r="D2127" i="1"/>
  <c r="E2127" i="1" s="1"/>
  <c r="C2127" i="1"/>
  <c r="W2126" i="1"/>
  <c r="G2126" i="1"/>
  <c r="E2126" i="1"/>
  <c r="D2126" i="1"/>
  <c r="C2126" i="1"/>
  <c r="W2125" i="1"/>
  <c r="G2125" i="1"/>
  <c r="E2125" i="1"/>
  <c r="D2125" i="1"/>
  <c r="C2125" i="1"/>
  <c r="W2124" i="1"/>
  <c r="G2124" i="1"/>
  <c r="C2124" i="1"/>
  <c r="D2124" i="1" s="1"/>
  <c r="E2124" i="1" s="1"/>
  <c r="W2123" i="1"/>
  <c r="G2123" i="1"/>
  <c r="D2123" i="1"/>
  <c r="E2123" i="1" s="1"/>
  <c r="C2123" i="1"/>
  <c r="W2122" i="1"/>
  <c r="G2122" i="1"/>
  <c r="E2122" i="1"/>
  <c r="D2122" i="1"/>
  <c r="C2122" i="1"/>
  <c r="W2121" i="1"/>
  <c r="G2121" i="1"/>
  <c r="E2121" i="1"/>
  <c r="D2121" i="1"/>
  <c r="C2121" i="1"/>
  <c r="W2120" i="1"/>
  <c r="G2120" i="1"/>
  <c r="C2120" i="1"/>
  <c r="D2120" i="1" s="1"/>
  <c r="E2120" i="1" s="1"/>
  <c r="W2119" i="1"/>
  <c r="G2119" i="1"/>
  <c r="D2119" i="1"/>
  <c r="E2119" i="1" s="1"/>
  <c r="C2119" i="1"/>
  <c r="W2118" i="1"/>
  <c r="G2118" i="1"/>
  <c r="E2118" i="1"/>
  <c r="D2118" i="1"/>
  <c r="C2118" i="1"/>
  <c r="W2117" i="1"/>
  <c r="G2117" i="1"/>
  <c r="E2117" i="1"/>
  <c r="D2117" i="1"/>
  <c r="C2117" i="1"/>
  <c r="W2116" i="1"/>
  <c r="G2116" i="1"/>
  <c r="C2116" i="1"/>
  <c r="D2116" i="1" s="1"/>
  <c r="E2116" i="1" s="1"/>
  <c r="W2115" i="1"/>
  <c r="G2115" i="1"/>
  <c r="D2115" i="1"/>
  <c r="E2115" i="1" s="1"/>
  <c r="C2115" i="1"/>
  <c r="W2114" i="1"/>
  <c r="G2114" i="1"/>
  <c r="E2114" i="1"/>
  <c r="D2114" i="1"/>
  <c r="C2114" i="1"/>
  <c r="W2113" i="1"/>
  <c r="G2113" i="1"/>
  <c r="E2113" i="1"/>
  <c r="D2113" i="1"/>
  <c r="C2113" i="1"/>
  <c r="W2112" i="1"/>
  <c r="G2112" i="1"/>
  <c r="C2112" i="1"/>
  <c r="D2112" i="1" s="1"/>
  <c r="E2112" i="1" s="1"/>
  <c r="W2111" i="1"/>
  <c r="G2111" i="1"/>
  <c r="D2111" i="1"/>
  <c r="E2111" i="1" s="1"/>
  <c r="C2111" i="1"/>
  <c r="W2110" i="1"/>
  <c r="G2110" i="1"/>
  <c r="E2110" i="1"/>
  <c r="D2110" i="1"/>
  <c r="C2110" i="1"/>
  <c r="W2109" i="1"/>
  <c r="G2109" i="1"/>
  <c r="E2109" i="1"/>
  <c r="D2109" i="1"/>
  <c r="C2109" i="1"/>
  <c r="W2108" i="1"/>
  <c r="G2108" i="1"/>
  <c r="C2108" i="1"/>
  <c r="D2108" i="1" s="1"/>
  <c r="E2108" i="1" s="1"/>
  <c r="W2107" i="1"/>
  <c r="G2107" i="1"/>
  <c r="D2107" i="1"/>
  <c r="E2107" i="1" s="1"/>
  <c r="C2107" i="1"/>
  <c r="W2106" i="1"/>
  <c r="G2106" i="1"/>
  <c r="E2106" i="1"/>
  <c r="D2106" i="1"/>
  <c r="C2106" i="1"/>
  <c r="W2105" i="1"/>
  <c r="G2105" i="1"/>
  <c r="E2105" i="1"/>
  <c r="D2105" i="1"/>
  <c r="C2105" i="1"/>
  <c r="W2104" i="1"/>
  <c r="G2104" i="1"/>
  <c r="C2104" i="1"/>
  <c r="D2104" i="1" s="1"/>
  <c r="E2104" i="1" s="1"/>
  <c r="W2103" i="1"/>
  <c r="G2103" i="1"/>
  <c r="D2103" i="1"/>
  <c r="E2103" i="1" s="1"/>
  <c r="C2103" i="1"/>
  <c r="W2102" i="1"/>
  <c r="G2102" i="1"/>
  <c r="E2102" i="1"/>
  <c r="D2102" i="1"/>
  <c r="C2102" i="1"/>
  <c r="W2101" i="1"/>
  <c r="G2101" i="1"/>
  <c r="E2101" i="1"/>
  <c r="D2101" i="1"/>
  <c r="C2101" i="1"/>
  <c r="W2100" i="1"/>
  <c r="G2100" i="1"/>
  <c r="C2100" i="1"/>
  <c r="D2100" i="1" s="1"/>
  <c r="E2100" i="1" s="1"/>
  <c r="W2099" i="1"/>
  <c r="G2099" i="1"/>
  <c r="D2099" i="1"/>
  <c r="E2099" i="1" s="1"/>
  <c r="C2099" i="1"/>
  <c r="W2098" i="1"/>
  <c r="G2098" i="1"/>
  <c r="E2098" i="1"/>
  <c r="D2098" i="1"/>
  <c r="C2098" i="1"/>
  <c r="W2097" i="1"/>
  <c r="G2097" i="1"/>
  <c r="E2097" i="1"/>
  <c r="D2097" i="1"/>
  <c r="C2097" i="1"/>
  <c r="W2096" i="1"/>
  <c r="G2096" i="1"/>
  <c r="C2096" i="1"/>
  <c r="D2096" i="1" s="1"/>
  <c r="E2096" i="1" s="1"/>
  <c r="W2095" i="1"/>
  <c r="G2095" i="1"/>
  <c r="D2095" i="1"/>
  <c r="E2095" i="1" s="1"/>
  <c r="C2095" i="1"/>
  <c r="W2094" i="1"/>
  <c r="G2094" i="1"/>
  <c r="E2094" i="1"/>
  <c r="D2094" i="1"/>
  <c r="C2094" i="1"/>
  <c r="W2093" i="1"/>
  <c r="G2093" i="1"/>
  <c r="E2093" i="1"/>
  <c r="D2093" i="1"/>
  <c r="C2093" i="1"/>
  <c r="W2092" i="1"/>
  <c r="G2092" i="1"/>
  <c r="C2092" i="1"/>
  <c r="D2092" i="1" s="1"/>
  <c r="E2092" i="1" s="1"/>
  <c r="W2091" i="1"/>
  <c r="G2091" i="1"/>
  <c r="D2091" i="1"/>
  <c r="E2091" i="1" s="1"/>
  <c r="C2091" i="1"/>
  <c r="W2090" i="1"/>
  <c r="G2090" i="1"/>
  <c r="E2090" i="1"/>
  <c r="D2090" i="1"/>
  <c r="C2090" i="1"/>
  <c r="W2089" i="1"/>
  <c r="G2089" i="1"/>
  <c r="E2089" i="1"/>
  <c r="D2089" i="1"/>
  <c r="C2089" i="1"/>
  <c r="W2088" i="1"/>
  <c r="G2088" i="1"/>
  <c r="C2088" i="1"/>
  <c r="D2088" i="1" s="1"/>
  <c r="E2088" i="1" s="1"/>
  <c r="W2087" i="1"/>
  <c r="G2087" i="1"/>
  <c r="D2087" i="1"/>
  <c r="E2087" i="1" s="1"/>
  <c r="C2087" i="1"/>
  <c r="W2086" i="1"/>
  <c r="G2086" i="1"/>
  <c r="E2086" i="1"/>
  <c r="D2086" i="1"/>
  <c r="C2086" i="1"/>
  <c r="W2085" i="1"/>
  <c r="G2085" i="1"/>
  <c r="E2085" i="1"/>
  <c r="D2085" i="1"/>
  <c r="C2085" i="1"/>
  <c r="W2084" i="1"/>
  <c r="G2084" i="1"/>
  <c r="C2084" i="1"/>
  <c r="D2084" i="1" s="1"/>
  <c r="E2084" i="1" s="1"/>
  <c r="W2083" i="1"/>
  <c r="G2083" i="1"/>
  <c r="D2083" i="1"/>
  <c r="E2083" i="1" s="1"/>
  <c r="C2083" i="1"/>
  <c r="W2082" i="1"/>
  <c r="G2082" i="1"/>
  <c r="E2082" i="1"/>
  <c r="D2082" i="1"/>
  <c r="C2082" i="1"/>
  <c r="W2081" i="1"/>
  <c r="G2081" i="1"/>
  <c r="E2081" i="1"/>
  <c r="D2081" i="1"/>
  <c r="C2081" i="1"/>
  <c r="W2080" i="1"/>
  <c r="G2080" i="1"/>
  <c r="C2080" i="1"/>
  <c r="D2080" i="1" s="1"/>
  <c r="E2080" i="1" s="1"/>
  <c r="W2079" i="1"/>
  <c r="G2079" i="1"/>
  <c r="D2079" i="1"/>
  <c r="E2079" i="1" s="1"/>
  <c r="C2079" i="1"/>
  <c r="W2078" i="1"/>
  <c r="G2078" i="1"/>
  <c r="E2078" i="1"/>
  <c r="D2078" i="1"/>
  <c r="C2078" i="1"/>
  <c r="W2077" i="1"/>
  <c r="G2077" i="1"/>
  <c r="E2077" i="1"/>
  <c r="D2077" i="1"/>
  <c r="C2077" i="1"/>
  <c r="W2076" i="1"/>
  <c r="G2076" i="1"/>
  <c r="C2076" i="1"/>
  <c r="D2076" i="1" s="1"/>
  <c r="E2076" i="1" s="1"/>
  <c r="W2075" i="1"/>
  <c r="G2075" i="1"/>
  <c r="D2075" i="1"/>
  <c r="E2075" i="1" s="1"/>
  <c r="C2075" i="1"/>
  <c r="W2074" i="1"/>
  <c r="G2074" i="1"/>
  <c r="E2074" i="1"/>
  <c r="D2074" i="1"/>
  <c r="C2074" i="1"/>
  <c r="W2073" i="1"/>
  <c r="G2073" i="1"/>
  <c r="E2073" i="1"/>
  <c r="D2073" i="1"/>
  <c r="C2073" i="1"/>
  <c r="W2072" i="1"/>
  <c r="G2072" i="1"/>
  <c r="C2072" i="1"/>
  <c r="D2072" i="1" s="1"/>
  <c r="E2072" i="1" s="1"/>
  <c r="W2071" i="1"/>
  <c r="G2071" i="1"/>
  <c r="D2071" i="1"/>
  <c r="E2071" i="1" s="1"/>
  <c r="C2071" i="1"/>
  <c r="W2070" i="1"/>
  <c r="G2070" i="1"/>
  <c r="E2070" i="1"/>
  <c r="D2070" i="1"/>
  <c r="C2070" i="1"/>
  <c r="W2069" i="1"/>
  <c r="G2069" i="1"/>
  <c r="E2069" i="1"/>
  <c r="D2069" i="1"/>
  <c r="C2069" i="1"/>
  <c r="W2068" i="1"/>
  <c r="G2068" i="1"/>
  <c r="C2068" i="1"/>
  <c r="D2068" i="1" s="1"/>
  <c r="E2068" i="1" s="1"/>
  <c r="W2067" i="1"/>
  <c r="G2067" i="1"/>
  <c r="D2067" i="1"/>
  <c r="E2067" i="1" s="1"/>
  <c r="C2067" i="1"/>
  <c r="W2066" i="1"/>
  <c r="G2066" i="1"/>
  <c r="E2066" i="1"/>
  <c r="D2066" i="1"/>
  <c r="C2066" i="1"/>
  <c r="W2065" i="1"/>
  <c r="G2065" i="1"/>
  <c r="E2065" i="1"/>
  <c r="D2065" i="1"/>
  <c r="C2065" i="1"/>
  <c r="W2064" i="1"/>
  <c r="G2064" i="1"/>
  <c r="C2064" i="1"/>
  <c r="D2064" i="1" s="1"/>
  <c r="E2064" i="1" s="1"/>
  <c r="W2063" i="1"/>
  <c r="G2063" i="1"/>
  <c r="D2063" i="1"/>
  <c r="E2063" i="1" s="1"/>
  <c r="C2063" i="1"/>
  <c r="W2062" i="1"/>
  <c r="G2062" i="1"/>
  <c r="E2062" i="1"/>
  <c r="D2062" i="1"/>
  <c r="C2062" i="1"/>
  <c r="W2061" i="1"/>
  <c r="G2061" i="1"/>
  <c r="E2061" i="1"/>
  <c r="D2061" i="1"/>
  <c r="C2061" i="1"/>
  <c r="W2060" i="1"/>
  <c r="G2060" i="1"/>
  <c r="C2060" i="1"/>
  <c r="D2060" i="1" s="1"/>
  <c r="E2060" i="1" s="1"/>
  <c r="W2059" i="1"/>
  <c r="G2059" i="1"/>
  <c r="D2059" i="1"/>
  <c r="E2059" i="1" s="1"/>
  <c r="C2059" i="1"/>
  <c r="W2058" i="1"/>
  <c r="G2058" i="1"/>
  <c r="E2058" i="1"/>
  <c r="D2058" i="1"/>
  <c r="C2058" i="1"/>
  <c r="W2057" i="1"/>
  <c r="G2057" i="1"/>
  <c r="E2057" i="1"/>
  <c r="D2057" i="1"/>
  <c r="C2057" i="1"/>
  <c r="W2056" i="1"/>
  <c r="G2056" i="1"/>
  <c r="C2056" i="1"/>
  <c r="D2056" i="1" s="1"/>
  <c r="E2056" i="1" s="1"/>
  <c r="W2055" i="1"/>
  <c r="G2055" i="1"/>
  <c r="D2055" i="1"/>
  <c r="E2055" i="1" s="1"/>
  <c r="C2055" i="1"/>
  <c r="W2054" i="1"/>
  <c r="G2054" i="1"/>
  <c r="E2054" i="1"/>
  <c r="D2054" i="1"/>
  <c r="C2054" i="1"/>
  <c r="W2053" i="1"/>
  <c r="G2053" i="1"/>
  <c r="E2053" i="1"/>
  <c r="D2053" i="1"/>
  <c r="C2053" i="1"/>
  <c r="W2052" i="1"/>
  <c r="G2052" i="1"/>
  <c r="C2052" i="1"/>
  <c r="D2052" i="1" s="1"/>
  <c r="E2052" i="1" s="1"/>
  <c r="W2051" i="1"/>
  <c r="G2051" i="1"/>
  <c r="D2051" i="1"/>
  <c r="E2051" i="1" s="1"/>
  <c r="C2051" i="1"/>
  <c r="W2050" i="1"/>
  <c r="G2050" i="1"/>
  <c r="E2050" i="1"/>
  <c r="D2050" i="1"/>
  <c r="C2050" i="1"/>
  <c r="W2049" i="1"/>
  <c r="G2049" i="1"/>
  <c r="E2049" i="1"/>
  <c r="D2049" i="1"/>
  <c r="C2049" i="1"/>
  <c r="W2048" i="1"/>
  <c r="G2048" i="1"/>
  <c r="C2048" i="1"/>
  <c r="D2048" i="1" s="1"/>
  <c r="E2048" i="1" s="1"/>
  <c r="W2047" i="1"/>
  <c r="G2047" i="1"/>
  <c r="D2047" i="1"/>
  <c r="E2047" i="1" s="1"/>
  <c r="C2047" i="1"/>
  <c r="W2046" i="1"/>
  <c r="G2046" i="1"/>
  <c r="E2046" i="1"/>
  <c r="D2046" i="1"/>
  <c r="C2046" i="1"/>
  <c r="W2045" i="1"/>
  <c r="G2045" i="1"/>
  <c r="E2045" i="1"/>
  <c r="D2045" i="1"/>
  <c r="C2045" i="1"/>
  <c r="W2044" i="1"/>
  <c r="G2044" i="1"/>
  <c r="C2044" i="1"/>
  <c r="D2044" i="1" s="1"/>
  <c r="E2044" i="1" s="1"/>
  <c r="W2043" i="1"/>
  <c r="G2043" i="1"/>
  <c r="D2043" i="1"/>
  <c r="E2043" i="1" s="1"/>
  <c r="C2043" i="1"/>
  <c r="W2042" i="1"/>
  <c r="G2042" i="1"/>
  <c r="E2042" i="1"/>
  <c r="D2042" i="1"/>
  <c r="C2042" i="1"/>
  <c r="W2041" i="1"/>
  <c r="G2041" i="1"/>
  <c r="E2041" i="1"/>
  <c r="D2041" i="1"/>
  <c r="C2041" i="1"/>
  <c r="W2040" i="1"/>
  <c r="G2040" i="1"/>
  <c r="C2040" i="1"/>
  <c r="D2040" i="1" s="1"/>
  <c r="E2040" i="1" s="1"/>
  <c r="W2039" i="1"/>
  <c r="G2039" i="1"/>
  <c r="D2039" i="1"/>
  <c r="E2039" i="1" s="1"/>
  <c r="C2039" i="1"/>
  <c r="W2038" i="1"/>
  <c r="G2038" i="1"/>
  <c r="E2038" i="1"/>
  <c r="D2038" i="1"/>
  <c r="C2038" i="1"/>
  <c r="W2037" i="1"/>
  <c r="G2037" i="1"/>
  <c r="E2037" i="1"/>
  <c r="D2037" i="1"/>
  <c r="C2037" i="1"/>
  <c r="W2036" i="1"/>
  <c r="G2036" i="1"/>
  <c r="C2036" i="1"/>
  <c r="D2036" i="1" s="1"/>
  <c r="E2036" i="1" s="1"/>
  <c r="W2035" i="1"/>
  <c r="G2035" i="1"/>
  <c r="D2035" i="1"/>
  <c r="E2035" i="1" s="1"/>
  <c r="C2035" i="1"/>
  <c r="W2034" i="1"/>
  <c r="G2034" i="1"/>
  <c r="E2034" i="1"/>
  <c r="D2034" i="1"/>
  <c r="C2034" i="1"/>
  <c r="W2033" i="1"/>
  <c r="G2033" i="1"/>
  <c r="E2033" i="1"/>
  <c r="D2033" i="1"/>
  <c r="C2033" i="1"/>
  <c r="W2032" i="1"/>
  <c r="G2032" i="1"/>
  <c r="C2032" i="1"/>
  <c r="D2032" i="1" s="1"/>
  <c r="E2032" i="1" s="1"/>
  <c r="W2031" i="1"/>
  <c r="G2031" i="1"/>
  <c r="D2031" i="1"/>
  <c r="E2031" i="1" s="1"/>
  <c r="C2031" i="1"/>
  <c r="W2030" i="1"/>
  <c r="G2030" i="1"/>
  <c r="E2030" i="1"/>
  <c r="D2030" i="1"/>
  <c r="C2030" i="1"/>
  <c r="W2029" i="1"/>
  <c r="G2029" i="1"/>
  <c r="E2029" i="1"/>
  <c r="D2029" i="1"/>
  <c r="C2029" i="1"/>
  <c r="W2028" i="1"/>
  <c r="G2028" i="1"/>
  <c r="C2028" i="1"/>
  <c r="D2028" i="1" s="1"/>
  <c r="E2028" i="1" s="1"/>
  <c r="W2027" i="1"/>
  <c r="G2027" i="1"/>
  <c r="D2027" i="1"/>
  <c r="E2027" i="1" s="1"/>
  <c r="C2027" i="1"/>
  <c r="W2026" i="1"/>
  <c r="G2026" i="1"/>
  <c r="E2026" i="1"/>
  <c r="D2026" i="1"/>
  <c r="C2026" i="1"/>
  <c r="W2025" i="1"/>
  <c r="G2025" i="1"/>
  <c r="E2025" i="1"/>
  <c r="D2025" i="1"/>
  <c r="C2025" i="1"/>
  <c r="W2024" i="1"/>
  <c r="G2024" i="1"/>
  <c r="C2024" i="1"/>
  <c r="D2024" i="1" s="1"/>
  <c r="E2024" i="1" s="1"/>
  <c r="W2023" i="1"/>
  <c r="G2023" i="1"/>
  <c r="D2023" i="1"/>
  <c r="E2023" i="1" s="1"/>
  <c r="C2023" i="1"/>
  <c r="W2022" i="1"/>
  <c r="G2022" i="1"/>
  <c r="E2022" i="1"/>
  <c r="D2022" i="1"/>
  <c r="C2022" i="1"/>
  <c r="W2021" i="1"/>
  <c r="G2021" i="1"/>
  <c r="E2021" i="1"/>
  <c r="D2021" i="1"/>
  <c r="C2021" i="1"/>
  <c r="W2020" i="1"/>
  <c r="G2020" i="1"/>
  <c r="C2020" i="1"/>
  <c r="D2020" i="1" s="1"/>
  <c r="E2020" i="1" s="1"/>
  <c r="W2019" i="1"/>
  <c r="G2019" i="1"/>
  <c r="D2019" i="1"/>
  <c r="E2019" i="1" s="1"/>
  <c r="C2019" i="1"/>
  <c r="W2018" i="1"/>
  <c r="G2018" i="1"/>
  <c r="E2018" i="1"/>
  <c r="D2018" i="1"/>
  <c r="C2018" i="1"/>
  <c r="W2017" i="1"/>
  <c r="G2017" i="1"/>
  <c r="E2017" i="1"/>
  <c r="D2017" i="1"/>
  <c r="C2017" i="1"/>
  <c r="W2016" i="1"/>
  <c r="G2016" i="1"/>
  <c r="C2016" i="1"/>
  <c r="D2016" i="1" s="1"/>
  <c r="E2016" i="1" s="1"/>
  <c r="W2015" i="1"/>
  <c r="G2015" i="1"/>
  <c r="D2015" i="1"/>
  <c r="E2015" i="1" s="1"/>
  <c r="C2015" i="1"/>
  <c r="W2014" i="1"/>
  <c r="G2014" i="1"/>
  <c r="E2014" i="1"/>
  <c r="D2014" i="1"/>
  <c r="C2014" i="1"/>
  <c r="W2013" i="1"/>
  <c r="G2013" i="1"/>
  <c r="E2013" i="1"/>
  <c r="D2013" i="1"/>
  <c r="C2013" i="1"/>
  <c r="W2012" i="1"/>
  <c r="G2012" i="1"/>
  <c r="C2012" i="1"/>
  <c r="D2012" i="1" s="1"/>
  <c r="E2012" i="1" s="1"/>
  <c r="W2011" i="1"/>
  <c r="G2011" i="1"/>
  <c r="D2011" i="1"/>
  <c r="E2011" i="1" s="1"/>
  <c r="C2011" i="1"/>
  <c r="W2010" i="1"/>
  <c r="G2010" i="1"/>
  <c r="E2010" i="1"/>
  <c r="D2010" i="1"/>
  <c r="C2010" i="1"/>
  <c r="W2009" i="1"/>
  <c r="G2009" i="1"/>
  <c r="E2009" i="1"/>
  <c r="D2009" i="1"/>
  <c r="C2009" i="1"/>
  <c r="W2008" i="1"/>
  <c r="G2008" i="1"/>
  <c r="C2008" i="1"/>
  <c r="D2008" i="1" s="1"/>
  <c r="E2008" i="1" s="1"/>
  <c r="W2007" i="1"/>
  <c r="G2007" i="1"/>
  <c r="D2007" i="1"/>
  <c r="E2007" i="1" s="1"/>
  <c r="C2007" i="1"/>
  <c r="W2006" i="1"/>
  <c r="G2006" i="1"/>
  <c r="E2006" i="1"/>
  <c r="D2006" i="1"/>
  <c r="C2006" i="1"/>
  <c r="W2005" i="1"/>
  <c r="G2005" i="1"/>
  <c r="E2005" i="1"/>
  <c r="D2005" i="1"/>
  <c r="C2005" i="1"/>
  <c r="W2004" i="1"/>
  <c r="G2004" i="1"/>
  <c r="C2004" i="1"/>
  <c r="D2004" i="1" s="1"/>
  <c r="E2004" i="1" s="1"/>
  <c r="W2003" i="1"/>
  <c r="G2003" i="1"/>
  <c r="D2003" i="1"/>
  <c r="E2003" i="1" s="1"/>
  <c r="C2003" i="1"/>
  <c r="W2002" i="1"/>
  <c r="G2002" i="1"/>
  <c r="E2002" i="1"/>
  <c r="D2002" i="1"/>
  <c r="C2002" i="1"/>
  <c r="W2001" i="1"/>
  <c r="G2001" i="1"/>
  <c r="E2001" i="1"/>
  <c r="D2001" i="1"/>
  <c r="C2001" i="1"/>
  <c r="W2000" i="1"/>
  <c r="G2000" i="1"/>
  <c r="C2000" i="1"/>
  <c r="D2000" i="1" s="1"/>
  <c r="E2000" i="1" s="1"/>
  <c r="W1999" i="1"/>
  <c r="G1999" i="1"/>
  <c r="D1999" i="1"/>
  <c r="E1999" i="1" s="1"/>
  <c r="C1999" i="1"/>
  <c r="W1998" i="1"/>
  <c r="G1998" i="1"/>
  <c r="E1998" i="1"/>
  <c r="D1998" i="1"/>
  <c r="C1998" i="1"/>
  <c r="W1997" i="1"/>
  <c r="G1997" i="1"/>
  <c r="E1997" i="1"/>
  <c r="D1997" i="1"/>
  <c r="C1997" i="1"/>
  <c r="W1996" i="1"/>
  <c r="G1996" i="1"/>
  <c r="C1996" i="1"/>
  <c r="D1996" i="1" s="1"/>
  <c r="E1996" i="1" s="1"/>
  <c r="W1995" i="1"/>
  <c r="G1995" i="1"/>
  <c r="D1995" i="1"/>
  <c r="E1995" i="1" s="1"/>
  <c r="C1995" i="1"/>
  <c r="W1994" i="1"/>
  <c r="G1994" i="1"/>
  <c r="E1994" i="1"/>
  <c r="D1994" i="1"/>
  <c r="C1994" i="1"/>
  <c r="W1993" i="1"/>
  <c r="G1993" i="1"/>
  <c r="E1993" i="1"/>
  <c r="D1993" i="1"/>
  <c r="C1993" i="1"/>
  <c r="W1992" i="1"/>
  <c r="G1992" i="1"/>
  <c r="C1992" i="1"/>
  <c r="D1992" i="1" s="1"/>
  <c r="E1992" i="1" s="1"/>
  <c r="W1991" i="1"/>
  <c r="G1991" i="1"/>
  <c r="D1991" i="1"/>
  <c r="E1991" i="1" s="1"/>
  <c r="C1991" i="1"/>
  <c r="W1990" i="1"/>
  <c r="G1990" i="1"/>
  <c r="E1990" i="1"/>
  <c r="D1990" i="1"/>
  <c r="C1990" i="1"/>
  <c r="W1989" i="1"/>
  <c r="G1989" i="1"/>
  <c r="E1989" i="1"/>
  <c r="D1989" i="1"/>
  <c r="C1989" i="1"/>
  <c r="W1988" i="1"/>
  <c r="G1988" i="1"/>
  <c r="C1988" i="1"/>
  <c r="D1988" i="1" s="1"/>
  <c r="E1988" i="1" s="1"/>
  <c r="W1987" i="1"/>
  <c r="G1987" i="1"/>
  <c r="D1987" i="1"/>
  <c r="E1987" i="1" s="1"/>
  <c r="C1987" i="1"/>
  <c r="W1986" i="1"/>
  <c r="G1986" i="1"/>
  <c r="E1986" i="1"/>
  <c r="D1986" i="1"/>
  <c r="C1986" i="1"/>
  <c r="W1985" i="1"/>
  <c r="G1985" i="1"/>
  <c r="E1985" i="1"/>
  <c r="D1985" i="1"/>
  <c r="C1985" i="1"/>
  <c r="W1984" i="1"/>
  <c r="G1984" i="1"/>
  <c r="C1984" i="1"/>
  <c r="D1984" i="1" s="1"/>
  <c r="E1984" i="1" s="1"/>
  <c r="W1983" i="1"/>
  <c r="G1983" i="1"/>
  <c r="D1983" i="1"/>
  <c r="E1983" i="1" s="1"/>
  <c r="C1983" i="1"/>
  <c r="W1982" i="1"/>
  <c r="G1982" i="1"/>
  <c r="E1982" i="1"/>
  <c r="D1982" i="1"/>
  <c r="C1982" i="1"/>
  <c r="W1981" i="1"/>
  <c r="G1981" i="1"/>
  <c r="E1981" i="1"/>
  <c r="D1981" i="1"/>
  <c r="C1981" i="1"/>
  <c r="W1980" i="1"/>
  <c r="G1980" i="1"/>
  <c r="C1980" i="1"/>
  <c r="D1980" i="1" s="1"/>
  <c r="E1980" i="1" s="1"/>
  <c r="W1979" i="1"/>
  <c r="G1979" i="1"/>
  <c r="D1979" i="1"/>
  <c r="E1979" i="1" s="1"/>
  <c r="C1979" i="1"/>
  <c r="W1978" i="1"/>
  <c r="G1978" i="1"/>
  <c r="E1978" i="1"/>
  <c r="D1978" i="1"/>
  <c r="C1978" i="1"/>
  <c r="W1977" i="1"/>
  <c r="G1977" i="1"/>
  <c r="E1977" i="1"/>
  <c r="D1977" i="1"/>
  <c r="C1977" i="1"/>
  <c r="W1976" i="1"/>
  <c r="G1976" i="1"/>
  <c r="C1976" i="1"/>
  <c r="D1976" i="1" s="1"/>
  <c r="E1976" i="1" s="1"/>
  <c r="W1975" i="1"/>
  <c r="G1975" i="1"/>
  <c r="D1975" i="1"/>
  <c r="E1975" i="1" s="1"/>
  <c r="C1975" i="1"/>
  <c r="W1974" i="1"/>
  <c r="G1974" i="1"/>
  <c r="E1974" i="1"/>
  <c r="D1974" i="1"/>
  <c r="C1974" i="1"/>
  <c r="W1973" i="1"/>
  <c r="G1973" i="1"/>
  <c r="E1973" i="1"/>
  <c r="D1973" i="1"/>
  <c r="C1973" i="1"/>
  <c r="W1972" i="1"/>
  <c r="G1972" i="1"/>
  <c r="C1972" i="1"/>
  <c r="D1972" i="1" s="1"/>
  <c r="E1972" i="1" s="1"/>
  <c r="W1971" i="1"/>
  <c r="G1971" i="1"/>
  <c r="D1971" i="1"/>
  <c r="E1971" i="1" s="1"/>
  <c r="C1971" i="1"/>
  <c r="W1970" i="1"/>
  <c r="G1970" i="1"/>
  <c r="E1970" i="1"/>
  <c r="D1970" i="1"/>
  <c r="C1970" i="1"/>
  <c r="W1969" i="1"/>
  <c r="G1969" i="1"/>
  <c r="E1969" i="1"/>
  <c r="D1969" i="1"/>
  <c r="C1969" i="1"/>
  <c r="W1968" i="1"/>
  <c r="G1968" i="1"/>
  <c r="C1968" i="1"/>
  <c r="D1968" i="1" s="1"/>
  <c r="E1968" i="1" s="1"/>
  <c r="W1967" i="1"/>
  <c r="G1967" i="1"/>
  <c r="D1967" i="1"/>
  <c r="E1967" i="1" s="1"/>
  <c r="C1967" i="1"/>
  <c r="W1966" i="1"/>
  <c r="G1966" i="1"/>
  <c r="E1966" i="1"/>
  <c r="D1966" i="1"/>
  <c r="C1966" i="1"/>
  <c r="W1965" i="1"/>
  <c r="G1965" i="1"/>
  <c r="E1965" i="1"/>
  <c r="D1965" i="1"/>
  <c r="C1965" i="1"/>
  <c r="W1964" i="1"/>
  <c r="G1964" i="1"/>
  <c r="C1964" i="1"/>
  <c r="D1964" i="1" s="1"/>
  <c r="E1964" i="1" s="1"/>
  <c r="W1963" i="1"/>
  <c r="G1963" i="1"/>
  <c r="D1963" i="1"/>
  <c r="E1963" i="1" s="1"/>
  <c r="C1963" i="1"/>
  <c r="W1962" i="1"/>
  <c r="G1962" i="1"/>
  <c r="E1962" i="1"/>
  <c r="D1962" i="1"/>
  <c r="C1962" i="1"/>
  <c r="W1961" i="1"/>
  <c r="G1961" i="1"/>
  <c r="E1961" i="1"/>
  <c r="D1961" i="1"/>
  <c r="C1961" i="1"/>
  <c r="W1960" i="1"/>
  <c r="G1960" i="1"/>
  <c r="C1960" i="1"/>
  <c r="D1960" i="1" s="1"/>
  <c r="E1960" i="1" s="1"/>
  <c r="W1959" i="1"/>
  <c r="G1959" i="1"/>
  <c r="D1959" i="1"/>
  <c r="E1959" i="1" s="1"/>
  <c r="C1959" i="1"/>
  <c r="W1958" i="1"/>
  <c r="G1958" i="1"/>
  <c r="E1958" i="1"/>
  <c r="D1958" i="1"/>
  <c r="C1958" i="1"/>
  <c r="W1957" i="1"/>
  <c r="G1957" i="1"/>
  <c r="E1957" i="1"/>
  <c r="D1957" i="1"/>
  <c r="C1957" i="1"/>
  <c r="W1956" i="1"/>
  <c r="G1956" i="1"/>
  <c r="C1956" i="1"/>
  <c r="D1956" i="1" s="1"/>
  <c r="E1956" i="1" s="1"/>
  <c r="W1955" i="1"/>
  <c r="G1955" i="1"/>
  <c r="D1955" i="1"/>
  <c r="E1955" i="1" s="1"/>
  <c r="C1955" i="1"/>
  <c r="W1954" i="1"/>
  <c r="G1954" i="1"/>
  <c r="E1954" i="1"/>
  <c r="D1954" i="1"/>
  <c r="C1954" i="1"/>
  <c r="W1953" i="1"/>
  <c r="G1953" i="1"/>
  <c r="E1953" i="1"/>
  <c r="D1953" i="1"/>
  <c r="C1953" i="1"/>
  <c r="W1952" i="1"/>
  <c r="G1952" i="1"/>
  <c r="C1952" i="1"/>
  <c r="D1952" i="1" s="1"/>
  <c r="E1952" i="1" s="1"/>
  <c r="W1951" i="1"/>
  <c r="G1951" i="1"/>
  <c r="D1951" i="1"/>
  <c r="E1951" i="1" s="1"/>
  <c r="C1951" i="1"/>
  <c r="W1950" i="1"/>
  <c r="G1950" i="1"/>
  <c r="E1950" i="1"/>
  <c r="D1950" i="1"/>
  <c r="C1950" i="1"/>
  <c r="W1949" i="1"/>
  <c r="G1949" i="1"/>
  <c r="E1949" i="1"/>
  <c r="D1949" i="1"/>
  <c r="C1949" i="1"/>
  <c r="W1948" i="1"/>
  <c r="G1948" i="1"/>
  <c r="C1948" i="1"/>
  <c r="D1948" i="1" s="1"/>
  <c r="E1948" i="1" s="1"/>
  <c r="W1947" i="1"/>
  <c r="G1947" i="1"/>
  <c r="D1947" i="1"/>
  <c r="E1947" i="1" s="1"/>
  <c r="C1947" i="1"/>
  <c r="W1946" i="1"/>
  <c r="G1946" i="1"/>
  <c r="E1946" i="1"/>
  <c r="D1946" i="1"/>
  <c r="C1946" i="1"/>
  <c r="W1945" i="1"/>
  <c r="G1945" i="1"/>
  <c r="E1945" i="1"/>
  <c r="D1945" i="1"/>
  <c r="C1945" i="1"/>
  <c r="W1944" i="1"/>
  <c r="G1944" i="1"/>
  <c r="C1944" i="1"/>
  <c r="D1944" i="1" s="1"/>
  <c r="E1944" i="1" s="1"/>
  <c r="W1943" i="1"/>
  <c r="G1943" i="1"/>
  <c r="D1943" i="1"/>
  <c r="E1943" i="1" s="1"/>
  <c r="C1943" i="1"/>
  <c r="W1942" i="1"/>
  <c r="G1942" i="1"/>
  <c r="E1942" i="1"/>
  <c r="D1942" i="1"/>
  <c r="C1942" i="1"/>
  <c r="W1941" i="1"/>
  <c r="G1941" i="1"/>
  <c r="E1941" i="1"/>
  <c r="D1941" i="1"/>
  <c r="C1941" i="1"/>
  <c r="W1940" i="1"/>
  <c r="G1940" i="1"/>
  <c r="C1940" i="1"/>
  <c r="D1940" i="1" s="1"/>
  <c r="E1940" i="1" s="1"/>
  <c r="W1939" i="1"/>
  <c r="G1939" i="1"/>
  <c r="D1939" i="1"/>
  <c r="E1939" i="1" s="1"/>
  <c r="C1939" i="1"/>
  <c r="W1938" i="1"/>
  <c r="G1938" i="1"/>
  <c r="E1938" i="1"/>
  <c r="D1938" i="1"/>
  <c r="C1938" i="1"/>
  <c r="W1937" i="1"/>
  <c r="G1937" i="1"/>
  <c r="E1937" i="1"/>
  <c r="D1937" i="1"/>
  <c r="C1937" i="1"/>
  <c r="W1936" i="1"/>
  <c r="G1936" i="1"/>
  <c r="C1936" i="1"/>
  <c r="D1936" i="1" s="1"/>
  <c r="E1936" i="1" s="1"/>
  <c r="W1935" i="1"/>
  <c r="G1935" i="1"/>
  <c r="D1935" i="1"/>
  <c r="E1935" i="1" s="1"/>
  <c r="C1935" i="1"/>
  <c r="W1934" i="1"/>
  <c r="G1934" i="1"/>
  <c r="E1934" i="1"/>
  <c r="D1934" i="1"/>
  <c r="C1934" i="1"/>
  <c r="W1933" i="1"/>
  <c r="G1933" i="1"/>
  <c r="E1933" i="1"/>
  <c r="D1933" i="1"/>
  <c r="C1933" i="1"/>
  <c r="W1932" i="1"/>
  <c r="G1932" i="1"/>
  <c r="C1932" i="1"/>
  <c r="D1932" i="1" s="1"/>
  <c r="E1932" i="1" s="1"/>
  <c r="W1931" i="1"/>
  <c r="G1931" i="1"/>
  <c r="D1931" i="1"/>
  <c r="E1931" i="1" s="1"/>
  <c r="C1931" i="1"/>
  <c r="W1930" i="1"/>
  <c r="G1930" i="1"/>
  <c r="E1930" i="1"/>
  <c r="D1930" i="1"/>
  <c r="C1930" i="1"/>
  <c r="W1929" i="1"/>
  <c r="G1929" i="1"/>
  <c r="E1929" i="1"/>
  <c r="D1929" i="1"/>
  <c r="C1929" i="1"/>
  <c r="W1928" i="1"/>
  <c r="G1928" i="1"/>
  <c r="C1928" i="1"/>
  <c r="D1928" i="1" s="1"/>
  <c r="E1928" i="1" s="1"/>
  <c r="W1927" i="1"/>
  <c r="G1927" i="1"/>
  <c r="D1927" i="1"/>
  <c r="E1927" i="1" s="1"/>
  <c r="C1927" i="1"/>
  <c r="W1926" i="1"/>
  <c r="G1926" i="1"/>
  <c r="E1926" i="1"/>
  <c r="D1926" i="1"/>
  <c r="C1926" i="1"/>
  <c r="W1925" i="1"/>
  <c r="G1925" i="1"/>
  <c r="E1925" i="1"/>
  <c r="D1925" i="1"/>
  <c r="C1925" i="1"/>
  <c r="W1924" i="1"/>
  <c r="G1924" i="1"/>
  <c r="C1924" i="1"/>
  <c r="D1924" i="1" s="1"/>
  <c r="E1924" i="1" s="1"/>
  <c r="W1923" i="1"/>
  <c r="G1923" i="1"/>
  <c r="D1923" i="1"/>
  <c r="E1923" i="1" s="1"/>
  <c r="C1923" i="1"/>
  <c r="W1922" i="1"/>
  <c r="G1922" i="1"/>
  <c r="E1922" i="1"/>
  <c r="D1922" i="1"/>
  <c r="C1922" i="1"/>
  <c r="W1921" i="1"/>
  <c r="G1921" i="1"/>
  <c r="E1921" i="1"/>
  <c r="D1921" i="1"/>
  <c r="C1921" i="1"/>
  <c r="W1920" i="1"/>
  <c r="G1920" i="1"/>
  <c r="C1920" i="1"/>
  <c r="D1920" i="1" s="1"/>
  <c r="E1920" i="1" s="1"/>
  <c r="W1919" i="1"/>
  <c r="G1919" i="1"/>
  <c r="D1919" i="1"/>
  <c r="E1919" i="1" s="1"/>
  <c r="C1919" i="1"/>
  <c r="W1918" i="1"/>
  <c r="G1918" i="1"/>
  <c r="E1918" i="1"/>
  <c r="D1918" i="1"/>
  <c r="C1918" i="1"/>
  <c r="W1917" i="1"/>
  <c r="G1917" i="1"/>
  <c r="E1917" i="1"/>
  <c r="D1917" i="1"/>
  <c r="C1917" i="1"/>
  <c r="W1916" i="1"/>
  <c r="G1916" i="1"/>
  <c r="C1916" i="1"/>
  <c r="D1916" i="1" s="1"/>
  <c r="E1916" i="1" s="1"/>
  <c r="W1915" i="1"/>
  <c r="G1915" i="1"/>
  <c r="D1915" i="1"/>
  <c r="E1915" i="1" s="1"/>
  <c r="C1915" i="1"/>
  <c r="W1914" i="1"/>
  <c r="G1914" i="1"/>
  <c r="E1914" i="1"/>
  <c r="D1914" i="1"/>
  <c r="C1914" i="1"/>
  <c r="W1913" i="1"/>
  <c r="G1913" i="1"/>
  <c r="E1913" i="1"/>
  <c r="D1913" i="1"/>
  <c r="C1913" i="1"/>
  <c r="W1912" i="1"/>
  <c r="G1912" i="1"/>
  <c r="C1912" i="1"/>
  <c r="D1912" i="1" s="1"/>
  <c r="E1912" i="1" s="1"/>
  <c r="W1911" i="1"/>
  <c r="G1911" i="1"/>
  <c r="D1911" i="1"/>
  <c r="E1911" i="1" s="1"/>
  <c r="C1911" i="1"/>
  <c r="W1910" i="1"/>
  <c r="G1910" i="1"/>
  <c r="E1910" i="1"/>
  <c r="D1910" i="1"/>
  <c r="C1910" i="1"/>
  <c r="W1909" i="1"/>
  <c r="G1909" i="1"/>
  <c r="E1909" i="1"/>
  <c r="D1909" i="1"/>
  <c r="C1909" i="1"/>
  <c r="W1908" i="1"/>
  <c r="G1908" i="1"/>
  <c r="C1908" i="1"/>
  <c r="D1908" i="1" s="1"/>
  <c r="E1908" i="1" s="1"/>
  <c r="W1907" i="1"/>
  <c r="G1907" i="1"/>
  <c r="D1907" i="1"/>
  <c r="E1907" i="1" s="1"/>
  <c r="C1907" i="1"/>
  <c r="W1906" i="1"/>
  <c r="G1906" i="1"/>
  <c r="E1906" i="1"/>
  <c r="D1906" i="1"/>
  <c r="C1906" i="1"/>
  <c r="W1905" i="1"/>
  <c r="G1905" i="1"/>
  <c r="E1905" i="1"/>
  <c r="D1905" i="1"/>
  <c r="C1905" i="1"/>
  <c r="W1904" i="1"/>
  <c r="G1904" i="1"/>
  <c r="C1904" i="1"/>
  <c r="D1904" i="1" s="1"/>
  <c r="E1904" i="1" s="1"/>
  <c r="W1903" i="1"/>
  <c r="G1903" i="1"/>
  <c r="D1903" i="1"/>
  <c r="E1903" i="1" s="1"/>
  <c r="C1903" i="1"/>
  <c r="W1902" i="1"/>
  <c r="G1902" i="1"/>
  <c r="E1902" i="1"/>
  <c r="D1902" i="1"/>
  <c r="C1902" i="1"/>
  <c r="W1901" i="1"/>
  <c r="G1901" i="1"/>
  <c r="E1901" i="1"/>
  <c r="D1901" i="1"/>
  <c r="C1901" i="1"/>
  <c r="W1900" i="1"/>
  <c r="G1900" i="1"/>
  <c r="C1900" i="1"/>
  <c r="D1900" i="1" s="1"/>
  <c r="E1900" i="1" s="1"/>
  <c r="W1899" i="1"/>
  <c r="G1899" i="1"/>
  <c r="D1899" i="1"/>
  <c r="E1899" i="1" s="1"/>
  <c r="C1899" i="1"/>
  <c r="W1898" i="1"/>
  <c r="G1898" i="1"/>
  <c r="E1898" i="1"/>
  <c r="D1898" i="1"/>
  <c r="C1898" i="1"/>
  <c r="W1897" i="1"/>
  <c r="G1897" i="1"/>
  <c r="E1897" i="1"/>
  <c r="D1897" i="1"/>
  <c r="C1897" i="1"/>
  <c r="W1896" i="1"/>
  <c r="G1896" i="1"/>
  <c r="C1896" i="1"/>
  <c r="D1896" i="1" s="1"/>
  <c r="E1896" i="1" s="1"/>
  <c r="W1895" i="1"/>
  <c r="G1895" i="1"/>
  <c r="D1895" i="1"/>
  <c r="E1895" i="1" s="1"/>
  <c r="C1895" i="1"/>
  <c r="W1894" i="1"/>
  <c r="G1894" i="1"/>
  <c r="E1894" i="1"/>
  <c r="D1894" i="1"/>
  <c r="C1894" i="1"/>
  <c r="W1893" i="1"/>
  <c r="G1893" i="1"/>
  <c r="E1893" i="1"/>
  <c r="D1893" i="1"/>
  <c r="C1893" i="1"/>
  <c r="W1892" i="1"/>
  <c r="G1892" i="1"/>
  <c r="C1892" i="1"/>
  <c r="D1892" i="1" s="1"/>
  <c r="E1892" i="1" s="1"/>
  <c r="W1891" i="1"/>
  <c r="G1891" i="1"/>
  <c r="D1891" i="1"/>
  <c r="E1891" i="1" s="1"/>
  <c r="C1891" i="1"/>
  <c r="W1890" i="1"/>
  <c r="G1890" i="1"/>
  <c r="E1890" i="1"/>
  <c r="D1890" i="1"/>
  <c r="C1890" i="1"/>
  <c r="W1889" i="1"/>
  <c r="G1889" i="1"/>
  <c r="E1889" i="1"/>
  <c r="D1889" i="1"/>
  <c r="C1889" i="1"/>
  <c r="W1888" i="1"/>
  <c r="G1888" i="1"/>
  <c r="C1888" i="1"/>
  <c r="D1888" i="1" s="1"/>
  <c r="E1888" i="1" s="1"/>
  <c r="W1887" i="1"/>
  <c r="G1887" i="1"/>
  <c r="D1887" i="1"/>
  <c r="E1887" i="1" s="1"/>
  <c r="C1887" i="1"/>
  <c r="W1886" i="1"/>
  <c r="G1886" i="1"/>
  <c r="E1886" i="1"/>
  <c r="D1886" i="1"/>
  <c r="C1886" i="1"/>
  <c r="W1885" i="1"/>
  <c r="G1885" i="1"/>
  <c r="E1885" i="1"/>
  <c r="D1885" i="1"/>
  <c r="C1885" i="1"/>
  <c r="W1884" i="1"/>
  <c r="G1884" i="1"/>
  <c r="C1884" i="1"/>
  <c r="D1884" i="1" s="1"/>
  <c r="E1884" i="1" s="1"/>
  <c r="W1883" i="1"/>
  <c r="G1883" i="1"/>
  <c r="D1883" i="1"/>
  <c r="E1883" i="1" s="1"/>
  <c r="C1883" i="1"/>
  <c r="W1882" i="1"/>
  <c r="G1882" i="1"/>
  <c r="E1882" i="1"/>
  <c r="D1882" i="1"/>
  <c r="C1882" i="1"/>
  <c r="W1881" i="1"/>
  <c r="G1881" i="1"/>
  <c r="E1881" i="1"/>
  <c r="D1881" i="1"/>
  <c r="C1881" i="1"/>
  <c r="W1880" i="1"/>
  <c r="G1880" i="1"/>
  <c r="C1880" i="1"/>
  <c r="D1880" i="1" s="1"/>
  <c r="E1880" i="1" s="1"/>
  <c r="W1879" i="1"/>
  <c r="G1879" i="1"/>
  <c r="D1879" i="1"/>
  <c r="E1879" i="1" s="1"/>
  <c r="C1879" i="1"/>
  <c r="W1878" i="1"/>
  <c r="G1878" i="1"/>
  <c r="E1878" i="1"/>
  <c r="D1878" i="1"/>
  <c r="C1878" i="1"/>
  <c r="W1877" i="1"/>
  <c r="G1877" i="1"/>
  <c r="E1877" i="1"/>
  <c r="D1877" i="1"/>
  <c r="C1877" i="1"/>
  <c r="W1876" i="1"/>
  <c r="G1876" i="1"/>
  <c r="C1876" i="1"/>
  <c r="D1876" i="1" s="1"/>
  <c r="E1876" i="1" s="1"/>
  <c r="W1875" i="1"/>
  <c r="G1875" i="1"/>
  <c r="D1875" i="1"/>
  <c r="E1875" i="1" s="1"/>
  <c r="C1875" i="1"/>
  <c r="W1874" i="1"/>
  <c r="G1874" i="1"/>
  <c r="E1874" i="1"/>
  <c r="D1874" i="1"/>
  <c r="C1874" i="1"/>
  <c r="W1873" i="1"/>
  <c r="G1873" i="1"/>
  <c r="E1873" i="1"/>
  <c r="D1873" i="1"/>
  <c r="C1873" i="1"/>
  <c r="W1872" i="1"/>
  <c r="G1872" i="1"/>
  <c r="C1872" i="1"/>
  <c r="D1872" i="1" s="1"/>
  <c r="E1872" i="1" s="1"/>
  <c r="W1871" i="1"/>
  <c r="G1871" i="1"/>
  <c r="D1871" i="1"/>
  <c r="E1871" i="1" s="1"/>
  <c r="C1871" i="1"/>
  <c r="W1870" i="1"/>
  <c r="G1870" i="1"/>
  <c r="E1870" i="1"/>
  <c r="D1870" i="1"/>
  <c r="C1870" i="1"/>
  <c r="W1869" i="1"/>
  <c r="G1869" i="1"/>
  <c r="E1869" i="1"/>
  <c r="D1869" i="1"/>
  <c r="C1869" i="1"/>
  <c r="W1868" i="1"/>
  <c r="G1868" i="1"/>
  <c r="C1868" i="1"/>
  <c r="D1868" i="1" s="1"/>
  <c r="E1868" i="1" s="1"/>
  <c r="W1867" i="1"/>
  <c r="G1867" i="1"/>
  <c r="D1867" i="1"/>
  <c r="E1867" i="1" s="1"/>
  <c r="C1867" i="1"/>
  <c r="W1866" i="1"/>
  <c r="G1866" i="1"/>
  <c r="E1866" i="1"/>
  <c r="D1866" i="1"/>
  <c r="C1866" i="1"/>
  <c r="W1865" i="1"/>
  <c r="G1865" i="1"/>
  <c r="E1865" i="1"/>
  <c r="D1865" i="1"/>
  <c r="C1865" i="1"/>
  <c r="W1864" i="1"/>
  <c r="G1864" i="1"/>
  <c r="C1864" i="1"/>
  <c r="D1864" i="1" s="1"/>
  <c r="E1864" i="1" s="1"/>
  <c r="W1863" i="1"/>
  <c r="G1863" i="1"/>
  <c r="D1863" i="1"/>
  <c r="E1863" i="1" s="1"/>
  <c r="C1863" i="1"/>
  <c r="W1862" i="1"/>
  <c r="G1862" i="1"/>
  <c r="E1862" i="1"/>
  <c r="D1862" i="1"/>
  <c r="C1862" i="1"/>
  <c r="W1861" i="1"/>
  <c r="G1861" i="1"/>
  <c r="E1861" i="1"/>
  <c r="D1861" i="1"/>
  <c r="C1861" i="1"/>
  <c r="W1860" i="1"/>
  <c r="G1860" i="1"/>
  <c r="C1860" i="1"/>
  <c r="D1860" i="1" s="1"/>
  <c r="E1860" i="1" s="1"/>
  <c r="W1859" i="1"/>
  <c r="G1859" i="1"/>
  <c r="D1859" i="1"/>
  <c r="E1859" i="1" s="1"/>
  <c r="C1859" i="1"/>
  <c r="W1858" i="1"/>
  <c r="G1858" i="1"/>
  <c r="E1858" i="1"/>
  <c r="D1858" i="1"/>
  <c r="C1858" i="1"/>
  <c r="W1857" i="1"/>
  <c r="G1857" i="1"/>
  <c r="E1857" i="1"/>
  <c r="D1857" i="1"/>
  <c r="C1857" i="1"/>
  <c r="W1856" i="1"/>
  <c r="G1856" i="1"/>
  <c r="C1856" i="1"/>
  <c r="D1856" i="1" s="1"/>
  <c r="E1856" i="1" s="1"/>
  <c r="W1855" i="1"/>
  <c r="G1855" i="1"/>
  <c r="D1855" i="1"/>
  <c r="E1855" i="1" s="1"/>
  <c r="C1855" i="1"/>
  <c r="W1854" i="1"/>
  <c r="G1854" i="1"/>
  <c r="E1854" i="1"/>
  <c r="D1854" i="1"/>
  <c r="C1854" i="1"/>
  <c r="W1853" i="1"/>
  <c r="G1853" i="1"/>
  <c r="E1853" i="1"/>
  <c r="D1853" i="1"/>
  <c r="C1853" i="1"/>
  <c r="W1852" i="1"/>
  <c r="G1852" i="1"/>
  <c r="C1852" i="1"/>
  <c r="D1852" i="1" s="1"/>
  <c r="E1852" i="1" s="1"/>
  <c r="W1851" i="1"/>
  <c r="G1851" i="1"/>
  <c r="D1851" i="1"/>
  <c r="E1851" i="1" s="1"/>
  <c r="C1851" i="1"/>
  <c r="W1850" i="1"/>
  <c r="G1850" i="1"/>
  <c r="E1850" i="1"/>
  <c r="D1850" i="1"/>
  <c r="C1850" i="1"/>
  <c r="W1849" i="1"/>
  <c r="G1849" i="1"/>
  <c r="E1849" i="1"/>
  <c r="D1849" i="1"/>
  <c r="C1849" i="1"/>
  <c r="W1848" i="1"/>
  <c r="G1848" i="1"/>
  <c r="C1848" i="1"/>
  <c r="D1848" i="1" s="1"/>
  <c r="E1848" i="1" s="1"/>
  <c r="W1847" i="1"/>
  <c r="G1847" i="1"/>
  <c r="D1847" i="1"/>
  <c r="E1847" i="1" s="1"/>
  <c r="C1847" i="1"/>
  <c r="W1846" i="1"/>
  <c r="G1846" i="1"/>
  <c r="E1846" i="1"/>
  <c r="D1846" i="1"/>
  <c r="C1846" i="1"/>
  <c r="W1845" i="1"/>
  <c r="G1845" i="1"/>
  <c r="E1845" i="1"/>
  <c r="D1845" i="1"/>
  <c r="C1845" i="1"/>
  <c r="W1844" i="1"/>
  <c r="G1844" i="1"/>
  <c r="C1844" i="1"/>
  <c r="D1844" i="1" s="1"/>
  <c r="E1844" i="1" s="1"/>
  <c r="W1843" i="1"/>
  <c r="G1843" i="1"/>
  <c r="D1843" i="1"/>
  <c r="E1843" i="1" s="1"/>
  <c r="C1843" i="1"/>
  <c r="W1842" i="1"/>
  <c r="G1842" i="1"/>
  <c r="E1842" i="1"/>
  <c r="D1842" i="1"/>
  <c r="C1842" i="1"/>
  <c r="W1841" i="1"/>
  <c r="G1841" i="1"/>
  <c r="E1841" i="1"/>
  <c r="D1841" i="1"/>
  <c r="C1841" i="1"/>
  <c r="W1840" i="1"/>
  <c r="G1840" i="1"/>
  <c r="C1840" i="1"/>
  <c r="D1840" i="1" s="1"/>
  <c r="E1840" i="1" s="1"/>
  <c r="W1839" i="1"/>
  <c r="G1839" i="1"/>
  <c r="D1839" i="1"/>
  <c r="E1839" i="1" s="1"/>
  <c r="C1839" i="1"/>
  <c r="W1838" i="1"/>
  <c r="G1838" i="1"/>
  <c r="E1838" i="1"/>
  <c r="D1838" i="1"/>
  <c r="C1838" i="1"/>
  <c r="W1837" i="1"/>
  <c r="G1837" i="1"/>
  <c r="E1837" i="1"/>
  <c r="D1837" i="1"/>
  <c r="C1837" i="1"/>
  <c r="W1836" i="1"/>
  <c r="G1836" i="1"/>
  <c r="C1836" i="1"/>
  <c r="D1836" i="1" s="1"/>
  <c r="E1836" i="1" s="1"/>
  <c r="W1835" i="1"/>
  <c r="G1835" i="1"/>
  <c r="D1835" i="1"/>
  <c r="E1835" i="1" s="1"/>
  <c r="C1835" i="1"/>
  <c r="W1834" i="1"/>
  <c r="G1834" i="1"/>
  <c r="E1834" i="1"/>
  <c r="D1834" i="1"/>
  <c r="C1834" i="1"/>
  <c r="W1833" i="1"/>
  <c r="G1833" i="1"/>
  <c r="E1833" i="1"/>
  <c r="D1833" i="1"/>
  <c r="C1833" i="1"/>
  <c r="W1832" i="1"/>
  <c r="G1832" i="1"/>
  <c r="C1832" i="1"/>
  <c r="D1832" i="1" s="1"/>
  <c r="E1832" i="1" s="1"/>
  <c r="W1831" i="1"/>
  <c r="G1831" i="1"/>
  <c r="D1831" i="1"/>
  <c r="E1831" i="1" s="1"/>
  <c r="C1831" i="1"/>
  <c r="W1830" i="1"/>
  <c r="G1830" i="1"/>
  <c r="E1830" i="1"/>
  <c r="D1830" i="1"/>
  <c r="C1830" i="1"/>
  <c r="W1829" i="1"/>
  <c r="G1829" i="1"/>
  <c r="E1829" i="1"/>
  <c r="D1829" i="1"/>
  <c r="C1829" i="1"/>
  <c r="W1828" i="1"/>
  <c r="G1828" i="1"/>
  <c r="C1828" i="1"/>
  <c r="D1828" i="1" s="1"/>
  <c r="E1828" i="1" s="1"/>
  <c r="W1827" i="1"/>
  <c r="G1827" i="1"/>
  <c r="D1827" i="1"/>
  <c r="E1827" i="1" s="1"/>
  <c r="C1827" i="1"/>
  <c r="W1826" i="1"/>
  <c r="G1826" i="1"/>
  <c r="E1826" i="1"/>
  <c r="D1826" i="1"/>
  <c r="C1826" i="1"/>
  <c r="W1825" i="1"/>
  <c r="G1825" i="1"/>
  <c r="E1825" i="1"/>
  <c r="D1825" i="1"/>
  <c r="C1825" i="1"/>
  <c r="W1824" i="1"/>
  <c r="G1824" i="1"/>
  <c r="C1824" i="1"/>
  <c r="D1824" i="1" s="1"/>
  <c r="E1824" i="1" s="1"/>
  <c r="W1823" i="1"/>
  <c r="G1823" i="1"/>
  <c r="D1823" i="1"/>
  <c r="E1823" i="1" s="1"/>
  <c r="C1823" i="1"/>
  <c r="W1822" i="1"/>
  <c r="G1822" i="1"/>
  <c r="E1822" i="1"/>
  <c r="D1822" i="1"/>
  <c r="C1822" i="1"/>
  <c r="W1821" i="1"/>
  <c r="G1821" i="1"/>
  <c r="E1821" i="1"/>
  <c r="D1821" i="1"/>
  <c r="C1821" i="1"/>
  <c r="W1820" i="1"/>
  <c r="G1820" i="1"/>
  <c r="C1820" i="1"/>
  <c r="D1820" i="1" s="1"/>
  <c r="E1820" i="1" s="1"/>
  <c r="W1819" i="1"/>
  <c r="G1819" i="1"/>
  <c r="D1819" i="1"/>
  <c r="E1819" i="1" s="1"/>
  <c r="C1819" i="1"/>
  <c r="W1818" i="1"/>
  <c r="G1818" i="1"/>
  <c r="E1818" i="1"/>
  <c r="D1818" i="1"/>
  <c r="C1818" i="1"/>
  <c r="W1817" i="1"/>
  <c r="G1817" i="1"/>
  <c r="E1817" i="1"/>
  <c r="D1817" i="1"/>
  <c r="C1817" i="1"/>
  <c r="W1816" i="1"/>
  <c r="G1816" i="1"/>
  <c r="C1816" i="1"/>
  <c r="D1816" i="1" s="1"/>
  <c r="E1816" i="1" s="1"/>
  <c r="W1815" i="1"/>
  <c r="G1815" i="1"/>
  <c r="D1815" i="1"/>
  <c r="E1815" i="1" s="1"/>
  <c r="C1815" i="1"/>
  <c r="W1814" i="1"/>
  <c r="G1814" i="1"/>
  <c r="E1814" i="1"/>
  <c r="D1814" i="1"/>
  <c r="C1814" i="1"/>
  <c r="W1813" i="1"/>
  <c r="G1813" i="1"/>
  <c r="E1813" i="1"/>
  <c r="D1813" i="1"/>
  <c r="C1813" i="1"/>
  <c r="W1812" i="1"/>
  <c r="G1812" i="1"/>
  <c r="C1812" i="1"/>
  <c r="D1812" i="1" s="1"/>
  <c r="E1812" i="1" s="1"/>
  <c r="W1811" i="1"/>
  <c r="G1811" i="1"/>
  <c r="D1811" i="1"/>
  <c r="E1811" i="1" s="1"/>
  <c r="C1811" i="1"/>
  <c r="W1810" i="1"/>
  <c r="G1810" i="1"/>
  <c r="E1810" i="1"/>
  <c r="D1810" i="1"/>
  <c r="C1810" i="1"/>
  <c r="W1809" i="1"/>
  <c r="G1809" i="1"/>
  <c r="E1809" i="1"/>
  <c r="D1809" i="1"/>
  <c r="C1809" i="1"/>
  <c r="W1808" i="1"/>
  <c r="G1808" i="1"/>
  <c r="C1808" i="1"/>
  <c r="D1808" i="1" s="1"/>
  <c r="E1808" i="1" s="1"/>
  <c r="W1807" i="1"/>
  <c r="G1807" i="1"/>
  <c r="D1807" i="1"/>
  <c r="E1807" i="1" s="1"/>
  <c r="C1807" i="1"/>
  <c r="W1806" i="1"/>
  <c r="G1806" i="1"/>
  <c r="E1806" i="1"/>
  <c r="D1806" i="1"/>
  <c r="C1806" i="1"/>
  <c r="W1805" i="1"/>
  <c r="G1805" i="1"/>
  <c r="E1805" i="1"/>
  <c r="D1805" i="1"/>
  <c r="C1805" i="1"/>
  <c r="W1804" i="1"/>
  <c r="G1804" i="1"/>
  <c r="C1804" i="1"/>
  <c r="D1804" i="1" s="1"/>
  <c r="E1804" i="1" s="1"/>
  <c r="W1803" i="1"/>
  <c r="G1803" i="1"/>
  <c r="D1803" i="1"/>
  <c r="E1803" i="1" s="1"/>
  <c r="C1803" i="1"/>
  <c r="W1802" i="1"/>
  <c r="G1802" i="1"/>
  <c r="E1802" i="1"/>
  <c r="D1802" i="1"/>
  <c r="C1802" i="1"/>
  <c r="W1801" i="1"/>
  <c r="G1801" i="1"/>
  <c r="E1801" i="1"/>
  <c r="D1801" i="1"/>
  <c r="C1801" i="1"/>
  <c r="W1800" i="1"/>
  <c r="G1800" i="1"/>
  <c r="C1800" i="1"/>
  <c r="D1800" i="1" s="1"/>
  <c r="E1800" i="1" s="1"/>
  <c r="W1799" i="1"/>
  <c r="G1799" i="1"/>
  <c r="D1799" i="1"/>
  <c r="E1799" i="1" s="1"/>
  <c r="C1799" i="1"/>
  <c r="W1798" i="1"/>
  <c r="G1798" i="1"/>
  <c r="E1798" i="1"/>
  <c r="D1798" i="1"/>
  <c r="C1798" i="1"/>
  <c r="W1797" i="1"/>
  <c r="G1797" i="1"/>
  <c r="E1797" i="1"/>
  <c r="D1797" i="1"/>
  <c r="C1797" i="1"/>
  <c r="W1796" i="1"/>
  <c r="G1796" i="1"/>
  <c r="C1796" i="1"/>
  <c r="D1796" i="1" s="1"/>
  <c r="E1796" i="1" s="1"/>
  <c r="W1795" i="1"/>
  <c r="G1795" i="1"/>
  <c r="D1795" i="1"/>
  <c r="E1795" i="1" s="1"/>
  <c r="C1795" i="1"/>
  <c r="W1794" i="1"/>
  <c r="G1794" i="1"/>
  <c r="E1794" i="1"/>
  <c r="D1794" i="1"/>
  <c r="C1794" i="1"/>
  <c r="W1793" i="1"/>
  <c r="G1793" i="1"/>
  <c r="E1793" i="1"/>
  <c r="D1793" i="1"/>
  <c r="C1793" i="1"/>
  <c r="W1792" i="1"/>
  <c r="G1792" i="1"/>
  <c r="C1792" i="1"/>
  <c r="D1792" i="1" s="1"/>
  <c r="E1792" i="1" s="1"/>
  <c r="W1791" i="1"/>
  <c r="G1791" i="1"/>
  <c r="D1791" i="1"/>
  <c r="E1791" i="1" s="1"/>
  <c r="C1791" i="1"/>
  <c r="W1790" i="1"/>
  <c r="G1790" i="1"/>
  <c r="E1790" i="1"/>
  <c r="D1790" i="1"/>
  <c r="C1790" i="1"/>
  <c r="W1789" i="1"/>
  <c r="G1789" i="1"/>
  <c r="E1789" i="1"/>
  <c r="D1789" i="1"/>
  <c r="C1789" i="1"/>
  <c r="W1788" i="1"/>
  <c r="G1788" i="1"/>
  <c r="C1788" i="1"/>
  <c r="D1788" i="1" s="1"/>
  <c r="E1788" i="1" s="1"/>
  <c r="W1787" i="1"/>
  <c r="G1787" i="1"/>
  <c r="D1787" i="1"/>
  <c r="E1787" i="1" s="1"/>
  <c r="C1787" i="1"/>
  <c r="W1786" i="1"/>
  <c r="G1786" i="1"/>
  <c r="E1786" i="1"/>
  <c r="D1786" i="1"/>
  <c r="C1786" i="1"/>
  <c r="W1785" i="1"/>
  <c r="G1785" i="1"/>
  <c r="E1785" i="1"/>
  <c r="D1785" i="1"/>
  <c r="C1785" i="1"/>
  <c r="W1784" i="1"/>
  <c r="G1784" i="1"/>
  <c r="C1784" i="1"/>
  <c r="D1784" i="1" s="1"/>
  <c r="E1784" i="1" s="1"/>
  <c r="W1783" i="1"/>
  <c r="G1783" i="1"/>
  <c r="D1783" i="1"/>
  <c r="E1783" i="1" s="1"/>
  <c r="C1783" i="1"/>
  <c r="W1782" i="1"/>
  <c r="G1782" i="1"/>
  <c r="E1782" i="1"/>
  <c r="D1782" i="1"/>
  <c r="C1782" i="1"/>
  <c r="W1781" i="1"/>
  <c r="G1781" i="1"/>
  <c r="E1781" i="1"/>
  <c r="D1781" i="1"/>
  <c r="C1781" i="1"/>
  <c r="W1780" i="1"/>
  <c r="G1780" i="1"/>
  <c r="C1780" i="1"/>
  <c r="D1780" i="1" s="1"/>
  <c r="E1780" i="1" s="1"/>
  <c r="W1779" i="1"/>
  <c r="G1779" i="1"/>
  <c r="D1779" i="1"/>
  <c r="E1779" i="1" s="1"/>
  <c r="C1779" i="1"/>
  <c r="W1778" i="1"/>
  <c r="G1778" i="1"/>
  <c r="E1778" i="1"/>
  <c r="D1778" i="1"/>
  <c r="C1778" i="1"/>
  <c r="W1777" i="1"/>
  <c r="G1777" i="1"/>
  <c r="E1777" i="1"/>
  <c r="D1777" i="1"/>
  <c r="C1777" i="1"/>
  <c r="W1776" i="1"/>
  <c r="G1776" i="1"/>
  <c r="C1776" i="1"/>
  <c r="D1776" i="1" s="1"/>
  <c r="E1776" i="1" s="1"/>
  <c r="W1775" i="1"/>
  <c r="G1775" i="1"/>
  <c r="D1775" i="1"/>
  <c r="E1775" i="1" s="1"/>
  <c r="C1775" i="1"/>
  <c r="W1774" i="1"/>
  <c r="G1774" i="1"/>
  <c r="E1774" i="1"/>
  <c r="D1774" i="1"/>
  <c r="C1774" i="1"/>
  <c r="W1773" i="1"/>
  <c r="G1773" i="1"/>
  <c r="E1773" i="1"/>
  <c r="D1773" i="1"/>
  <c r="C1773" i="1"/>
  <c r="W1772" i="1"/>
  <c r="G1772" i="1"/>
  <c r="C1772" i="1"/>
  <c r="D1772" i="1" s="1"/>
  <c r="E1772" i="1" s="1"/>
  <c r="W1771" i="1"/>
  <c r="G1771" i="1"/>
  <c r="D1771" i="1"/>
  <c r="E1771" i="1" s="1"/>
  <c r="C1771" i="1"/>
  <c r="W1770" i="1"/>
  <c r="G1770" i="1"/>
  <c r="E1770" i="1"/>
  <c r="D1770" i="1"/>
  <c r="C1770" i="1"/>
  <c r="W1769" i="1"/>
  <c r="G1769" i="1"/>
  <c r="E1769" i="1"/>
  <c r="D1769" i="1"/>
  <c r="C1769" i="1"/>
  <c r="W1768" i="1"/>
  <c r="G1768" i="1"/>
  <c r="C1768" i="1"/>
  <c r="D1768" i="1" s="1"/>
  <c r="E1768" i="1" s="1"/>
  <c r="W1767" i="1"/>
  <c r="G1767" i="1"/>
  <c r="D1767" i="1"/>
  <c r="E1767" i="1" s="1"/>
  <c r="C1767" i="1"/>
  <c r="W1766" i="1"/>
  <c r="G1766" i="1"/>
  <c r="E1766" i="1"/>
  <c r="D1766" i="1"/>
  <c r="C1766" i="1"/>
  <c r="W1765" i="1"/>
  <c r="G1765" i="1"/>
  <c r="E1765" i="1"/>
  <c r="D1765" i="1"/>
  <c r="C1765" i="1"/>
  <c r="W1764" i="1"/>
  <c r="G1764" i="1"/>
  <c r="C1764" i="1"/>
  <c r="D1764" i="1" s="1"/>
  <c r="E1764" i="1" s="1"/>
  <c r="W1763" i="1"/>
  <c r="G1763" i="1"/>
  <c r="D1763" i="1"/>
  <c r="E1763" i="1" s="1"/>
  <c r="C1763" i="1"/>
  <c r="W1762" i="1"/>
  <c r="G1762" i="1"/>
  <c r="E1762" i="1"/>
  <c r="D1762" i="1"/>
  <c r="C1762" i="1"/>
  <c r="W1761" i="1"/>
  <c r="G1761" i="1"/>
  <c r="E1761" i="1"/>
  <c r="D1761" i="1"/>
  <c r="C1761" i="1"/>
  <c r="W1760" i="1"/>
  <c r="G1760" i="1"/>
  <c r="C1760" i="1"/>
  <c r="D1760" i="1" s="1"/>
  <c r="E1760" i="1" s="1"/>
  <c r="W1759" i="1"/>
  <c r="G1759" i="1"/>
  <c r="D1759" i="1"/>
  <c r="E1759" i="1" s="1"/>
  <c r="C1759" i="1"/>
  <c r="W1758" i="1"/>
  <c r="G1758" i="1"/>
  <c r="E1758" i="1"/>
  <c r="D1758" i="1"/>
  <c r="C1758" i="1"/>
  <c r="W1757" i="1"/>
  <c r="G1757" i="1"/>
  <c r="E1757" i="1"/>
  <c r="D1757" i="1"/>
  <c r="C1757" i="1"/>
  <c r="W1756" i="1"/>
  <c r="G1756" i="1"/>
  <c r="C1756" i="1"/>
  <c r="D1756" i="1" s="1"/>
  <c r="E1756" i="1" s="1"/>
  <c r="W1755" i="1"/>
  <c r="G1755" i="1"/>
  <c r="D1755" i="1"/>
  <c r="E1755" i="1" s="1"/>
  <c r="C1755" i="1"/>
  <c r="W1754" i="1"/>
  <c r="G1754" i="1"/>
  <c r="E1754" i="1"/>
  <c r="D1754" i="1"/>
  <c r="C1754" i="1"/>
  <c r="W1753" i="1"/>
  <c r="G1753" i="1"/>
  <c r="E1753" i="1"/>
  <c r="D1753" i="1"/>
  <c r="C1753" i="1"/>
  <c r="W1752" i="1"/>
  <c r="G1752" i="1"/>
  <c r="C1752" i="1"/>
  <c r="D1752" i="1" s="1"/>
  <c r="E1752" i="1" s="1"/>
  <c r="W1751" i="1"/>
  <c r="G1751" i="1"/>
  <c r="D1751" i="1"/>
  <c r="E1751" i="1" s="1"/>
  <c r="C1751" i="1"/>
  <c r="W1750" i="1"/>
  <c r="G1750" i="1"/>
  <c r="E1750" i="1"/>
  <c r="D1750" i="1"/>
  <c r="C1750" i="1"/>
  <c r="W1749" i="1"/>
  <c r="G1749" i="1"/>
  <c r="E1749" i="1"/>
  <c r="D1749" i="1"/>
  <c r="C1749" i="1"/>
  <c r="W1748" i="1"/>
  <c r="G1748" i="1"/>
  <c r="C1748" i="1"/>
  <c r="D1748" i="1" s="1"/>
  <c r="E1748" i="1" s="1"/>
  <c r="W1747" i="1"/>
  <c r="G1747" i="1"/>
  <c r="D1747" i="1"/>
  <c r="E1747" i="1" s="1"/>
  <c r="C1747" i="1"/>
  <c r="W1746" i="1"/>
  <c r="G1746" i="1"/>
  <c r="E1746" i="1"/>
  <c r="D1746" i="1"/>
  <c r="C1746" i="1"/>
  <c r="W1745" i="1"/>
  <c r="G1745" i="1"/>
  <c r="E1745" i="1"/>
  <c r="D1745" i="1"/>
  <c r="C1745" i="1"/>
  <c r="W1744" i="1"/>
  <c r="G1744" i="1"/>
  <c r="C1744" i="1"/>
  <c r="D1744" i="1" s="1"/>
  <c r="E1744" i="1" s="1"/>
  <c r="W1743" i="1"/>
  <c r="G1743" i="1"/>
  <c r="D1743" i="1"/>
  <c r="E1743" i="1" s="1"/>
  <c r="C1743" i="1"/>
  <c r="W1742" i="1"/>
  <c r="G1742" i="1"/>
  <c r="E1742" i="1"/>
  <c r="D1742" i="1"/>
  <c r="C1742" i="1"/>
  <c r="W1741" i="1"/>
  <c r="G1741" i="1"/>
  <c r="E1741" i="1"/>
  <c r="D1741" i="1"/>
  <c r="C1741" i="1"/>
  <c r="W1740" i="1"/>
  <c r="G1740" i="1"/>
  <c r="C1740" i="1"/>
  <c r="D1740" i="1" s="1"/>
  <c r="E1740" i="1" s="1"/>
  <c r="W1739" i="1"/>
  <c r="G1739" i="1"/>
  <c r="D1739" i="1"/>
  <c r="E1739" i="1" s="1"/>
  <c r="C1739" i="1"/>
  <c r="W1738" i="1"/>
  <c r="G1738" i="1"/>
  <c r="E1738" i="1"/>
  <c r="D1738" i="1"/>
  <c r="C1738" i="1"/>
  <c r="W1737" i="1"/>
  <c r="G1737" i="1"/>
  <c r="E1737" i="1"/>
  <c r="D1737" i="1"/>
  <c r="C1737" i="1"/>
  <c r="W1736" i="1"/>
  <c r="G1736" i="1"/>
  <c r="C1736" i="1"/>
  <c r="D1736" i="1" s="1"/>
  <c r="E1736" i="1" s="1"/>
  <c r="W1735" i="1"/>
  <c r="G1735" i="1"/>
  <c r="D1735" i="1"/>
  <c r="E1735" i="1" s="1"/>
  <c r="C1735" i="1"/>
  <c r="W1734" i="1"/>
  <c r="G1734" i="1"/>
  <c r="E1734" i="1"/>
  <c r="D1734" i="1"/>
  <c r="C1734" i="1"/>
  <c r="W1733" i="1"/>
  <c r="G1733" i="1"/>
  <c r="E1733" i="1"/>
  <c r="D1733" i="1"/>
  <c r="C1733" i="1"/>
  <c r="W1732" i="1"/>
  <c r="G1732" i="1"/>
  <c r="C1732" i="1"/>
  <c r="D1732" i="1" s="1"/>
  <c r="E1732" i="1" s="1"/>
  <c r="W1731" i="1"/>
  <c r="G1731" i="1"/>
  <c r="D1731" i="1"/>
  <c r="E1731" i="1" s="1"/>
  <c r="C1731" i="1"/>
  <c r="W1730" i="1"/>
  <c r="G1730" i="1"/>
  <c r="E1730" i="1"/>
  <c r="D1730" i="1"/>
  <c r="C1730" i="1"/>
  <c r="W1729" i="1"/>
  <c r="G1729" i="1"/>
  <c r="E1729" i="1"/>
  <c r="D1729" i="1"/>
  <c r="C1729" i="1"/>
  <c r="W1728" i="1"/>
  <c r="G1728" i="1"/>
  <c r="C1728" i="1"/>
  <c r="D1728" i="1" s="1"/>
  <c r="E1728" i="1" s="1"/>
  <c r="W1727" i="1"/>
  <c r="G1727" i="1"/>
  <c r="D1727" i="1"/>
  <c r="E1727" i="1" s="1"/>
  <c r="C1727" i="1"/>
  <c r="W1726" i="1"/>
  <c r="G1726" i="1"/>
  <c r="E1726" i="1"/>
  <c r="D1726" i="1"/>
  <c r="C1726" i="1"/>
  <c r="W1725" i="1"/>
  <c r="G1725" i="1"/>
  <c r="E1725" i="1"/>
  <c r="D1725" i="1"/>
  <c r="C1725" i="1"/>
  <c r="W1724" i="1"/>
  <c r="G1724" i="1"/>
  <c r="C1724" i="1"/>
  <c r="D1724" i="1" s="1"/>
  <c r="E1724" i="1" s="1"/>
  <c r="W1723" i="1"/>
  <c r="G1723" i="1"/>
  <c r="D1723" i="1"/>
  <c r="E1723" i="1" s="1"/>
  <c r="C1723" i="1"/>
  <c r="W1722" i="1"/>
  <c r="G1722" i="1"/>
  <c r="E1722" i="1"/>
  <c r="D1722" i="1"/>
  <c r="C1722" i="1"/>
  <c r="W1721" i="1"/>
  <c r="G1721" i="1"/>
  <c r="E1721" i="1"/>
  <c r="D1721" i="1"/>
  <c r="C1721" i="1"/>
  <c r="W1720" i="1"/>
  <c r="G1720" i="1"/>
  <c r="C1720" i="1"/>
  <c r="D1720" i="1" s="1"/>
  <c r="E1720" i="1" s="1"/>
  <c r="W1719" i="1"/>
  <c r="G1719" i="1"/>
  <c r="D1719" i="1"/>
  <c r="E1719" i="1" s="1"/>
  <c r="C1719" i="1"/>
  <c r="W1718" i="1"/>
  <c r="G1718" i="1"/>
  <c r="E1718" i="1"/>
  <c r="D1718" i="1"/>
  <c r="C1718" i="1"/>
  <c r="W1717" i="1"/>
  <c r="G1717" i="1"/>
  <c r="E1717" i="1"/>
  <c r="D1717" i="1"/>
  <c r="C1717" i="1"/>
  <c r="W1716" i="1"/>
  <c r="G1716" i="1"/>
  <c r="C1716" i="1"/>
  <c r="D1716" i="1" s="1"/>
  <c r="E1716" i="1" s="1"/>
  <c r="W1715" i="1"/>
  <c r="G1715" i="1"/>
  <c r="D1715" i="1"/>
  <c r="E1715" i="1" s="1"/>
  <c r="C1715" i="1"/>
  <c r="W1714" i="1"/>
  <c r="G1714" i="1"/>
  <c r="E1714" i="1"/>
  <c r="D1714" i="1"/>
  <c r="C1714" i="1"/>
  <c r="W1713" i="1"/>
  <c r="G1713" i="1"/>
  <c r="E1713" i="1"/>
  <c r="D1713" i="1"/>
  <c r="C1713" i="1"/>
  <c r="W1712" i="1"/>
  <c r="G1712" i="1"/>
  <c r="C1712" i="1"/>
  <c r="D1712" i="1" s="1"/>
  <c r="E1712" i="1" s="1"/>
  <c r="W1711" i="1"/>
  <c r="G1711" i="1"/>
  <c r="D1711" i="1"/>
  <c r="E1711" i="1" s="1"/>
  <c r="C1711" i="1"/>
  <c r="W1710" i="1"/>
  <c r="G1710" i="1"/>
  <c r="E1710" i="1"/>
  <c r="D1710" i="1"/>
  <c r="C1710" i="1"/>
  <c r="W1709" i="1"/>
  <c r="G1709" i="1"/>
  <c r="E1709" i="1"/>
  <c r="D1709" i="1"/>
  <c r="C1709" i="1"/>
  <c r="W1708" i="1"/>
  <c r="G1708" i="1"/>
  <c r="C1708" i="1"/>
  <c r="D1708" i="1" s="1"/>
  <c r="E1708" i="1" s="1"/>
  <c r="W1707" i="1"/>
  <c r="G1707" i="1"/>
  <c r="D1707" i="1"/>
  <c r="E1707" i="1" s="1"/>
  <c r="C1707" i="1"/>
  <c r="W1706" i="1"/>
  <c r="G1706" i="1"/>
  <c r="E1706" i="1"/>
  <c r="D1706" i="1"/>
  <c r="C1706" i="1"/>
  <c r="W1705" i="1"/>
  <c r="G1705" i="1"/>
  <c r="E1705" i="1"/>
  <c r="D1705" i="1"/>
  <c r="C1705" i="1"/>
  <c r="W1704" i="1"/>
  <c r="G1704" i="1"/>
  <c r="C1704" i="1"/>
  <c r="D1704" i="1" s="1"/>
  <c r="E1704" i="1" s="1"/>
  <c r="W1703" i="1"/>
  <c r="G1703" i="1"/>
  <c r="D1703" i="1"/>
  <c r="E1703" i="1" s="1"/>
  <c r="C1703" i="1"/>
  <c r="W1702" i="1"/>
  <c r="G1702" i="1"/>
  <c r="E1702" i="1"/>
  <c r="D1702" i="1"/>
  <c r="C1702" i="1"/>
  <c r="W1701" i="1"/>
  <c r="G1701" i="1"/>
  <c r="E1701" i="1"/>
  <c r="D1701" i="1"/>
  <c r="C1701" i="1"/>
  <c r="W1700" i="1"/>
  <c r="G1700" i="1"/>
  <c r="C1700" i="1"/>
  <c r="D1700" i="1" s="1"/>
  <c r="E1700" i="1" s="1"/>
  <c r="W1699" i="1"/>
  <c r="G1699" i="1"/>
  <c r="D1699" i="1"/>
  <c r="E1699" i="1" s="1"/>
  <c r="C1699" i="1"/>
  <c r="W1698" i="1"/>
  <c r="G1698" i="1"/>
  <c r="E1698" i="1"/>
  <c r="D1698" i="1"/>
  <c r="C1698" i="1"/>
  <c r="W1697" i="1"/>
  <c r="G1697" i="1"/>
  <c r="E1697" i="1"/>
  <c r="D1697" i="1"/>
  <c r="C1697" i="1"/>
  <c r="W1696" i="1"/>
  <c r="G1696" i="1"/>
  <c r="C1696" i="1"/>
  <c r="D1696" i="1" s="1"/>
  <c r="E1696" i="1" s="1"/>
  <c r="W1695" i="1"/>
  <c r="G1695" i="1"/>
  <c r="D1695" i="1"/>
  <c r="E1695" i="1" s="1"/>
  <c r="C1695" i="1"/>
  <c r="W1694" i="1"/>
  <c r="G1694" i="1"/>
  <c r="E1694" i="1"/>
  <c r="D1694" i="1"/>
  <c r="C1694" i="1"/>
  <c r="W1693" i="1"/>
  <c r="G1693" i="1"/>
  <c r="E1693" i="1"/>
  <c r="D1693" i="1"/>
  <c r="C1693" i="1"/>
  <c r="W1692" i="1"/>
  <c r="G1692" i="1"/>
  <c r="C1692" i="1"/>
  <c r="D1692" i="1" s="1"/>
  <c r="E1692" i="1" s="1"/>
  <c r="W1691" i="1"/>
  <c r="G1691" i="1"/>
  <c r="D1691" i="1"/>
  <c r="E1691" i="1" s="1"/>
  <c r="C1691" i="1"/>
  <c r="W1690" i="1"/>
  <c r="G1690" i="1"/>
  <c r="E1690" i="1"/>
  <c r="D1690" i="1"/>
  <c r="C1690" i="1"/>
  <c r="W1689" i="1"/>
  <c r="G1689" i="1"/>
  <c r="E1689" i="1"/>
  <c r="D1689" i="1"/>
  <c r="C1689" i="1"/>
  <c r="W1688" i="1"/>
  <c r="G1688" i="1"/>
  <c r="C1688" i="1"/>
  <c r="D1688" i="1" s="1"/>
  <c r="E1688" i="1" s="1"/>
  <c r="W1687" i="1"/>
  <c r="G1687" i="1"/>
  <c r="D1687" i="1"/>
  <c r="E1687" i="1" s="1"/>
  <c r="C1687" i="1"/>
  <c r="W1686" i="1"/>
  <c r="G1686" i="1"/>
  <c r="E1686" i="1"/>
  <c r="D1686" i="1"/>
  <c r="C1686" i="1"/>
  <c r="W1685" i="1"/>
  <c r="G1685" i="1"/>
  <c r="E1685" i="1"/>
  <c r="D1685" i="1"/>
  <c r="C1685" i="1"/>
  <c r="W1684" i="1"/>
  <c r="G1684" i="1"/>
  <c r="C1684" i="1"/>
  <c r="D1684" i="1" s="1"/>
  <c r="E1684" i="1" s="1"/>
  <c r="W1683" i="1"/>
  <c r="G1683" i="1"/>
  <c r="D1683" i="1"/>
  <c r="E1683" i="1" s="1"/>
  <c r="C1683" i="1"/>
  <c r="W1682" i="1"/>
  <c r="G1682" i="1"/>
  <c r="E1682" i="1"/>
  <c r="D1682" i="1"/>
  <c r="C1682" i="1"/>
  <c r="W1681" i="1"/>
  <c r="G1681" i="1"/>
  <c r="E1681" i="1"/>
  <c r="D1681" i="1"/>
  <c r="C1681" i="1"/>
  <c r="W1680" i="1"/>
  <c r="G1680" i="1"/>
  <c r="C1680" i="1"/>
  <c r="D1680" i="1" s="1"/>
  <c r="E1680" i="1" s="1"/>
  <c r="W1679" i="1"/>
  <c r="G1679" i="1"/>
  <c r="D1679" i="1"/>
  <c r="E1679" i="1" s="1"/>
  <c r="C1679" i="1"/>
  <c r="W1678" i="1"/>
  <c r="G1678" i="1"/>
  <c r="E1678" i="1"/>
  <c r="D1678" i="1"/>
  <c r="C1678" i="1"/>
  <c r="W1677" i="1"/>
  <c r="G1677" i="1"/>
  <c r="E1677" i="1"/>
  <c r="D1677" i="1"/>
  <c r="C1677" i="1"/>
  <c r="W1676" i="1"/>
  <c r="G1676" i="1"/>
  <c r="C1676" i="1"/>
  <c r="D1676" i="1" s="1"/>
  <c r="E1676" i="1" s="1"/>
  <c r="W1675" i="1"/>
  <c r="G1675" i="1"/>
  <c r="D1675" i="1"/>
  <c r="E1675" i="1" s="1"/>
  <c r="C1675" i="1"/>
  <c r="W1674" i="1"/>
  <c r="G1674" i="1"/>
  <c r="E1674" i="1"/>
  <c r="D1674" i="1"/>
  <c r="C1674" i="1"/>
  <c r="W1673" i="1"/>
  <c r="G1673" i="1"/>
  <c r="E1673" i="1"/>
  <c r="D1673" i="1"/>
  <c r="C1673" i="1"/>
  <c r="W1672" i="1"/>
  <c r="G1672" i="1"/>
  <c r="C1672" i="1"/>
  <c r="D1672" i="1" s="1"/>
  <c r="E1672" i="1" s="1"/>
  <c r="W1671" i="1"/>
  <c r="G1671" i="1"/>
  <c r="D1671" i="1"/>
  <c r="E1671" i="1" s="1"/>
  <c r="C1671" i="1"/>
  <c r="W1670" i="1"/>
  <c r="G1670" i="1"/>
  <c r="E1670" i="1"/>
  <c r="D1670" i="1"/>
  <c r="C1670" i="1"/>
  <c r="W1669" i="1"/>
  <c r="G1669" i="1"/>
  <c r="E1669" i="1"/>
  <c r="D1669" i="1"/>
  <c r="C1669" i="1"/>
  <c r="W1668" i="1"/>
  <c r="G1668" i="1"/>
  <c r="C1668" i="1"/>
  <c r="D1668" i="1" s="1"/>
  <c r="E1668" i="1" s="1"/>
  <c r="W1667" i="1"/>
  <c r="G1667" i="1"/>
  <c r="D1667" i="1"/>
  <c r="E1667" i="1" s="1"/>
  <c r="C1667" i="1"/>
  <c r="W1666" i="1"/>
  <c r="G1666" i="1"/>
  <c r="E1666" i="1"/>
  <c r="D1666" i="1"/>
  <c r="C1666" i="1"/>
  <c r="W1665" i="1"/>
  <c r="G1665" i="1"/>
  <c r="E1665" i="1"/>
  <c r="D1665" i="1"/>
  <c r="C1665" i="1"/>
  <c r="W1664" i="1"/>
  <c r="G1664" i="1"/>
  <c r="C1664" i="1"/>
  <c r="D1664" i="1" s="1"/>
  <c r="E1664" i="1" s="1"/>
  <c r="W1663" i="1"/>
  <c r="G1663" i="1"/>
  <c r="D1663" i="1"/>
  <c r="E1663" i="1" s="1"/>
  <c r="C1663" i="1"/>
  <c r="W1662" i="1"/>
  <c r="G1662" i="1"/>
  <c r="E1662" i="1"/>
  <c r="D1662" i="1"/>
  <c r="C1662" i="1"/>
  <c r="W1661" i="1"/>
  <c r="G1661" i="1"/>
  <c r="E1661" i="1"/>
  <c r="D1661" i="1"/>
  <c r="C1661" i="1"/>
  <c r="W1660" i="1"/>
  <c r="G1660" i="1"/>
  <c r="C1660" i="1"/>
  <c r="D1660" i="1" s="1"/>
  <c r="E1660" i="1" s="1"/>
  <c r="W1659" i="1"/>
  <c r="G1659" i="1"/>
  <c r="D1659" i="1"/>
  <c r="E1659" i="1" s="1"/>
  <c r="C1659" i="1"/>
  <c r="W1658" i="1"/>
  <c r="G1658" i="1"/>
  <c r="E1658" i="1"/>
  <c r="D1658" i="1"/>
  <c r="C1658" i="1"/>
  <c r="W1657" i="1"/>
  <c r="G1657" i="1"/>
  <c r="E1657" i="1"/>
  <c r="D1657" i="1"/>
  <c r="C1657" i="1"/>
  <c r="W1656" i="1"/>
  <c r="G1656" i="1"/>
  <c r="C1656" i="1"/>
  <c r="D1656" i="1" s="1"/>
  <c r="E1656" i="1" s="1"/>
  <c r="W1655" i="1"/>
  <c r="G1655" i="1"/>
  <c r="D1655" i="1"/>
  <c r="E1655" i="1" s="1"/>
  <c r="C1655" i="1"/>
  <c r="W1654" i="1"/>
  <c r="G1654" i="1"/>
  <c r="E1654" i="1"/>
  <c r="D1654" i="1"/>
  <c r="C1654" i="1"/>
  <c r="W1653" i="1"/>
  <c r="G1653" i="1"/>
  <c r="E1653" i="1"/>
  <c r="D1653" i="1"/>
  <c r="C1653" i="1"/>
  <c r="W1652" i="1"/>
  <c r="G1652" i="1"/>
  <c r="C1652" i="1"/>
  <c r="D1652" i="1" s="1"/>
  <c r="E1652" i="1" s="1"/>
  <c r="W1651" i="1"/>
  <c r="G1651" i="1"/>
  <c r="D1651" i="1"/>
  <c r="E1651" i="1" s="1"/>
  <c r="C1651" i="1"/>
  <c r="W1650" i="1"/>
  <c r="G1650" i="1"/>
  <c r="E1650" i="1"/>
  <c r="D1650" i="1"/>
  <c r="C1650" i="1"/>
  <c r="W1649" i="1"/>
  <c r="G1649" i="1"/>
  <c r="E1649" i="1"/>
  <c r="D1649" i="1"/>
  <c r="C1649" i="1"/>
  <c r="W1648" i="1"/>
  <c r="G1648" i="1"/>
  <c r="C1648" i="1"/>
  <c r="D1648" i="1" s="1"/>
  <c r="E1648" i="1" s="1"/>
  <c r="W1647" i="1"/>
  <c r="G1647" i="1"/>
  <c r="D1647" i="1"/>
  <c r="E1647" i="1" s="1"/>
  <c r="C1647" i="1"/>
  <c r="W1646" i="1"/>
  <c r="G1646" i="1"/>
  <c r="E1646" i="1"/>
  <c r="D1646" i="1"/>
  <c r="C1646" i="1"/>
  <c r="W1645" i="1"/>
  <c r="G1645" i="1"/>
  <c r="E1645" i="1"/>
  <c r="D1645" i="1"/>
  <c r="C1645" i="1"/>
  <c r="W1644" i="1"/>
  <c r="G1644" i="1"/>
  <c r="C1644" i="1"/>
  <c r="D1644" i="1" s="1"/>
  <c r="E1644" i="1" s="1"/>
  <c r="W1643" i="1"/>
  <c r="G1643" i="1"/>
  <c r="D1643" i="1"/>
  <c r="E1643" i="1" s="1"/>
  <c r="C1643" i="1"/>
  <c r="W1642" i="1"/>
  <c r="G1642" i="1"/>
  <c r="E1642" i="1"/>
  <c r="D1642" i="1"/>
  <c r="C1642" i="1"/>
  <c r="W1641" i="1"/>
  <c r="G1641" i="1"/>
  <c r="E1641" i="1"/>
  <c r="D1641" i="1"/>
  <c r="C1641" i="1"/>
  <c r="W1640" i="1"/>
  <c r="G1640" i="1"/>
  <c r="C1640" i="1"/>
  <c r="D1640" i="1" s="1"/>
  <c r="E1640" i="1" s="1"/>
  <c r="W1639" i="1"/>
  <c r="G1639" i="1"/>
  <c r="D1639" i="1"/>
  <c r="E1639" i="1" s="1"/>
  <c r="C1639" i="1"/>
  <c r="W1638" i="1"/>
  <c r="G1638" i="1"/>
  <c r="E1638" i="1"/>
  <c r="D1638" i="1"/>
  <c r="C1638" i="1"/>
  <c r="W1637" i="1"/>
  <c r="G1637" i="1"/>
  <c r="E1637" i="1"/>
  <c r="D1637" i="1"/>
  <c r="C1637" i="1"/>
  <c r="W1636" i="1"/>
  <c r="G1636" i="1"/>
  <c r="C1636" i="1"/>
  <c r="D1636" i="1" s="1"/>
  <c r="E1636" i="1" s="1"/>
  <c r="W1635" i="1"/>
  <c r="G1635" i="1"/>
  <c r="D1635" i="1"/>
  <c r="E1635" i="1" s="1"/>
  <c r="C1635" i="1"/>
  <c r="W1634" i="1"/>
  <c r="G1634" i="1"/>
  <c r="E1634" i="1"/>
  <c r="D1634" i="1"/>
  <c r="C1634" i="1"/>
  <c r="W1633" i="1"/>
  <c r="G1633" i="1"/>
  <c r="E1633" i="1"/>
  <c r="D1633" i="1"/>
  <c r="C1633" i="1"/>
  <c r="W1632" i="1"/>
  <c r="G1632" i="1"/>
  <c r="C1632" i="1"/>
  <c r="D1632" i="1" s="1"/>
  <c r="E1632" i="1" s="1"/>
  <c r="W1631" i="1"/>
  <c r="G1631" i="1"/>
  <c r="D1631" i="1"/>
  <c r="E1631" i="1" s="1"/>
  <c r="C1631" i="1"/>
  <c r="W1630" i="1"/>
  <c r="G1630" i="1"/>
  <c r="E1630" i="1"/>
  <c r="D1630" i="1"/>
  <c r="C1630" i="1"/>
  <c r="W1629" i="1"/>
  <c r="G1629" i="1"/>
  <c r="E1629" i="1"/>
  <c r="D1629" i="1"/>
  <c r="C1629" i="1"/>
  <c r="W1628" i="1"/>
  <c r="G1628" i="1"/>
  <c r="C1628" i="1"/>
  <c r="D1628" i="1" s="1"/>
  <c r="E1628" i="1" s="1"/>
  <c r="W1627" i="1"/>
  <c r="G1627" i="1"/>
  <c r="D1627" i="1"/>
  <c r="E1627" i="1" s="1"/>
  <c r="C1627" i="1"/>
  <c r="W1626" i="1"/>
  <c r="G1626" i="1"/>
  <c r="E1626" i="1"/>
  <c r="D1626" i="1"/>
  <c r="C1626" i="1"/>
  <c r="W1625" i="1"/>
  <c r="G1625" i="1"/>
  <c r="E1625" i="1"/>
  <c r="D1625" i="1"/>
  <c r="C1625" i="1"/>
  <c r="W1624" i="1"/>
  <c r="G1624" i="1"/>
  <c r="C1624" i="1"/>
  <c r="D1624" i="1" s="1"/>
  <c r="E1624" i="1" s="1"/>
  <c r="W1623" i="1"/>
  <c r="G1623" i="1"/>
  <c r="D1623" i="1"/>
  <c r="E1623" i="1" s="1"/>
  <c r="C1623" i="1"/>
  <c r="W1622" i="1"/>
  <c r="G1622" i="1"/>
  <c r="E1622" i="1"/>
  <c r="D1622" i="1"/>
  <c r="C1622" i="1"/>
  <c r="W1621" i="1"/>
  <c r="G1621" i="1"/>
  <c r="E1621" i="1"/>
  <c r="D1621" i="1"/>
  <c r="C1621" i="1"/>
  <c r="W1620" i="1"/>
  <c r="G1620" i="1"/>
  <c r="C1620" i="1"/>
  <c r="D1620" i="1" s="1"/>
  <c r="E1620" i="1" s="1"/>
  <c r="W1619" i="1"/>
  <c r="G1619" i="1"/>
  <c r="D1619" i="1"/>
  <c r="E1619" i="1" s="1"/>
  <c r="C1619" i="1"/>
  <c r="W1618" i="1"/>
  <c r="G1618" i="1"/>
  <c r="E1618" i="1"/>
  <c r="D1618" i="1"/>
  <c r="C1618" i="1"/>
  <c r="W1617" i="1"/>
  <c r="G1617" i="1"/>
  <c r="E1617" i="1"/>
  <c r="D1617" i="1"/>
  <c r="C1617" i="1"/>
  <c r="W1616" i="1"/>
  <c r="G1616" i="1"/>
  <c r="C1616" i="1"/>
  <c r="D1616" i="1" s="1"/>
  <c r="E1616" i="1" s="1"/>
  <c r="W1615" i="1"/>
  <c r="G1615" i="1"/>
  <c r="D1615" i="1"/>
  <c r="E1615" i="1" s="1"/>
  <c r="C1615" i="1"/>
  <c r="W1614" i="1"/>
  <c r="G1614" i="1"/>
  <c r="E1614" i="1"/>
  <c r="D1614" i="1"/>
  <c r="C1614" i="1"/>
  <c r="W1613" i="1"/>
  <c r="G1613" i="1"/>
  <c r="E1613" i="1"/>
  <c r="D1613" i="1"/>
  <c r="C1613" i="1"/>
  <c r="W1612" i="1"/>
  <c r="G1612" i="1"/>
  <c r="C1612" i="1"/>
  <c r="D1612" i="1" s="1"/>
  <c r="E1612" i="1" s="1"/>
  <c r="W1611" i="1"/>
  <c r="G1611" i="1"/>
  <c r="D1611" i="1"/>
  <c r="E1611" i="1" s="1"/>
  <c r="C1611" i="1"/>
  <c r="W1610" i="1"/>
  <c r="G1610" i="1"/>
  <c r="E1610" i="1"/>
  <c r="D1610" i="1"/>
  <c r="C1610" i="1"/>
  <c r="W1609" i="1"/>
  <c r="G1609" i="1"/>
  <c r="E1609" i="1"/>
  <c r="D1609" i="1"/>
  <c r="C1609" i="1"/>
  <c r="W1608" i="1"/>
  <c r="G1608" i="1"/>
  <c r="C1608" i="1"/>
  <c r="D1608" i="1" s="1"/>
  <c r="E1608" i="1" s="1"/>
  <c r="W1607" i="1"/>
  <c r="G1607" i="1"/>
  <c r="D1607" i="1"/>
  <c r="E1607" i="1" s="1"/>
  <c r="C1607" i="1"/>
  <c r="W1606" i="1"/>
  <c r="G1606" i="1"/>
  <c r="E1606" i="1"/>
  <c r="D1606" i="1"/>
  <c r="C1606" i="1"/>
  <c r="W1605" i="1"/>
  <c r="G1605" i="1"/>
  <c r="E1605" i="1"/>
  <c r="D1605" i="1"/>
  <c r="C1605" i="1"/>
  <c r="W1604" i="1"/>
  <c r="G1604" i="1"/>
  <c r="C1604" i="1"/>
  <c r="D1604" i="1" s="1"/>
  <c r="E1604" i="1" s="1"/>
  <c r="W1603" i="1"/>
  <c r="G1603" i="1"/>
  <c r="D1603" i="1"/>
  <c r="E1603" i="1" s="1"/>
  <c r="C1603" i="1"/>
  <c r="W1602" i="1"/>
  <c r="G1602" i="1"/>
  <c r="E1602" i="1"/>
  <c r="D1602" i="1"/>
  <c r="C1602" i="1"/>
  <c r="W1601" i="1"/>
  <c r="G1601" i="1"/>
  <c r="E1601" i="1"/>
  <c r="D1601" i="1"/>
  <c r="C1601" i="1"/>
  <c r="W1600" i="1"/>
  <c r="G1600" i="1"/>
  <c r="C1600" i="1"/>
  <c r="D1600" i="1" s="1"/>
  <c r="E1600" i="1" s="1"/>
  <c r="W1599" i="1"/>
  <c r="G1599" i="1"/>
  <c r="D1599" i="1"/>
  <c r="E1599" i="1" s="1"/>
  <c r="C1599" i="1"/>
  <c r="W1598" i="1"/>
  <c r="G1598" i="1"/>
  <c r="E1598" i="1"/>
  <c r="D1598" i="1"/>
  <c r="C1598" i="1"/>
  <c r="W1597" i="1"/>
  <c r="G1597" i="1"/>
  <c r="E1597" i="1"/>
  <c r="D1597" i="1"/>
  <c r="C1597" i="1"/>
  <c r="W1596" i="1"/>
  <c r="G1596" i="1"/>
  <c r="C1596" i="1"/>
  <c r="D1596" i="1" s="1"/>
  <c r="E1596" i="1" s="1"/>
  <c r="W1595" i="1"/>
  <c r="G1595" i="1"/>
  <c r="D1595" i="1"/>
  <c r="E1595" i="1" s="1"/>
  <c r="C1595" i="1"/>
  <c r="W1594" i="1"/>
  <c r="G1594" i="1"/>
  <c r="E1594" i="1"/>
  <c r="D1594" i="1"/>
  <c r="C1594" i="1"/>
  <c r="W1593" i="1"/>
  <c r="G1593" i="1"/>
  <c r="E1593" i="1"/>
  <c r="D1593" i="1"/>
  <c r="C1593" i="1"/>
  <c r="W1592" i="1"/>
  <c r="G1592" i="1"/>
  <c r="C1592" i="1"/>
  <c r="D1592" i="1" s="1"/>
  <c r="E1592" i="1" s="1"/>
  <c r="W1591" i="1"/>
  <c r="G1591" i="1"/>
  <c r="D1591" i="1"/>
  <c r="E1591" i="1" s="1"/>
  <c r="C1591" i="1"/>
  <c r="W1590" i="1"/>
  <c r="G1590" i="1"/>
  <c r="E1590" i="1"/>
  <c r="D1590" i="1"/>
  <c r="C1590" i="1"/>
  <c r="W1589" i="1"/>
  <c r="G1589" i="1"/>
  <c r="E1589" i="1"/>
  <c r="D1589" i="1"/>
  <c r="C1589" i="1"/>
  <c r="W1588" i="1"/>
  <c r="G1588" i="1"/>
  <c r="C1588" i="1"/>
  <c r="D1588" i="1" s="1"/>
  <c r="E1588" i="1" s="1"/>
  <c r="W1587" i="1"/>
  <c r="G1587" i="1"/>
  <c r="D1587" i="1"/>
  <c r="E1587" i="1" s="1"/>
  <c r="C1587" i="1"/>
  <c r="W1586" i="1"/>
  <c r="G1586" i="1"/>
  <c r="E1586" i="1"/>
  <c r="D1586" i="1"/>
  <c r="C1586" i="1"/>
  <c r="W1585" i="1"/>
  <c r="G1585" i="1"/>
  <c r="E1585" i="1"/>
  <c r="D1585" i="1"/>
  <c r="C1585" i="1"/>
  <c r="W1584" i="1"/>
  <c r="G1584" i="1"/>
  <c r="C1584" i="1"/>
  <c r="D1584" i="1" s="1"/>
  <c r="E1584" i="1" s="1"/>
  <c r="W1583" i="1"/>
  <c r="G1583" i="1"/>
  <c r="D1583" i="1"/>
  <c r="E1583" i="1" s="1"/>
  <c r="C1583" i="1"/>
  <c r="W1582" i="1"/>
  <c r="G1582" i="1"/>
  <c r="E1582" i="1"/>
  <c r="D1582" i="1"/>
  <c r="C1582" i="1"/>
  <c r="W1581" i="1"/>
  <c r="G1581" i="1"/>
  <c r="E1581" i="1"/>
  <c r="D1581" i="1"/>
  <c r="C1581" i="1"/>
  <c r="W1580" i="1"/>
  <c r="G1580" i="1"/>
  <c r="C1580" i="1"/>
  <c r="D1580" i="1" s="1"/>
  <c r="E1580" i="1" s="1"/>
  <c r="W1579" i="1"/>
  <c r="G1579" i="1"/>
  <c r="D1579" i="1"/>
  <c r="E1579" i="1" s="1"/>
  <c r="C1579" i="1"/>
  <c r="W1578" i="1"/>
  <c r="G1578" i="1"/>
  <c r="E1578" i="1"/>
  <c r="D1578" i="1"/>
  <c r="C1578" i="1"/>
  <c r="W1577" i="1"/>
  <c r="G1577" i="1"/>
  <c r="E1577" i="1"/>
  <c r="D1577" i="1"/>
  <c r="C1577" i="1"/>
  <c r="W1576" i="1"/>
  <c r="G1576" i="1"/>
  <c r="C1576" i="1"/>
  <c r="D1576" i="1" s="1"/>
  <c r="E1576" i="1" s="1"/>
  <c r="W1575" i="1"/>
  <c r="G1575" i="1"/>
  <c r="D1575" i="1"/>
  <c r="E1575" i="1" s="1"/>
  <c r="C1575" i="1"/>
  <c r="W1574" i="1"/>
  <c r="G1574" i="1"/>
  <c r="E1574" i="1"/>
  <c r="D1574" i="1"/>
  <c r="C1574" i="1"/>
  <c r="W1573" i="1"/>
  <c r="G1573" i="1"/>
  <c r="E1573" i="1"/>
  <c r="D1573" i="1"/>
  <c r="C1573" i="1"/>
  <c r="W1572" i="1"/>
  <c r="G1572" i="1"/>
  <c r="C1572" i="1"/>
  <c r="D1572" i="1" s="1"/>
  <c r="E1572" i="1" s="1"/>
  <c r="W1571" i="1"/>
  <c r="G1571" i="1"/>
  <c r="D1571" i="1"/>
  <c r="E1571" i="1" s="1"/>
  <c r="C1571" i="1"/>
  <c r="W1570" i="1"/>
  <c r="G1570" i="1"/>
  <c r="E1570" i="1"/>
  <c r="D1570" i="1"/>
  <c r="C1570" i="1"/>
  <c r="W1569" i="1"/>
  <c r="G1569" i="1"/>
  <c r="E1569" i="1"/>
  <c r="D1569" i="1"/>
  <c r="C1569" i="1"/>
  <c r="W1568" i="1"/>
  <c r="G1568" i="1"/>
  <c r="C1568" i="1"/>
  <c r="D1568" i="1" s="1"/>
  <c r="E1568" i="1" s="1"/>
  <c r="W1567" i="1"/>
  <c r="G1567" i="1"/>
  <c r="D1567" i="1"/>
  <c r="E1567" i="1" s="1"/>
  <c r="C1567" i="1"/>
  <c r="W1566" i="1"/>
  <c r="G1566" i="1"/>
  <c r="E1566" i="1"/>
  <c r="D1566" i="1"/>
  <c r="C1566" i="1"/>
  <c r="W1565" i="1"/>
  <c r="G1565" i="1"/>
  <c r="E1565" i="1"/>
  <c r="D1565" i="1"/>
  <c r="C1565" i="1"/>
  <c r="W1564" i="1"/>
  <c r="G1564" i="1"/>
  <c r="C1564" i="1"/>
  <c r="D1564" i="1" s="1"/>
  <c r="E1564" i="1" s="1"/>
  <c r="W1563" i="1"/>
  <c r="G1563" i="1"/>
  <c r="D1563" i="1"/>
  <c r="E1563" i="1" s="1"/>
  <c r="C1563" i="1"/>
  <c r="W1562" i="1"/>
  <c r="G1562" i="1"/>
  <c r="E1562" i="1"/>
  <c r="D1562" i="1"/>
  <c r="C1562" i="1"/>
  <c r="W1561" i="1"/>
  <c r="G1561" i="1"/>
  <c r="E1561" i="1"/>
  <c r="D1561" i="1"/>
  <c r="C1561" i="1"/>
  <c r="W1560" i="1"/>
  <c r="G1560" i="1"/>
  <c r="C1560" i="1"/>
  <c r="D1560" i="1" s="1"/>
  <c r="E1560" i="1" s="1"/>
  <c r="W1559" i="1"/>
  <c r="G1559" i="1"/>
  <c r="D1559" i="1"/>
  <c r="E1559" i="1" s="1"/>
  <c r="C1559" i="1"/>
  <c r="W1558" i="1"/>
  <c r="G1558" i="1"/>
  <c r="E1558" i="1"/>
  <c r="D1558" i="1"/>
  <c r="C1558" i="1"/>
  <c r="W1557" i="1"/>
  <c r="G1557" i="1"/>
  <c r="E1557" i="1"/>
  <c r="D1557" i="1"/>
  <c r="C1557" i="1"/>
  <c r="W1556" i="1"/>
  <c r="G1556" i="1"/>
  <c r="C1556" i="1"/>
  <c r="D1556" i="1" s="1"/>
  <c r="E1556" i="1" s="1"/>
  <c r="W1555" i="1"/>
  <c r="G1555" i="1"/>
  <c r="D1555" i="1"/>
  <c r="E1555" i="1" s="1"/>
  <c r="C1555" i="1"/>
  <c r="W1554" i="1"/>
  <c r="G1554" i="1"/>
  <c r="E1554" i="1"/>
  <c r="D1554" i="1"/>
  <c r="C1554" i="1"/>
  <c r="W1553" i="1"/>
  <c r="G1553" i="1"/>
  <c r="E1553" i="1"/>
  <c r="D1553" i="1"/>
  <c r="C1553" i="1"/>
  <c r="W1552" i="1"/>
  <c r="G1552" i="1"/>
  <c r="C1552" i="1"/>
  <c r="D1552" i="1" s="1"/>
  <c r="E1552" i="1" s="1"/>
  <c r="W1551" i="1"/>
  <c r="G1551" i="1"/>
  <c r="D1551" i="1"/>
  <c r="E1551" i="1" s="1"/>
  <c r="C1551" i="1"/>
  <c r="W1550" i="1"/>
  <c r="G1550" i="1"/>
  <c r="E1550" i="1"/>
  <c r="D1550" i="1"/>
  <c r="C1550" i="1"/>
  <c r="W1549" i="1"/>
  <c r="G1549" i="1"/>
  <c r="E1549" i="1"/>
  <c r="D1549" i="1"/>
  <c r="C1549" i="1"/>
  <c r="W1548" i="1"/>
  <c r="G1548" i="1"/>
  <c r="C1548" i="1"/>
  <c r="D1548" i="1" s="1"/>
  <c r="E1548" i="1" s="1"/>
  <c r="W1547" i="1"/>
  <c r="G1547" i="1"/>
  <c r="D1547" i="1"/>
  <c r="E1547" i="1" s="1"/>
  <c r="C1547" i="1"/>
  <c r="W1546" i="1"/>
  <c r="G1546" i="1"/>
  <c r="E1546" i="1"/>
  <c r="D1546" i="1"/>
  <c r="C1546" i="1"/>
  <c r="W1545" i="1"/>
  <c r="G1545" i="1"/>
  <c r="E1545" i="1"/>
  <c r="D1545" i="1"/>
  <c r="C1545" i="1"/>
  <c r="W1544" i="1"/>
  <c r="G1544" i="1"/>
  <c r="C1544" i="1"/>
  <c r="D1544" i="1" s="1"/>
  <c r="E1544" i="1" s="1"/>
  <c r="W1543" i="1"/>
  <c r="G1543" i="1"/>
  <c r="D1543" i="1"/>
  <c r="E1543" i="1" s="1"/>
  <c r="C1543" i="1"/>
  <c r="W1542" i="1"/>
  <c r="G1542" i="1"/>
  <c r="E1542" i="1"/>
  <c r="D1542" i="1"/>
  <c r="C1542" i="1"/>
  <c r="W1541" i="1"/>
  <c r="G1541" i="1"/>
  <c r="E1541" i="1"/>
  <c r="D1541" i="1"/>
  <c r="C1541" i="1"/>
  <c r="W1540" i="1"/>
  <c r="G1540" i="1"/>
  <c r="C1540" i="1"/>
  <c r="D1540" i="1" s="1"/>
  <c r="E1540" i="1" s="1"/>
  <c r="W1539" i="1"/>
  <c r="G1539" i="1"/>
  <c r="D1539" i="1"/>
  <c r="E1539" i="1" s="1"/>
  <c r="C1539" i="1"/>
  <c r="W1538" i="1"/>
  <c r="G1538" i="1"/>
  <c r="E1538" i="1"/>
  <c r="D1538" i="1"/>
  <c r="C1538" i="1"/>
  <c r="W1537" i="1"/>
  <c r="G1537" i="1"/>
  <c r="E1537" i="1"/>
  <c r="D1537" i="1"/>
  <c r="C1537" i="1"/>
  <c r="W1536" i="1"/>
  <c r="G1536" i="1"/>
  <c r="C1536" i="1"/>
  <c r="D1536" i="1" s="1"/>
  <c r="E1536" i="1" s="1"/>
  <c r="W1535" i="1"/>
  <c r="G1535" i="1"/>
  <c r="D1535" i="1"/>
  <c r="E1535" i="1" s="1"/>
  <c r="C1535" i="1"/>
  <c r="W1534" i="1"/>
  <c r="G1534" i="1"/>
  <c r="E1534" i="1"/>
  <c r="D1534" i="1"/>
  <c r="C1534" i="1"/>
  <c r="W1533" i="1"/>
  <c r="G1533" i="1"/>
  <c r="E1533" i="1"/>
  <c r="D1533" i="1"/>
  <c r="C1533" i="1"/>
  <c r="W1532" i="1"/>
  <c r="G1532" i="1"/>
  <c r="C1532" i="1"/>
  <c r="D1532" i="1" s="1"/>
  <c r="E1532" i="1" s="1"/>
  <c r="W1531" i="1"/>
  <c r="G1531" i="1"/>
  <c r="D1531" i="1"/>
  <c r="E1531" i="1" s="1"/>
  <c r="C1531" i="1"/>
  <c r="W1530" i="1"/>
  <c r="G1530" i="1"/>
  <c r="E1530" i="1"/>
  <c r="D1530" i="1"/>
  <c r="C1530" i="1"/>
  <c r="W1529" i="1"/>
  <c r="G1529" i="1"/>
  <c r="E1529" i="1"/>
  <c r="D1529" i="1"/>
  <c r="C1529" i="1"/>
  <c r="W1528" i="1"/>
  <c r="G1528" i="1"/>
  <c r="C1528" i="1"/>
  <c r="D1528" i="1" s="1"/>
  <c r="E1528" i="1" s="1"/>
  <c r="W1527" i="1"/>
  <c r="G1527" i="1"/>
  <c r="D1527" i="1"/>
  <c r="E1527" i="1" s="1"/>
  <c r="C1527" i="1"/>
  <c r="W1526" i="1"/>
  <c r="G1526" i="1"/>
  <c r="E1526" i="1"/>
  <c r="D1526" i="1"/>
  <c r="C1526" i="1"/>
  <c r="W1525" i="1"/>
  <c r="G1525" i="1"/>
  <c r="E1525" i="1"/>
  <c r="D1525" i="1"/>
  <c r="C1525" i="1"/>
  <c r="W1524" i="1"/>
  <c r="G1524" i="1"/>
  <c r="C1524" i="1"/>
  <c r="D1524" i="1" s="1"/>
  <c r="E1524" i="1" s="1"/>
  <c r="W1523" i="1"/>
  <c r="G1523" i="1"/>
  <c r="D1523" i="1"/>
  <c r="E1523" i="1" s="1"/>
  <c r="C1523" i="1"/>
  <c r="W1522" i="1"/>
  <c r="G1522" i="1"/>
  <c r="E1522" i="1"/>
  <c r="D1522" i="1"/>
  <c r="C1522" i="1"/>
  <c r="W1521" i="1"/>
  <c r="G1521" i="1"/>
  <c r="E1521" i="1"/>
  <c r="D1521" i="1"/>
  <c r="C1521" i="1"/>
  <c r="W1520" i="1"/>
  <c r="G1520" i="1"/>
  <c r="C1520" i="1"/>
  <c r="D1520" i="1" s="1"/>
  <c r="E1520" i="1" s="1"/>
  <c r="W1519" i="1"/>
  <c r="G1519" i="1"/>
  <c r="D1519" i="1"/>
  <c r="E1519" i="1" s="1"/>
  <c r="C1519" i="1"/>
  <c r="W1518" i="1"/>
  <c r="G1518" i="1"/>
  <c r="E1518" i="1"/>
  <c r="D1518" i="1"/>
  <c r="C1518" i="1"/>
  <c r="W1517" i="1"/>
  <c r="G1517" i="1"/>
  <c r="E1517" i="1"/>
  <c r="D1517" i="1"/>
  <c r="C1517" i="1"/>
  <c r="W1516" i="1"/>
  <c r="G1516" i="1"/>
  <c r="C1516" i="1"/>
  <c r="D1516" i="1" s="1"/>
  <c r="E1516" i="1" s="1"/>
  <c r="W1515" i="1"/>
  <c r="G1515" i="1"/>
  <c r="D1515" i="1"/>
  <c r="E1515" i="1" s="1"/>
  <c r="C1515" i="1"/>
  <c r="W1514" i="1"/>
  <c r="G1514" i="1"/>
  <c r="E1514" i="1"/>
  <c r="D1514" i="1"/>
  <c r="C1514" i="1"/>
  <c r="W1513" i="1"/>
  <c r="G1513" i="1"/>
  <c r="E1513" i="1"/>
  <c r="D1513" i="1"/>
  <c r="C1513" i="1"/>
  <c r="W1512" i="1"/>
  <c r="G1512" i="1"/>
  <c r="C1512" i="1"/>
  <c r="D1512" i="1" s="1"/>
  <c r="E1512" i="1" s="1"/>
  <c r="W1511" i="1"/>
  <c r="G1511" i="1"/>
  <c r="D1511" i="1"/>
  <c r="E1511" i="1" s="1"/>
  <c r="C1511" i="1"/>
  <c r="W1510" i="1"/>
  <c r="G1510" i="1"/>
  <c r="E1510" i="1"/>
  <c r="D1510" i="1"/>
  <c r="C1510" i="1"/>
  <c r="W1509" i="1"/>
  <c r="G1509" i="1"/>
  <c r="E1509" i="1"/>
  <c r="D1509" i="1"/>
  <c r="C1509" i="1"/>
  <c r="W1508" i="1"/>
  <c r="G1508" i="1"/>
  <c r="C1508" i="1"/>
  <c r="D1508" i="1" s="1"/>
  <c r="E1508" i="1" s="1"/>
  <c r="W1507" i="1"/>
  <c r="G1507" i="1"/>
  <c r="D1507" i="1"/>
  <c r="E1507" i="1" s="1"/>
  <c r="C1507" i="1"/>
  <c r="W1506" i="1"/>
  <c r="G1506" i="1"/>
  <c r="E1506" i="1"/>
  <c r="D1506" i="1"/>
  <c r="C1506" i="1"/>
  <c r="W1505" i="1"/>
  <c r="G1505" i="1"/>
  <c r="E1505" i="1"/>
  <c r="D1505" i="1"/>
  <c r="C1505" i="1"/>
  <c r="W1504" i="1"/>
  <c r="G1504" i="1"/>
  <c r="C1504" i="1"/>
  <c r="D1504" i="1" s="1"/>
  <c r="E1504" i="1" s="1"/>
  <c r="W1503" i="1"/>
  <c r="G1503" i="1"/>
  <c r="D1503" i="1"/>
  <c r="E1503" i="1" s="1"/>
  <c r="C1503" i="1"/>
  <c r="W1502" i="1"/>
  <c r="G1502" i="1"/>
  <c r="E1502" i="1"/>
  <c r="D1502" i="1"/>
  <c r="C1502" i="1"/>
  <c r="W1501" i="1"/>
  <c r="G1501" i="1"/>
  <c r="E1501" i="1"/>
  <c r="D1501" i="1"/>
  <c r="C1501" i="1"/>
  <c r="W1500" i="1"/>
  <c r="G1500" i="1"/>
  <c r="C1500" i="1"/>
  <c r="D1500" i="1" s="1"/>
  <c r="E1500" i="1" s="1"/>
  <c r="W1499" i="1"/>
  <c r="G1499" i="1"/>
  <c r="D1499" i="1"/>
  <c r="E1499" i="1" s="1"/>
  <c r="C1499" i="1"/>
  <c r="W1498" i="1"/>
  <c r="G1498" i="1"/>
  <c r="E1498" i="1"/>
  <c r="D1498" i="1"/>
  <c r="C1498" i="1"/>
  <c r="W1497" i="1"/>
  <c r="G1497" i="1"/>
  <c r="E1497" i="1"/>
  <c r="D1497" i="1"/>
  <c r="C1497" i="1"/>
  <c r="W1496" i="1"/>
  <c r="G1496" i="1"/>
  <c r="C1496" i="1"/>
  <c r="D1496" i="1" s="1"/>
  <c r="E1496" i="1" s="1"/>
  <c r="W1495" i="1"/>
  <c r="G1495" i="1"/>
  <c r="D1495" i="1"/>
  <c r="E1495" i="1" s="1"/>
  <c r="C1495" i="1"/>
  <c r="W1494" i="1"/>
  <c r="G1494" i="1"/>
  <c r="E1494" i="1"/>
  <c r="D1494" i="1"/>
  <c r="C1494" i="1"/>
  <c r="W1493" i="1"/>
  <c r="G1493" i="1"/>
  <c r="E1493" i="1"/>
  <c r="D1493" i="1"/>
  <c r="C1493" i="1"/>
  <c r="W1492" i="1"/>
  <c r="G1492" i="1"/>
  <c r="C1492" i="1"/>
  <c r="D1492" i="1" s="1"/>
  <c r="E1492" i="1" s="1"/>
  <c r="W1491" i="1"/>
  <c r="G1491" i="1"/>
  <c r="D1491" i="1"/>
  <c r="E1491" i="1" s="1"/>
  <c r="C1491" i="1"/>
  <c r="W1490" i="1"/>
  <c r="G1490" i="1"/>
  <c r="E1490" i="1"/>
  <c r="D1490" i="1"/>
  <c r="C1490" i="1"/>
  <c r="W1489" i="1"/>
  <c r="G1489" i="1"/>
  <c r="E1489" i="1"/>
  <c r="D1489" i="1"/>
  <c r="C1489" i="1"/>
  <c r="W1488" i="1"/>
  <c r="G1488" i="1"/>
  <c r="C1488" i="1"/>
  <c r="D1488" i="1" s="1"/>
  <c r="E1488" i="1" s="1"/>
  <c r="W1487" i="1"/>
  <c r="G1487" i="1"/>
  <c r="D1487" i="1"/>
  <c r="E1487" i="1" s="1"/>
  <c r="C1487" i="1"/>
  <c r="W1486" i="1"/>
  <c r="G1486" i="1"/>
  <c r="E1486" i="1"/>
  <c r="D1486" i="1"/>
  <c r="C1486" i="1"/>
  <c r="W1485" i="1"/>
  <c r="G1485" i="1"/>
  <c r="E1485" i="1"/>
  <c r="D1485" i="1"/>
  <c r="C1485" i="1"/>
  <c r="W1484" i="1"/>
  <c r="G1484" i="1"/>
  <c r="C1484" i="1"/>
  <c r="D1484" i="1" s="1"/>
  <c r="E1484" i="1" s="1"/>
  <c r="W1483" i="1"/>
  <c r="G1483" i="1"/>
  <c r="D1483" i="1"/>
  <c r="E1483" i="1" s="1"/>
  <c r="C1483" i="1"/>
  <c r="W1482" i="1"/>
  <c r="G1482" i="1"/>
  <c r="E1482" i="1"/>
  <c r="D1482" i="1"/>
  <c r="C1482" i="1"/>
  <c r="W1481" i="1"/>
  <c r="G1481" i="1"/>
  <c r="E1481" i="1"/>
  <c r="D1481" i="1"/>
  <c r="C1481" i="1"/>
  <c r="W1480" i="1"/>
  <c r="G1480" i="1"/>
  <c r="C1480" i="1"/>
  <c r="D1480" i="1" s="1"/>
  <c r="E1480" i="1" s="1"/>
  <c r="W1479" i="1"/>
  <c r="G1479" i="1"/>
  <c r="D1479" i="1"/>
  <c r="E1479" i="1" s="1"/>
  <c r="C1479" i="1"/>
  <c r="W1478" i="1"/>
  <c r="G1478" i="1"/>
  <c r="E1478" i="1"/>
  <c r="D1478" i="1"/>
  <c r="C1478" i="1"/>
  <c r="W1477" i="1"/>
  <c r="G1477" i="1"/>
  <c r="E1477" i="1"/>
  <c r="D1477" i="1"/>
  <c r="C1477" i="1"/>
  <c r="W1476" i="1"/>
  <c r="G1476" i="1"/>
  <c r="C1476" i="1"/>
  <c r="D1476" i="1" s="1"/>
  <c r="E1476" i="1" s="1"/>
  <c r="W1475" i="1"/>
  <c r="G1475" i="1"/>
  <c r="D1475" i="1"/>
  <c r="E1475" i="1" s="1"/>
  <c r="C1475" i="1"/>
  <c r="W1474" i="1"/>
  <c r="G1474" i="1"/>
  <c r="E1474" i="1"/>
  <c r="D1474" i="1"/>
  <c r="C1474" i="1"/>
  <c r="W1473" i="1"/>
  <c r="G1473" i="1"/>
  <c r="E1473" i="1"/>
  <c r="D1473" i="1"/>
  <c r="C1473" i="1"/>
  <c r="W1472" i="1"/>
  <c r="G1472" i="1"/>
  <c r="C1472" i="1"/>
  <c r="D1472" i="1" s="1"/>
  <c r="E1472" i="1" s="1"/>
  <c r="W1471" i="1"/>
  <c r="G1471" i="1"/>
  <c r="D1471" i="1"/>
  <c r="E1471" i="1" s="1"/>
  <c r="C1471" i="1"/>
  <c r="W1470" i="1"/>
  <c r="G1470" i="1"/>
  <c r="E1470" i="1"/>
  <c r="D1470" i="1"/>
  <c r="C1470" i="1"/>
  <c r="W1469" i="1"/>
  <c r="G1469" i="1"/>
  <c r="E1469" i="1"/>
  <c r="D1469" i="1"/>
  <c r="C1469" i="1"/>
  <c r="W1468" i="1"/>
  <c r="G1468" i="1"/>
  <c r="C1468" i="1"/>
  <c r="D1468" i="1" s="1"/>
  <c r="E1468" i="1" s="1"/>
  <c r="W1467" i="1"/>
  <c r="G1467" i="1"/>
  <c r="D1467" i="1"/>
  <c r="E1467" i="1" s="1"/>
  <c r="C1467" i="1"/>
  <c r="W1466" i="1"/>
  <c r="G1466" i="1"/>
  <c r="E1466" i="1"/>
  <c r="D1466" i="1"/>
  <c r="C1466" i="1"/>
  <c r="W1465" i="1"/>
  <c r="G1465" i="1"/>
  <c r="E1465" i="1"/>
  <c r="D1465" i="1"/>
  <c r="C1465" i="1"/>
  <c r="W1464" i="1"/>
  <c r="G1464" i="1"/>
  <c r="C1464" i="1"/>
  <c r="D1464" i="1" s="1"/>
  <c r="E1464" i="1" s="1"/>
  <c r="W1463" i="1"/>
  <c r="G1463" i="1"/>
  <c r="D1463" i="1"/>
  <c r="E1463" i="1" s="1"/>
  <c r="C1463" i="1"/>
  <c r="W1462" i="1"/>
  <c r="G1462" i="1"/>
  <c r="E1462" i="1"/>
  <c r="D1462" i="1"/>
  <c r="C1462" i="1"/>
  <c r="W1461" i="1"/>
  <c r="G1461" i="1"/>
  <c r="E1461" i="1"/>
  <c r="D1461" i="1"/>
  <c r="C1461" i="1"/>
  <c r="W1460" i="1"/>
  <c r="G1460" i="1"/>
  <c r="C1460" i="1"/>
  <c r="D1460" i="1" s="1"/>
  <c r="E1460" i="1" s="1"/>
  <c r="W1459" i="1"/>
  <c r="G1459" i="1"/>
  <c r="D1459" i="1"/>
  <c r="E1459" i="1" s="1"/>
  <c r="C1459" i="1"/>
  <c r="W1458" i="1"/>
  <c r="G1458" i="1"/>
  <c r="E1458" i="1"/>
  <c r="D1458" i="1"/>
  <c r="C1458" i="1"/>
  <c r="W1457" i="1"/>
  <c r="G1457" i="1"/>
  <c r="E1457" i="1"/>
  <c r="D1457" i="1"/>
  <c r="C1457" i="1"/>
  <c r="W1456" i="1"/>
  <c r="G1456" i="1"/>
  <c r="C1456" i="1"/>
  <c r="D1456" i="1" s="1"/>
  <c r="E1456" i="1" s="1"/>
  <c r="W1455" i="1"/>
  <c r="G1455" i="1"/>
  <c r="D1455" i="1"/>
  <c r="E1455" i="1" s="1"/>
  <c r="C1455" i="1"/>
  <c r="W1454" i="1"/>
  <c r="G1454" i="1"/>
  <c r="E1454" i="1"/>
  <c r="D1454" i="1"/>
  <c r="C1454" i="1"/>
  <c r="W1453" i="1"/>
  <c r="G1453" i="1"/>
  <c r="E1453" i="1"/>
  <c r="D1453" i="1"/>
  <c r="C1453" i="1"/>
  <c r="W1452" i="1"/>
  <c r="G1452" i="1"/>
  <c r="C1452" i="1"/>
  <c r="D1452" i="1" s="1"/>
  <c r="E1452" i="1" s="1"/>
  <c r="W1451" i="1"/>
  <c r="G1451" i="1"/>
  <c r="D1451" i="1"/>
  <c r="E1451" i="1" s="1"/>
  <c r="C1451" i="1"/>
  <c r="W1450" i="1"/>
  <c r="G1450" i="1"/>
  <c r="E1450" i="1"/>
  <c r="D1450" i="1"/>
  <c r="C1450" i="1"/>
  <c r="W1449" i="1"/>
  <c r="G1449" i="1"/>
  <c r="E1449" i="1"/>
  <c r="D1449" i="1"/>
  <c r="C1449" i="1"/>
  <c r="W1448" i="1"/>
  <c r="G1448" i="1"/>
  <c r="C1448" i="1"/>
  <c r="D1448" i="1" s="1"/>
  <c r="E1448" i="1" s="1"/>
  <c r="W1447" i="1"/>
  <c r="G1447" i="1"/>
  <c r="D1447" i="1"/>
  <c r="E1447" i="1" s="1"/>
  <c r="C1447" i="1"/>
  <c r="W1446" i="1"/>
  <c r="G1446" i="1"/>
  <c r="E1446" i="1"/>
  <c r="D1446" i="1"/>
  <c r="C1446" i="1"/>
  <c r="W1445" i="1"/>
  <c r="G1445" i="1"/>
  <c r="E1445" i="1"/>
  <c r="D1445" i="1"/>
  <c r="C1445" i="1"/>
  <c r="W1444" i="1"/>
  <c r="G1444" i="1"/>
  <c r="C1444" i="1"/>
  <c r="D1444" i="1" s="1"/>
  <c r="E1444" i="1" s="1"/>
  <c r="W1443" i="1"/>
  <c r="G1443" i="1"/>
  <c r="D1443" i="1"/>
  <c r="E1443" i="1" s="1"/>
  <c r="C1443" i="1"/>
  <c r="W1442" i="1"/>
  <c r="G1442" i="1"/>
  <c r="E1442" i="1"/>
  <c r="D1442" i="1"/>
  <c r="C1442" i="1"/>
  <c r="W1441" i="1"/>
  <c r="G1441" i="1"/>
  <c r="E1441" i="1"/>
  <c r="D1441" i="1"/>
  <c r="C1441" i="1"/>
  <c r="W1440" i="1"/>
  <c r="G1440" i="1"/>
  <c r="C1440" i="1"/>
  <c r="D1440" i="1" s="1"/>
  <c r="E1440" i="1" s="1"/>
  <c r="W1439" i="1"/>
  <c r="G1439" i="1"/>
  <c r="D1439" i="1"/>
  <c r="E1439" i="1" s="1"/>
  <c r="C1439" i="1"/>
  <c r="W1438" i="1"/>
  <c r="G1438" i="1"/>
  <c r="E1438" i="1"/>
  <c r="D1438" i="1"/>
  <c r="C1438" i="1"/>
  <c r="W1437" i="1"/>
  <c r="G1437" i="1"/>
  <c r="E1437" i="1"/>
  <c r="D1437" i="1"/>
  <c r="C1437" i="1"/>
  <c r="W1436" i="1"/>
  <c r="G1436" i="1"/>
  <c r="C1436" i="1"/>
  <c r="D1436" i="1" s="1"/>
  <c r="E1436" i="1" s="1"/>
  <c r="W1435" i="1"/>
  <c r="G1435" i="1"/>
  <c r="D1435" i="1"/>
  <c r="E1435" i="1" s="1"/>
  <c r="C1435" i="1"/>
  <c r="W1434" i="1"/>
  <c r="G1434" i="1"/>
  <c r="E1434" i="1"/>
  <c r="D1434" i="1"/>
  <c r="C1434" i="1"/>
  <c r="W1433" i="1"/>
  <c r="G1433" i="1"/>
  <c r="E1433" i="1"/>
  <c r="D1433" i="1"/>
  <c r="C1433" i="1"/>
  <c r="W1432" i="1"/>
  <c r="G1432" i="1"/>
  <c r="C1432" i="1"/>
  <c r="D1432" i="1" s="1"/>
  <c r="E1432" i="1" s="1"/>
  <c r="W1431" i="1"/>
  <c r="G1431" i="1"/>
  <c r="D1431" i="1"/>
  <c r="E1431" i="1" s="1"/>
  <c r="C1431" i="1"/>
  <c r="W1430" i="1"/>
  <c r="G1430" i="1"/>
  <c r="E1430" i="1"/>
  <c r="D1430" i="1"/>
  <c r="C1430" i="1"/>
  <c r="W1429" i="1"/>
  <c r="G1429" i="1"/>
  <c r="E1429" i="1"/>
  <c r="D1429" i="1"/>
  <c r="C1429" i="1"/>
  <c r="W1428" i="1"/>
  <c r="G1428" i="1"/>
  <c r="C1428" i="1"/>
  <c r="D1428" i="1" s="1"/>
  <c r="E1428" i="1" s="1"/>
  <c r="W1427" i="1"/>
  <c r="G1427" i="1"/>
  <c r="D1427" i="1"/>
  <c r="E1427" i="1" s="1"/>
  <c r="C1427" i="1"/>
  <c r="W1426" i="1"/>
  <c r="G1426" i="1"/>
  <c r="E1426" i="1"/>
  <c r="D1426" i="1"/>
  <c r="C1426" i="1"/>
  <c r="W1425" i="1"/>
  <c r="G1425" i="1"/>
  <c r="E1425" i="1"/>
  <c r="D1425" i="1"/>
  <c r="C1425" i="1"/>
  <c r="W1424" i="1"/>
  <c r="G1424" i="1"/>
  <c r="C1424" i="1"/>
  <c r="D1424" i="1" s="1"/>
  <c r="E1424" i="1" s="1"/>
  <c r="W1423" i="1"/>
  <c r="G1423" i="1"/>
  <c r="D1423" i="1"/>
  <c r="E1423" i="1" s="1"/>
  <c r="C1423" i="1"/>
  <c r="W1422" i="1"/>
  <c r="G1422" i="1"/>
  <c r="E1422" i="1"/>
  <c r="D1422" i="1"/>
  <c r="C1422" i="1"/>
  <c r="W1421" i="1"/>
  <c r="G1421" i="1"/>
  <c r="E1421" i="1"/>
  <c r="D1421" i="1"/>
  <c r="C1421" i="1"/>
  <c r="W1420" i="1"/>
  <c r="G1420" i="1"/>
  <c r="C1420" i="1"/>
  <c r="D1420" i="1" s="1"/>
  <c r="E1420" i="1" s="1"/>
  <c r="W1419" i="1"/>
  <c r="G1419" i="1"/>
  <c r="D1419" i="1"/>
  <c r="E1419" i="1" s="1"/>
  <c r="C1419" i="1"/>
  <c r="W1418" i="1"/>
  <c r="G1418" i="1"/>
  <c r="E1418" i="1"/>
  <c r="D1418" i="1"/>
  <c r="C1418" i="1"/>
  <c r="W1417" i="1"/>
  <c r="G1417" i="1"/>
  <c r="E1417" i="1"/>
  <c r="D1417" i="1"/>
  <c r="C1417" i="1"/>
  <c r="W1416" i="1"/>
  <c r="G1416" i="1"/>
  <c r="C1416" i="1"/>
  <c r="D1416" i="1" s="1"/>
  <c r="E1416" i="1" s="1"/>
  <c r="W1415" i="1"/>
  <c r="G1415" i="1"/>
  <c r="D1415" i="1"/>
  <c r="E1415" i="1" s="1"/>
  <c r="C1415" i="1"/>
  <c r="W1414" i="1"/>
  <c r="G1414" i="1"/>
  <c r="E1414" i="1"/>
  <c r="D1414" i="1"/>
  <c r="C1414" i="1"/>
  <c r="W1413" i="1"/>
  <c r="G1413" i="1"/>
  <c r="E1413" i="1"/>
  <c r="D1413" i="1"/>
  <c r="C1413" i="1"/>
  <c r="W1412" i="1"/>
  <c r="G1412" i="1"/>
  <c r="C1412" i="1"/>
  <c r="D1412" i="1" s="1"/>
  <c r="E1412" i="1" s="1"/>
  <c r="W1411" i="1"/>
  <c r="G1411" i="1"/>
  <c r="D1411" i="1"/>
  <c r="E1411" i="1" s="1"/>
  <c r="C1411" i="1"/>
  <c r="W1410" i="1"/>
  <c r="G1410" i="1"/>
  <c r="E1410" i="1"/>
  <c r="D1410" i="1"/>
  <c r="C1410" i="1"/>
  <c r="W1409" i="1"/>
  <c r="G1409" i="1"/>
  <c r="E1409" i="1"/>
  <c r="D1409" i="1"/>
  <c r="C1409" i="1"/>
  <c r="W1408" i="1"/>
  <c r="G1408" i="1"/>
  <c r="C1408" i="1"/>
  <c r="D1408" i="1" s="1"/>
  <c r="E1408" i="1" s="1"/>
  <c r="W1407" i="1"/>
  <c r="G1407" i="1"/>
  <c r="D1407" i="1"/>
  <c r="E1407" i="1" s="1"/>
  <c r="C1407" i="1"/>
  <c r="W1406" i="1"/>
  <c r="G1406" i="1"/>
  <c r="E1406" i="1"/>
  <c r="D1406" i="1"/>
  <c r="C1406" i="1"/>
  <c r="W1405" i="1"/>
  <c r="G1405" i="1"/>
  <c r="E1405" i="1"/>
  <c r="D1405" i="1"/>
  <c r="C1405" i="1"/>
  <c r="W1404" i="1"/>
  <c r="G1404" i="1"/>
  <c r="C1404" i="1"/>
  <c r="D1404" i="1" s="1"/>
  <c r="E1404" i="1" s="1"/>
  <c r="W1403" i="1"/>
  <c r="G1403" i="1"/>
  <c r="D1403" i="1"/>
  <c r="E1403" i="1" s="1"/>
  <c r="C1403" i="1"/>
  <c r="W1402" i="1"/>
  <c r="G1402" i="1"/>
  <c r="E1402" i="1"/>
  <c r="D1402" i="1"/>
  <c r="C1402" i="1"/>
  <c r="W1401" i="1"/>
  <c r="G1401" i="1"/>
  <c r="E1401" i="1"/>
  <c r="D1401" i="1"/>
  <c r="C1401" i="1"/>
  <c r="W1400" i="1"/>
  <c r="G1400" i="1"/>
  <c r="C1400" i="1"/>
  <c r="D1400" i="1" s="1"/>
  <c r="E1400" i="1" s="1"/>
  <c r="W1399" i="1"/>
  <c r="G1399" i="1"/>
  <c r="D1399" i="1"/>
  <c r="E1399" i="1" s="1"/>
  <c r="C1399" i="1"/>
  <c r="W1398" i="1"/>
  <c r="G1398" i="1"/>
  <c r="E1398" i="1"/>
  <c r="D1398" i="1"/>
  <c r="C1398" i="1"/>
  <c r="W1397" i="1"/>
  <c r="G1397" i="1"/>
  <c r="E1397" i="1"/>
  <c r="D1397" i="1"/>
  <c r="C1397" i="1"/>
  <c r="W1396" i="1"/>
  <c r="G1396" i="1"/>
  <c r="C1396" i="1"/>
  <c r="D1396" i="1" s="1"/>
  <c r="E1396" i="1" s="1"/>
  <c r="W1395" i="1"/>
  <c r="G1395" i="1"/>
  <c r="D1395" i="1"/>
  <c r="E1395" i="1" s="1"/>
  <c r="C1395" i="1"/>
  <c r="W1394" i="1"/>
  <c r="G1394" i="1"/>
  <c r="E1394" i="1"/>
  <c r="D1394" i="1"/>
  <c r="C1394" i="1"/>
  <c r="W1393" i="1"/>
  <c r="G1393" i="1"/>
  <c r="E1393" i="1"/>
  <c r="D1393" i="1"/>
  <c r="C1393" i="1"/>
  <c r="W1392" i="1"/>
  <c r="G1392" i="1"/>
  <c r="C1392" i="1"/>
  <c r="D1392" i="1" s="1"/>
  <c r="E1392" i="1" s="1"/>
  <c r="W1391" i="1"/>
  <c r="G1391" i="1"/>
  <c r="D1391" i="1"/>
  <c r="E1391" i="1" s="1"/>
  <c r="C1391" i="1"/>
  <c r="W1390" i="1"/>
  <c r="G1390" i="1"/>
  <c r="E1390" i="1"/>
  <c r="D1390" i="1"/>
  <c r="C1390" i="1"/>
  <c r="W1389" i="1"/>
  <c r="G1389" i="1"/>
  <c r="E1389" i="1"/>
  <c r="D1389" i="1"/>
  <c r="C1389" i="1"/>
  <c r="W1388" i="1"/>
  <c r="G1388" i="1"/>
  <c r="C1388" i="1"/>
  <c r="D1388" i="1" s="1"/>
  <c r="E1388" i="1" s="1"/>
  <c r="W1387" i="1"/>
  <c r="G1387" i="1"/>
  <c r="D1387" i="1"/>
  <c r="E1387" i="1" s="1"/>
  <c r="C1387" i="1"/>
  <c r="W1386" i="1"/>
  <c r="G1386" i="1"/>
  <c r="E1386" i="1"/>
  <c r="D1386" i="1"/>
  <c r="C1386" i="1"/>
  <c r="W1385" i="1"/>
  <c r="G1385" i="1"/>
  <c r="E1385" i="1"/>
  <c r="D1385" i="1"/>
  <c r="C1385" i="1"/>
  <c r="W1384" i="1"/>
  <c r="G1384" i="1"/>
  <c r="C1384" i="1"/>
  <c r="D1384" i="1" s="1"/>
  <c r="E1384" i="1" s="1"/>
  <c r="W1383" i="1"/>
  <c r="G1383" i="1"/>
  <c r="D1383" i="1"/>
  <c r="E1383" i="1" s="1"/>
  <c r="C1383" i="1"/>
  <c r="W1382" i="1"/>
  <c r="G1382" i="1"/>
  <c r="E1382" i="1"/>
  <c r="D1382" i="1"/>
  <c r="C1382" i="1"/>
  <c r="W1381" i="1"/>
  <c r="G1381" i="1"/>
  <c r="E1381" i="1"/>
  <c r="D1381" i="1"/>
  <c r="C1381" i="1"/>
  <c r="W1380" i="1"/>
  <c r="G1380" i="1"/>
  <c r="C1380" i="1"/>
  <c r="D1380" i="1" s="1"/>
  <c r="E1380" i="1" s="1"/>
  <c r="W1379" i="1"/>
  <c r="G1379" i="1"/>
  <c r="D1379" i="1"/>
  <c r="E1379" i="1" s="1"/>
  <c r="C1379" i="1"/>
  <c r="W1378" i="1"/>
  <c r="G1378" i="1"/>
  <c r="E1378" i="1"/>
  <c r="D1378" i="1"/>
  <c r="C1378" i="1"/>
  <c r="W1377" i="1"/>
  <c r="G1377" i="1"/>
  <c r="E1377" i="1"/>
  <c r="D1377" i="1"/>
  <c r="C1377" i="1"/>
  <c r="W1376" i="1"/>
  <c r="G1376" i="1"/>
  <c r="C1376" i="1"/>
  <c r="D1376" i="1" s="1"/>
  <c r="E1376" i="1" s="1"/>
  <c r="W1375" i="1"/>
  <c r="G1375" i="1"/>
  <c r="D1375" i="1"/>
  <c r="E1375" i="1" s="1"/>
  <c r="C1375" i="1"/>
  <c r="W1374" i="1"/>
  <c r="G1374" i="1"/>
  <c r="E1374" i="1"/>
  <c r="D1374" i="1"/>
  <c r="C1374" i="1"/>
  <c r="W1373" i="1"/>
  <c r="G1373" i="1"/>
  <c r="E1373" i="1"/>
  <c r="D1373" i="1"/>
  <c r="C1373" i="1"/>
  <c r="W1372" i="1"/>
  <c r="G1372" i="1"/>
  <c r="C1372" i="1"/>
  <c r="D1372" i="1" s="1"/>
  <c r="E1372" i="1" s="1"/>
  <c r="W1371" i="1"/>
  <c r="G1371" i="1"/>
  <c r="D1371" i="1"/>
  <c r="E1371" i="1" s="1"/>
  <c r="C1371" i="1"/>
  <c r="W1370" i="1"/>
  <c r="G1370" i="1"/>
  <c r="E1370" i="1"/>
  <c r="D1370" i="1"/>
  <c r="C1370" i="1"/>
  <c r="W1369" i="1"/>
  <c r="G1369" i="1"/>
  <c r="E1369" i="1"/>
  <c r="D1369" i="1"/>
  <c r="C1369" i="1"/>
  <c r="W1368" i="1"/>
  <c r="G1368" i="1"/>
  <c r="C1368" i="1"/>
  <c r="D1368" i="1" s="1"/>
  <c r="E1368" i="1" s="1"/>
  <c r="W1367" i="1"/>
  <c r="G1367" i="1"/>
  <c r="D1367" i="1"/>
  <c r="E1367" i="1" s="1"/>
  <c r="C1367" i="1"/>
  <c r="W1366" i="1"/>
  <c r="G1366" i="1"/>
  <c r="E1366" i="1"/>
  <c r="D1366" i="1"/>
  <c r="C1366" i="1"/>
  <c r="W1365" i="1"/>
  <c r="G1365" i="1"/>
  <c r="E1365" i="1"/>
  <c r="D1365" i="1"/>
  <c r="C1365" i="1"/>
  <c r="W1364" i="1"/>
  <c r="G1364" i="1"/>
  <c r="C1364" i="1"/>
  <c r="D1364" i="1" s="1"/>
  <c r="E1364" i="1" s="1"/>
  <c r="W1363" i="1"/>
  <c r="G1363" i="1"/>
  <c r="D1363" i="1"/>
  <c r="E1363" i="1" s="1"/>
  <c r="C1363" i="1"/>
  <c r="W1362" i="1"/>
  <c r="G1362" i="1"/>
  <c r="E1362" i="1"/>
  <c r="D1362" i="1"/>
  <c r="C1362" i="1"/>
  <c r="W1361" i="1"/>
  <c r="G1361" i="1"/>
  <c r="E1361" i="1"/>
  <c r="D1361" i="1"/>
  <c r="C1361" i="1"/>
  <c r="W1360" i="1"/>
  <c r="G1360" i="1"/>
  <c r="C1360" i="1"/>
  <c r="D1360" i="1" s="1"/>
  <c r="E1360" i="1" s="1"/>
  <c r="W1359" i="1"/>
  <c r="G1359" i="1"/>
  <c r="D1359" i="1"/>
  <c r="E1359" i="1" s="1"/>
  <c r="C1359" i="1"/>
  <c r="W1358" i="1"/>
  <c r="G1358" i="1"/>
  <c r="E1358" i="1"/>
  <c r="D1358" i="1"/>
  <c r="C1358" i="1"/>
  <c r="W1357" i="1"/>
  <c r="G1357" i="1"/>
  <c r="E1357" i="1"/>
  <c r="D1357" i="1"/>
  <c r="C1357" i="1"/>
  <c r="W1356" i="1"/>
  <c r="G1356" i="1"/>
  <c r="C1356" i="1"/>
  <c r="D1356" i="1" s="1"/>
  <c r="E1356" i="1" s="1"/>
  <c r="W1355" i="1"/>
  <c r="G1355" i="1"/>
  <c r="D1355" i="1"/>
  <c r="E1355" i="1" s="1"/>
  <c r="C1355" i="1"/>
  <c r="W1354" i="1"/>
  <c r="G1354" i="1"/>
  <c r="E1354" i="1"/>
  <c r="D1354" i="1"/>
  <c r="C1354" i="1"/>
  <c r="W1353" i="1"/>
  <c r="G1353" i="1"/>
  <c r="E1353" i="1"/>
  <c r="D1353" i="1"/>
  <c r="C1353" i="1"/>
  <c r="W1352" i="1"/>
  <c r="G1352" i="1"/>
  <c r="C1352" i="1"/>
  <c r="D1352" i="1" s="1"/>
  <c r="E1352" i="1" s="1"/>
  <c r="W1351" i="1"/>
  <c r="G1351" i="1"/>
  <c r="D1351" i="1"/>
  <c r="E1351" i="1" s="1"/>
  <c r="C1351" i="1"/>
  <c r="W1350" i="1"/>
  <c r="G1350" i="1"/>
  <c r="E1350" i="1"/>
  <c r="D1350" i="1"/>
  <c r="C1350" i="1"/>
  <c r="W1349" i="1"/>
  <c r="G1349" i="1"/>
  <c r="E1349" i="1"/>
  <c r="D1349" i="1"/>
  <c r="C1349" i="1"/>
  <c r="W1348" i="1"/>
  <c r="G1348" i="1"/>
  <c r="C1348" i="1"/>
  <c r="D1348" i="1" s="1"/>
  <c r="E1348" i="1" s="1"/>
  <c r="W1347" i="1"/>
  <c r="G1347" i="1"/>
  <c r="D1347" i="1"/>
  <c r="E1347" i="1" s="1"/>
  <c r="C1347" i="1"/>
  <c r="W1346" i="1"/>
  <c r="G1346" i="1"/>
  <c r="E1346" i="1"/>
  <c r="D1346" i="1"/>
  <c r="C1346" i="1"/>
  <c r="W1345" i="1"/>
  <c r="G1345" i="1"/>
  <c r="E1345" i="1"/>
  <c r="D1345" i="1"/>
  <c r="C1345" i="1"/>
  <c r="W1344" i="1"/>
  <c r="G1344" i="1"/>
  <c r="C1344" i="1"/>
  <c r="D1344" i="1" s="1"/>
  <c r="E1344" i="1" s="1"/>
  <c r="W1343" i="1"/>
  <c r="G1343" i="1"/>
  <c r="D1343" i="1"/>
  <c r="E1343" i="1" s="1"/>
  <c r="C1343" i="1"/>
  <c r="W1342" i="1"/>
  <c r="G1342" i="1"/>
  <c r="E1342" i="1"/>
  <c r="D1342" i="1"/>
  <c r="C1342" i="1"/>
  <c r="W1341" i="1"/>
  <c r="G1341" i="1"/>
  <c r="E1341" i="1"/>
  <c r="D1341" i="1"/>
  <c r="C1341" i="1"/>
  <c r="W1340" i="1"/>
  <c r="G1340" i="1"/>
  <c r="C1340" i="1"/>
  <c r="D1340" i="1" s="1"/>
  <c r="E1340" i="1" s="1"/>
  <c r="W1339" i="1"/>
  <c r="G1339" i="1"/>
  <c r="D1339" i="1"/>
  <c r="E1339" i="1" s="1"/>
  <c r="C1339" i="1"/>
  <c r="W1338" i="1"/>
  <c r="G1338" i="1"/>
  <c r="E1338" i="1"/>
  <c r="D1338" i="1"/>
  <c r="C1338" i="1"/>
  <c r="W1337" i="1"/>
  <c r="G1337" i="1"/>
  <c r="E1337" i="1"/>
  <c r="D1337" i="1"/>
  <c r="C1337" i="1"/>
  <c r="W1336" i="1"/>
  <c r="G1336" i="1"/>
  <c r="C1336" i="1"/>
  <c r="D1336" i="1" s="1"/>
  <c r="E1336" i="1" s="1"/>
  <c r="W1335" i="1"/>
  <c r="G1335" i="1"/>
  <c r="D1335" i="1"/>
  <c r="E1335" i="1" s="1"/>
  <c r="C1335" i="1"/>
  <c r="W1334" i="1"/>
  <c r="G1334" i="1"/>
  <c r="E1334" i="1"/>
  <c r="D1334" i="1"/>
  <c r="C1334" i="1"/>
  <c r="W1333" i="1"/>
  <c r="G1333" i="1"/>
  <c r="E1333" i="1"/>
  <c r="D1333" i="1"/>
  <c r="C1333" i="1"/>
  <c r="W1332" i="1"/>
  <c r="G1332" i="1"/>
  <c r="C1332" i="1"/>
  <c r="D1332" i="1" s="1"/>
  <c r="E1332" i="1" s="1"/>
  <c r="W1331" i="1"/>
  <c r="G1331" i="1"/>
  <c r="D1331" i="1"/>
  <c r="E1331" i="1" s="1"/>
  <c r="C1331" i="1"/>
  <c r="W1330" i="1"/>
  <c r="G1330" i="1"/>
  <c r="E1330" i="1"/>
  <c r="D1330" i="1"/>
  <c r="C1330" i="1"/>
  <c r="W1329" i="1"/>
  <c r="G1329" i="1"/>
  <c r="E1329" i="1"/>
  <c r="D1329" i="1"/>
  <c r="C1329" i="1"/>
  <c r="W1328" i="1"/>
  <c r="G1328" i="1"/>
  <c r="C1328" i="1"/>
  <c r="D1328" i="1" s="1"/>
  <c r="E1328" i="1" s="1"/>
  <c r="W1327" i="1"/>
  <c r="G1327" i="1"/>
  <c r="D1327" i="1"/>
  <c r="E1327" i="1" s="1"/>
  <c r="C1327" i="1"/>
  <c r="W1326" i="1"/>
  <c r="G1326" i="1"/>
  <c r="E1326" i="1"/>
  <c r="D1326" i="1"/>
  <c r="C1326" i="1"/>
  <c r="W1325" i="1"/>
  <c r="G1325" i="1"/>
  <c r="E1325" i="1"/>
  <c r="D1325" i="1"/>
  <c r="C1325" i="1"/>
  <c r="W1324" i="1"/>
  <c r="G1324" i="1"/>
  <c r="C1324" i="1"/>
  <c r="D1324" i="1" s="1"/>
  <c r="E1324" i="1" s="1"/>
  <c r="W1323" i="1"/>
  <c r="G1323" i="1"/>
  <c r="D1323" i="1"/>
  <c r="E1323" i="1" s="1"/>
  <c r="C1323" i="1"/>
  <c r="W1322" i="1"/>
  <c r="G1322" i="1"/>
  <c r="E1322" i="1"/>
  <c r="D1322" i="1"/>
  <c r="C1322" i="1"/>
  <c r="W1321" i="1"/>
  <c r="G1321" i="1"/>
  <c r="E1321" i="1"/>
  <c r="D1321" i="1"/>
  <c r="C1321" i="1"/>
  <c r="W1320" i="1"/>
  <c r="G1320" i="1"/>
  <c r="C1320" i="1"/>
  <c r="D1320" i="1" s="1"/>
  <c r="E1320" i="1" s="1"/>
  <c r="W1319" i="1"/>
  <c r="G1319" i="1"/>
  <c r="D1319" i="1"/>
  <c r="E1319" i="1" s="1"/>
  <c r="C1319" i="1"/>
  <c r="W1318" i="1"/>
  <c r="G1318" i="1"/>
  <c r="E1318" i="1"/>
  <c r="D1318" i="1"/>
  <c r="C1318" i="1"/>
  <c r="W1317" i="1"/>
  <c r="G1317" i="1"/>
  <c r="E1317" i="1"/>
  <c r="D1317" i="1"/>
  <c r="C1317" i="1"/>
  <c r="W1316" i="1"/>
  <c r="G1316" i="1"/>
  <c r="C1316" i="1"/>
  <c r="D1316" i="1" s="1"/>
  <c r="E1316" i="1" s="1"/>
  <c r="W1315" i="1"/>
  <c r="G1315" i="1"/>
  <c r="D1315" i="1"/>
  <c r="E1315" i="1" s="1"/>
  <c r="C1315" i="1"/>
  <c r="W1314" i="1"/>
  <c r="G1314" i="1"/>
  <c r="E1314" i="1"/>
  <c r="D1314" i="1"/>
  <c r="C1314" i="1"/>
  <c r="W1313" i="1"/>
  <c r="G1313" i="1"/>
  <c r="E1313" i="1"/>
  <c r="D1313" i="1"/>
  <c r="C1313" i="1"/>
  <c r="W1312" i="1"/>
  <c r="G1312" i="1"/>
  <c r="C1312" i="1"/>
  <c r="D1312" i="1" s="1"/>
  <c r="E1312" i="1" s="1"/>
  <c r="W1311" i="1"/>
  <c r="G1311" i="1"/>
  <c r="D1311" i="1"/>
  <c r="E1311" i="1" s="1"/>
  <c r="C1311" i="1"/>
  <c r="W1310" i="1"/>
  <c r="G1310" i="1"/>
  <c r="E1310" i="1"/>
  <c r="D1310" i="1"/>
  <c r="C1310" i="1"/>
  <c r="W1309" i="1"/>
  <c r="G1309" i="1"/>
  <c r="E1309" i="1"/>
  <c r="D1309" i="1"/>
  <c r="C1309" i="1"/>
  <c r="W1308" i="1"/>
  <c r="G1308" i="1"/>
  <c r="C1308" i="1"/>
  <c r="D1308" i="1" s="1"/>
  <c r="E1308" i="1" s="1"/>
  <c r="W1307" i="1"/>
  <c r="G1307" i="1"/>
  <c r="D1307" i="1"/>
  <c r="E1307" i="1" s="1"/>
  <c r="C1307" i="1"/>
  <c r="W1306" i="1"/>
  <c r="G1306" i="1"/>
  <c r="E1306" i="1"/>
  <c r="D1306" i="1"/>
  <c r="C1306" i="1"/>
  <c r="W1305" i="1"/>
  <c r="G1305" i="1"/>
  <c r="E1305" i="1"/>
  <c r="D1305" i="1"/>
  <c r="C1305" i="1"/>
  <c r="W1304" i="1"/>
  <c r="G1304" i="1"/>
  <c r="C1304" i="1"/>
  <c r="D1304" i="1" s="1"/>
  <c r="E1304" i="1" s="1"/>
  <c r="W1303" i="1"/>
  <c r="G1303" i="1"/>
  <c r="D1303" i="1"/>
  <c r="E1303" i="1" s="1"/>
  <c r="C1303" i="1"/>
  <c r="W1302" i="1"/>
  <c r="G1302" i="1"/>
  <c r="E1302" i="1"/>
  <c r="D1302" i="1"/>
  <c r="C1302" i="1"/>
  <c r="W1301" i="1"/>
  <c r="G1301" i="1"/>
  <c r="E1301" i="1"/>
  <c r="D1301" i="1"/>
  <c r="C1301" i="1"/>
  <c r="W1300" i="1"/>
  <c r="G1300" i="1"/>
  <c r="C1300" i="1"/>
  <c r="D1300" i="1" s="1"/>
  <c r="E1300" i="1" s="1"/>
  <c r="W1299" i="1"/>
  <c r="G1299" i="1"/>
  <c r="D1299" i="1"/>
  <c r="E1299" i="1" s="1"/>
  <c r="C1299" i="1"/>
  <c r="W1298" i="1"/>
  <c r="G1298" i="1"/>
  <c r="E1298" i="1"/>
  <c r="D1298" i="1"/>
  <c r="C1298" i="1"/>
  <c r="W1297" i="1"/>
  <c r="G1297" i="1"/>
  <c r="E1297" i="1"/>
  <c r="D1297" i="1"/>
  <c r="C1297" i="1"/>
  <c r="W1296" i="1"/>
  <c r="G1296" i="1"/>
  <c r="C1296" i="1"/>
  <c r="D1296" i="1" s="1"/>
  <c r="E1296" i="1" s="1"/>
  <c r="W1295" i="1"/>
  <c r="G1295" i="1"/>
  <c r="D1295" i="1"/>
  <c r="E1295" i="1" s="1"/>
  <c r="C1295" i="1"/>
  <c r="W1294" i="1"/>
  <c r="G1294" i="1"/>
  <c r="E1294" i="1"/>
  <c r="D1294" i="1"/>
  <c r="C1294" i="1"/>
  <c r="W1293" i="1"/>
  <c r="G1293" i="1"/>
  <c r="E1293" i="1"/>
  <c r="D1293" i="1"/>
  <c r="C1293" i="1"/>
  <c r="W1292" i="1"/>
  <c r="G1292" i="1"/>
  <c r="C1292" i="1"/>
  <c r="D1292" i="1" s="1"/>
  <c r="E1292" i="1" s="1"/>
  <c r="W1291" i="1"/>
  <c r="G1291" i="1"/>
  <c r="D1291" i="1"/>
  <c r="E1291" i="1" s="1"/>
  <c r="C1291" i="1"/>
  <c r="W1290" i="1"/>
  <c r="G1290" i="1"/>
  <c r="E1290" i="1"/>
  <c r="D1290" i="1"/>
  <c r="C1290" i="1"/>
  <c r="W1289" i="1"/>
  <c r="G1289" i="1"/>
  <c r="E1289" i="1"/>
  <c r="D1289" i="1"/>
  <c r="C1289" i="1"/>
  <c r="W1288" i="1"/>
  <c r="G1288" i="1"/>
  <c r="C1288" i="1"/>
  <c r="D1288" i="1" s="1"/>
  <c r="E1288" i="1" s="1"/>
  <c r="W1287" i="1"/>
  <c r="G1287" i="1"/>
  <c r="D1287" i="1"/>
  <c r="E1287" i="1" s="1"/>
  <c r="C1287" i="1"/>
  <c r="W1286" i="1"/>
  <c r="G1286" i="1"/>
  <c r="E1286" i="1"/>
  <c r="D1286" i="1"/>
  <c r="C1286" i="1"/>
  <c r="W1285" i="1"/>
  <c r="G1285" i="1"/>
  <c r="E1285" i="1"/>
  <c r="D1285" i="1"/>
  <c r="C1285" i="1"/>
  <c r="W1284" i="1"/>
  <c r="G1284" i="1"/>
  <c r="C1284" i="1"/>
  <c r="D1284" i="1" s="1"/>
  <c r="E1284" i="1" s="1"/>
  <c r="W1283" i="1"/>
  <c r="G1283" i="1"/>
  <c r="D1283" i="1"/>
  <c r="E1283" i="1" s="1"/>
  <c r="C1283" i="1"/>
  <c r="W1282" i="1"/>
  <c r="G1282" i="1"/>
  <c r="E1282" i="1"/>
  <c r="D1282" i="1"/>
  <c r="C1282" i="1"/>
  <c r="W1281" i="1"/>
  <c r="G1281" i="1"/>
  <c r="E1281" i="1"/>
  <c r="D1281" i="1"/>
  <c r="C1281" i="1"/>
  <c r="W1280" i="1"/>
  <c r="G1280" i="1"/>
  <c r="C1280" i="1"/>
  <c r="D1280" i="1" s="1"/>
  <c r="E1280" i="1" s="1"/>
  <c r="W1279" i="1"/>
  <c r="G1279" i="1"/>
  <c r="D1279" i="1"/>
  <c r="E1279" i="1" s="1"/>
  <c r="C1279" i="1"/>
  <c r="W1278" i="1"/>
  <c r="G1278" i="1"/>
  <c r="E1278" i="1"/>
  <c r="D1278" i="1"/>
  <c r="C1278" i="1"/>
  <c r="W1277" i="1"/>
  <c r="G1277" i="1"/>
  <c r="E1277" i="1"/>
  <c r="D1277" i="1"/>
  <c r="C1277" i="1"/>
  <c r="W1276" i="1"/>
  <c r="G1276" i="1"/>
  <c r="C1276" i="1"/>
  <c r="D1276" i="1" s="1"/>
  <c r="E1276" i="1" s="1"/>
  <c r="W1275" i="1"/>
  <c r="G1275" i="1"/>
  <c r="D1275" i="1"/>
  <c r="E1275" i="1" s="1"/>
  <c r="C1275" i="1"/>
  <c r="W1274" i="1"/>
  <c r="G1274" i="1"/>
  <c r="E1274" i="1"/>
  <c r="D1274" i="1"/>
  <c r="C1274" i="1"/>
  <c r="W1273" i="1"/>
  <c r="G1273" i="1"/>
  <c r="E1273" i="1"/>
  <c r="D1273" i="1"/>
  <c r="C1273" i="1"/>
  <c r="W1272" i="1"/>
  <c r="G1272" i="1"/>
  <c r="C1272" i="1"/>
  <c r="D1272" i="1" s="1"/>
  <c r="E1272" i="1" s="1"/>
  <c r="W1271" i="1"/>
  <c r="G1271" i="1"/>
  <c r="D1271" i="1"/>
  <c r="E1271" i="1" s="1"/>
  <c r="C1271" i="1"/>
  <c r="W1270" i="1"/>
  <c r="G1270" i="1"/>
  <c r="E1270" i="1"/>
  <c r="D1270" i="1"/>
  <c r="C1270" i="1"/>
  <c r="W1269" i="1"/>
  <c r="G1269" i="1"/>
  <c r="E1269" i="1"/>
  <c r="D1269" i="1"/>
  <c r="C1269" i="1"/>
  <c r="W1268" i="1"/>
  <c r="G1268" i="1"/>
  <c r="C1268" i="1"/>
  <c r="D1268" i="1" s="1"/>
  <c r="E1268" i="1" s="1"/>
  <c r="W1267" i="1"/>
  <c r="G1267" i="1"/>
  <c r="D1267" i="1"/>
  <c r="E1267" i="1" s="1"/>
  <c r="C1267" i="1"/>
  <c r="W1266" i="1"/>
  <c r="G1266" i="1"/>
  <c r="E1266" i="1"/>
  <c r="D1266" i="1"/>
  <c r="C1266" i="1"/>
  <c r="W1265" i="1"/>
  <c r="G1265" i="1"/>
  <c r="E1265" i="1"/>
  <c r="D1265" i="1"/>
  <c r="C1265" i="1"/>
  <c r="W1264" i="1"/>
  <c r="G1264" i="1"/>
  <c r="C1264" i="1"/>
  <c r="D1264" i="1" s="1"/>
  <c r="E1264" i="1" s="1"/>
  <c r="W1263" i="1"/>
  <c r="G1263" i="1"/>
  <c r="D1263" i="1"/>
  <c r="E1263" i="1" s="1"/>
  <c r="C1263" i="1"/>
  <c r="W1262" i="1"/>
  <c r="G1262" i="1"/>
  <c r="E1262" i="1"/>
  <c r="D1262" i="1"/>
  <c r="C1262" i="1"/>
  <c r="W1261" i="1"/>
  <c r="G1261" i="1"/>
  <c r="E1261" i="1"/>
  <c r="D1261" i="1"/>
  <c r="C1261" i="1"/>
  <c r="W1260" i="1"/>
  <c r="G1260" i="1"/>
  <c r="C1260" i="1"/>
  <c r="D1260" i="1" s="1"/>
  <c r="E1260" i="1" s="1"/>
  <c r="W1259" i="1"/>
  <c r="G1259" i="1"/>
  <c r="D1259" i="1"/>
  <c r="E1259" i="1" s="1"/>
  <c r="C1259" i="1"/>
  <c r="W1258" i="1"/>
  <c r="G1258" i="1"/>
  <c r="E1258" i="1"/>
  <c r="D1258" i="1"/>
  <c r="C1258" i="1"/>
  <c r="W1257" i="1"/>
  <c r="G1257" i="1"/>
  <c r="E1257" i="1"/>
  <c r="D1257" i="1"/>
  <c r="C1257" i="1"/>
  <c r="W1256" i="1"/>
  <c r="G1256" i="1"/>
  <c r="C1256" i="1"/>
  <c r="D1256" i="1" s="1"/>
  <c r="E1256" i="1" s="1"/>
  <c r="W1255" i="1"/>
  <c r="G1255" i="1"/>
  <c r="D1255" i="1"/>
  <c r="E1255" i="1" s="1"/>
  <c r="C1255" i="1"/>
  <c r="W1254" i="1"/>
  <c r="G1254" i="1"/>
  <c r="E1254" i="1"/>
  <c r="D1254" i="1"/>
  <c r="C1254" i="1"/>
  <c r="W1253" i="1"/>
  <c r="G1253" i="1"/>
  <c r="E1253" i="1"/>
  <c r="D1253" i="1"/>
  <c r="C1253" i="1"/>
  <c r="W1252" i="1"/>
  <c r="G1252" i="1"/>
  <c r="C1252" i="1"/>
  <c r="D1252" i="1" s="1"/>
  <c r="E1252" i="1" s="1"/>
  <c r="W1251" i="1"/>
  <c r="G1251" i="1"/>
  <c r="C1251" i="1"/>
  <c r="D1251" i="1" s="1"/>
  <c r="E1251" i="1" s="1"/>
  <c r="W1250" i="1"/>
  <c r="G1250" i="1"/>
  <c r="D1250" i="1"/>
  <c r="E1250" i="1" s="1"/>
  <c r="C1250" i="1"/>
  <c r="W1249" i="1"/>
  <c r="G1249" i="1"/>
  <c r="E1249" i="1"/>
  <c r="D1249" i="1"/>
  <c r="C1249" i="1"/>
  <c r="W1248" i="1"/>
  <c r="G1248" i="1"/>
  <c r="C1248" i="1"/>
  <c r="D1248" i="1" s="1"/>
  <c r="E1248" i="1" s="1"/>
  <c r="W1247" i="1"/>
  <c r="G1247" i="1"/>
  <c r="C1247" i="1"/>
  <c r="D1247" i="1" s="1"/>
  <c r="E1247" i="1" s="1"/>
  <c r="W1246" i="1"/>
  <c r="G1246" i="1"/>
  <c r="D1246" i="1"/>
  <c r="E1246" i="1" s="1"/>
  <c r="C1246" i="1"/>
  <c r="W1245" i="1"/>
  <c r="G1245" i="1"/>
  <c r="E1245" i="1"/>
  <c r="D1245" i="1"/>
  <c r="C1245" i="1"/>
  <c r="W1244" i="1"/>
  <c r="G1244" i="1"/>
  <c r="C1244" i="1"/>
  <c r="D1244" i="1" s="1"/>
  <c r="E1244" i="1" s="1"/>
  <c r="W1243" i="1"/>
  <c r="G1243" i="1"/>
  <c r="C1243" i="1"/>
  <c r="D1243" i="1" s="1"/>
  <c r="E1243" i="1" s="1"/>
  <c r="W1242" i="1"/>
  <c r="G1242" i="1"/>
  <c r="D1242" i="1"/>
  <c r="E1242" i="1" s="1"/>
  <c r="C1242" i="1"/>
  <c r="W1241" i="1"/>
  <c r="G1241" i="1"/>
  <c r="E1241" i="1"/>
  <c r="D1241" i="1"/>
  <c r="C1241" i="1"/>
  <c r="W1240" i="1"/>
  <c r="G1240" i="1"/>
  <c r="C1240" i="1"/>
  <c r="D1240" i="1" s="1"/>
  <c r="E1240" i="1" s="1"/>
  <c r="W1239" i="1"/>
  <c r="G1239" i="1"/>
  <c r="D1239" i="1"/>
  <c r="E1239" i="1" s="1"/>
  <c r="C1239" i="1"/>
  <c r="W1238" i="1"/>
  <c r="G1238" i="1"/>
  <c r="E1238" i="1"/>
  <c r="D1238" i="1"/>
  <c r="C1238" i="1"/>
  <c r="W1237" i="1"/>
  <c r="G1237" i="1"/>
  <c r="E1237" i="1"/>
  <c r="D1237" i="1"/>
  <c r="C1237" i="1"/>
  <c r="W1236" i="1"/>
  <c r="G1236" i="1"/>
  <c r="C1236" i="1"/>
  <c r="D1236" i="1" s="1"/>
  <c r="E1236" i="1" s="1"/>
  <c r="W1235" i="1"/>
  <c r="G1235" i="1"/>
  <c r="C1235" i="1"/>
  <c r="D1235" i="1" s="1"/>
  <c r="E1235" i="1" s="1"/>
  <c r="W1234" i="1"/>
  <c r="G1234" i="1"/>
  <c r="D1234" i="1"/>
  <c r="E1234" i="1" s="1"/>
  <c r="C1234" i="1"/>
  <c r="W1233" i="1"/>
  <c r="G1233" i="1"/>
  <c r="E1233" i="1"/>
  <c r="D1233" i="1"/>
  <c r="C1233" i="1"/>
  <c r="W1232" i="1"/>
  <c r="G1232" i="1"/>
  <c r="C1232" i="1"/>
  <c r="D1232" i="1" s="1"/>
  <c r="E1232" i="1" s="1"/>
  <c r="W1231" i="1"/>
  <c r="G1231" i="1"/>
  <c r="C1231" i="1"/>
  <c r="D1231" i="1" s="1"/>
  <c r="E1231" i="1" s="1"/>
  <c r="W1230" i="1"/>
  <c r="G1230" i="1"/>
  <c r="D1230" i="1"/>
  <c r="E1230" i="1" s="1"/>
  <c r="C1230" i="1"/>
  <c r="W1229" i="1"/>
  <c r="G1229" i="1"/>
  <c r="E1229" i="1"/>
  <c r="D1229" i="1"/>
  <c r="C1229" i="1"/>
  <c r="W1228" i="1"/>
  <c r="G1228" i="1"/>
  <c r="C1228" i="1"/>
  <c r="D1228" i="1" s="1"/>
  <c r="E1228" i="1" s="1"/>
  <c r="W1227" i="1"/>
  <c r="G1227" i="1"/>
  <c r="C1227" i="1"/>
  <c r="D1227" i="1" s="1"/>
  <c r="E1227" i="1" s="1"/>
  <c r="W1226" i="1"/>
  <c r="G1226" i="1"/>
  <c r="D1226" i="1"/>
  <c r="E1226" i="1" s="1"/>
  <c r="C1226" i="1"/>
  <c r="W1225" i="1"/>
  <c r="G1225" i="1"/>
  <c r="E1225" i="1"/>
  <c r="D1225" i="1"/>
  <c r="C1225" i="1"/>
  <c r="W1224" i="1"/>
  <c r="G1224" i="1"/>
  <c r="C1224" i="1"/>
  <c r="D1224" i="1" s="1"/>
  <c r="E1224" i="1" s="1"/>
  <c r="W1223" i="1"/>
  <c r="G1223" i="1"/>
  <c r="D1223" i="1"/>
  <c r="E1223" i="1" s="1"/>
  <c r="C1223" i="1"/>
  <c r="W1222" i="1"/>
  <c r="G1222" i="1"/>
  <c r="E1222" i="1"/>
  <c r="D1222" i="1"/>
  <c r="C1222" i="1"/>
  <c r="W1221" i="1"/>
  <c r="G1221" i="1"/>
  <c r="E1221" i="1"/>
  <c r="D1221" i="1"/>
  <c r="C1221" i="1"/>
  <c r="W1220" i="1"/>
  <c r="G1220" i="1"/>
  <c r="C1220" i="1"/>
  <c r="D1220" i="1" s="1"/>
  <c r="E1220" i="1" s="1"/>
  <c r="W1219" i="1"/>
  <c r="G1219" i="1"/>
  <c r="C1219" i="1"/>
  <c r="D1219" i="1" s="1"/>
  <c r="E1219" i="1" s="1"/>
  <c r="W1218" i="1"/>
  <c r="G1218" i="1"/>
  <c r="D1218" i="1"/>
  <c r="E1218" i="1" s="1"/>
  <c r="C1218" i="1"/>
  <c r="W1217" i="1"/>
  <c r="G1217" i="1"/>
  <c r="E1217" i="1"/>
  <c r="D1217" i="1"/>
  <c r="C1217" i="1"/>
  <c r="W1216" i="1"/>
  <c r="G1216" i="1"/>
  <c r="C1216" i="1"/>
  <c r="D1216" i="1" s="1"/>
  <c r="E1216" i="1" s="1"/>
  <c r="W1215" i="1"/>
  <c r="G1215" i="1"/>
  <c r="C1215" i="1"/>
  <c r="D1215" i="1" s="1"/>
  <c r="E1215" i="1" s="1"/>
  <c r="W1214" i="1"/>
  <c r="G1214" i="1"/>
  <c r="D1214" i="1"/>
  <c r="E1214" i="1" s="1"/>
  <c r="C1214" i="1"/>
  <c r="W1213" i="1"/>
  <c r="G1213" i="1"/>
  <c r="D1213" i="1"/>
  <c r="E1213" i="1" s="1"/>
  <c r="C1213" i="1"/>
  <c r="W1212" i="1"/>
  <c r="G1212" i="1"/>
  <c r="E1212" i="1"/>
  <c r="C1212" i="1"/>
  <c r="D1212" i="1" s="1"/>
  <c r="W1211" i="1"/>
  <c r="G1211" i="1"/>
  <c r="D1211" i="1"/>
  <c r="E1211" i="1" s="1"/>
  <c r="C1211" i="1"/>
  <c r="W1210" i="1"/>
  <c r="G1210" i="1"/>
  <c r="C1210" i="1"/>
  <c r="D1210" i="1" s="1"/>
  <c r="E1210" i="1" s="1"/>
  <c r="W1209" i="1"/>
  <c r="G1209" i="1"/>
  <c r="D1209" i="1"/>
  <c r="E1209" i="1" s="1"/>
  <c r="C1209" i="1"/>
  <c r="W1208" i="1"/>
  <c r="G1208" i="1"/>
  <c r="C1208" i="1"/>
  <c r="D1208" i="1" s="1"/>
  <c r="E1208" i="1" s="1"/>
  <c r="W1207" i="1"/>
  <c r="G1207" i="1"/>
  <c r="C1207" i="1"/>
  <c r="D1207" i="1" s="1"/>
  <c r="E1207" i="1" s="1"/>
  <c r="W1206" i="1"/>
  <c r="G1206" i="1"/>
  <c r="C1206" i="1"/>
  <c r="D1206" i="1" s="1"/>
  <c r="E1206" i="1" s="1"/>
  <c r="W1205" i="1"/>
  <c r="G1205" i="1"/>
  <c r="D1205" i="1"/>
  <c r="E1205" i="1" s="1"/>
  <c r="C1205" i="1"/>
  <c r="W1204" i="1"/>
  <c r="G1204" i="1"/>
  <c r="E1204" i="1"/>
  <c r="D1204" i="1"/>
  <c r="C1204" i="1"/>
  <c r="W1203" i="1"/>
  <c r="G1203" i="1"/>
  <c r="C1203" i="1"/>
  <c r="D1203" i="1" s="1"/>
  <c r="E1203" i="1" s="1"/>
  <c r="W1202" i="1"/>
  <c r="G1202" i="1"/>
  <c r="C1202" i="1"/>
  <c r="D1202" i="1" s="1"/>
  <c r="E1202" i="1" s="1"/>
  <c r="W1201" i="1"/>
  <c r="G1201" i="1"/>
  <c r="D1201" i="1"/>
  <c r="E1201" i="1" s="1"/>
  <c r="C1201" i="1"/>
  <c r="W1200" i="1"/>
  <c r="G1200" i="1"/>
  <c r="E1200" i="1"/>
  <c r="D1200" i="1"/>
  <c r="C1200" i="1"/>
  <c r="W1199" i="1"/>
  <c r="G1199" i="1"/>
  <c r="C1199" i="1"/>
  <c r="D1199" i="1" s="1"/>
  <c r="E1199" i="1" s="1"/>
  <c r="W1198" i="1"/>
  <c r="G1198" i="1"/>
  <c r="C1198" i="1"/>
  <c r="D1198" i="1" s="1"/>
  <c r="E1198" i="1" s="1"/>
  <c r="W1197" i="1"/>
  <c r="G1197" i="1"/>
  <c r="D1197" i="1"/>
  <c r="E1197" i="1" s="1"/>
  <c r="C1197" i="1"/>
  <c r="W1196" i="1"/>
  <c r="G1196" i="1"/>
  <c r="E1196" i="1"/>
  <c r="D1196" i="1"/>
  <c r="C1196" i="1"/>
  <c r="W1195" i="1"/>
  <c r="G1195" i="1"/>
  <c r="C1195" i="1"/>
  <c r="D1195" i="1" s="1"/>
  <c r="E1195" i="1" s="1"/>
  <c r="W1194" i="1"/>
  <c r="G1194" i="1"/>
  <c r="C1194" i="1"/>
  <c r="D1194" i="1" s="1"/>
  <c r="E1194" i="1" s="1"/>
  <c r="W1193" i="1"/>
  <c r="G1193" i="1"/>
  <c r="D1193" i="1"/>
  <c r="E1193" i="1" s="1"/>
  <c r="C1193" i="1"/>
  <c r="W1192" i="1"/>
  <c r="G1192" i="1"/>
  <c r="E1192" i="1"/>
  <c r="D1192" i="1"/>
  <c r="C1192" i="1"/>
  <c r="W1191" i="1"/>
  <c r="G1191" i="1"/>
  <c r="C1191" i="1"/>
  <c r="D1191" i="1" s="1"/>
  <c r="E1191" i="1" s="1"/>
  <c r="W1190" i="1"/>
  <c r="G1190" i="1"/>
  <c r="C1190" i="1"/>
  <c r="D1190" i="1" s="1"/>
  <c r="E1190" i="1" s="1"/>
  <c r="W1189" i="1"/>
  <c r="G1189" i="1"/>
  <c r="D1189" i="1"/>
  <c r="E1189" i="1" s="1"/>
  <c r="C1189" i="1"/>
  <c r="W1188" i="1"/>
  <c r="G1188" i="1"/>
  <c r="E1188" i="1"/>
  <c r="D1188" i="1"/>
  <c r="C1188" i="1"/>
  <c r="W1187" i="1"/>
  <c r="G1187" i="1"/>
  <c r="C1187" i="1"/>
  <c r="D1187" i="1" s="1"/>
  <c r="E1187" i="1" s="1"/>
  <c r="W1186" i="1"/>
  <c r="G1186" i="1"/>
  <c r="C1186" i="1"/>
  <c r="D1186" i="1" s="1"/>
  <c r="E1186" i="1" s="1"/>
  <c r="W1185" i="1"/>
  <c r="G1185" i="1"/>
  <c r="D1185" i="1"/>
  <c r="E1185" i="1" s="1"/>
  <c r="C1185" i="1"/>
  <c r="W1184" i="1"/>
  <c r="G1184" i="1"/>
  <c r="E1184" i="1"/>
  <c r="D1184" i="1"/>
  <c r="C1184" i="1"/>
  <c r="W1183" i="1"/>
  <c r="G1183" i="1"/>
  <c r="C1183" i="1"/>
  <c r="D1183" i="1" s="1"/>
  <c r="E1183" i="1" s="1"/>
  <c r="W1182" i="1"/>
  <c r="G1182" i="1"/>
  <c r="C1182" i="1"/>
  <c r="D1182" i="1" s="1"/>
  <c r="E1182" i="1" s="1"/>
  <c r="W1181" i="1"/>
  <c r="G1181" i="1"/>
  <c r="D1181" i="1"/>
  <c r="E1181" i="1" s="1"/>
  <c r="C1181" i="1"/>
  <c r="W1180" i="1"/>
  <c r="G1180" i="1"/>
  <c r="C1180" i="1"/>
  <c r="D1180" i="1" s="1"/>
  <c r="E1180" i="1" s="1"/>
  <c r="W1179" i="1"/>
  <c r="G1179" i="1"/>
  <c r="C1179" i="1"/>
  <c r="D1179" i="1" s="1"/>
  <c r="E1179" i="1" s="1"/>
  <c r="W1178" i="1"/>
  <c r="G1178" i="1"/>
  <c r="C1178" i="1"/>
  <c r="D1178" i="1" s="1"/>
  <c r="E1178" i="1" s="1"/>
  <c r="W1177" i="1"/>
  <c r="G1177" i="1"/>
  <c r="D1177" i="1"/>
  <c r="E1177" i="1" s="1"/>
  <c r="C1177" i="1"/>
  <c r="W1176" i="1"/>
  <c r="G1176" i="1"/>
  <c r="E1176" i="1"/>
  <c r="D1176" i="1"/>
  <c r="C1176" i="1"/>
  <c r="W1175" i="1"/>
  <c r="G1175" i="1"/>
  <c r="C1175" i="1"/>
  <c r="D1175" i="1" s="1"/>
  <c r="E1175" i="1" s="1"/>
  <c r="W1174" i="1"/>
  <c r="G1174" i="1"/>
  <c r="C1174" i="1"/>
  <c r="D1174" i="1" s="1"/>
  <c r="E1174" i="1" s="1"/>
  <c r="W1173" i="1"/>
  <c r="G1173" i="1"/>
  <c r="D1173" i="1"/>
  <c r="E1173" i="1" s="1"/>
  <c r="C1173" i="1"/>
  <c r="W1172" i="1"/>
  <c r="G1172" i="1"/>
  <c r="E1172" i="1"/>
  <c r="D1172" i="1"/>
  <c r="C1172" i="1"/>
  <c r="W1171" i="1"/>
  <c r="G1171" i="1"/>
  <c r="C1171" i="1"/>
  <c r="D1171" i="1" s="1"/>
  <c r="E1171" i="1" s="1"/>
  <c r="W1170" i="1"/>
  <c r="G1170" i="1"/>
  <c r="C1170" i="1"/>
  <c r="D1170" i="1" s="1"/>
  <c r="E1170" i="1" s="1"/>
  <c r="W1169" i="1"/>
  <c r="G1169" i="1"/>
  <c r="D1169" i="1"/>
  <c r="E1169" i="1" s="1"/>
  <c r="C1169" i="1"/>
  <c r="W1168" i="1"/>
  <c r="G1168" i="1"/>
  <c r="E1168" i="1"/>
  <c r="D1168" i="1"/>
  <c r="C1168" i="1"/>
  <c r="W1167" i="1"/>
  <c r="G1167" i="1"/>
  <c r="C1167" i="1"/>
  <c r="D1167" i="1" s="1"/>
  <c r="E1167" i="1" s="1"/>
  <c r="W1166" i="1"/>
  <c r="G1166" i="1"/>
  <c r="C1166" i="1"/>
  <c r="D1166" i="1" s="1"/>
  <c r="E1166" i="1" s="1"/>
  <c r="W1165" i="1"/>
  <c r="G1165" i="1"/>
  <c r="D1165" i="1"/>
  <c r="E1165" i="1" s="1"/>
  <c r="C1165" i="1"/>
  <c r="W1164" i="1"/>
  <c r="G1164" i="1"/>
  <c r="C1164" i="1"/>
  <c r="D1164" i="1" s="1"/>
  <c r="E1164" i="1" s="1"/>
  <c r="W1163" i="1"/>
  <c r="G1163" i="1"/>
  <c r="C1163" i="1"/>
  <c r="D1163" i="1" s="1"/>
  <c r="E1163" i="1" s="1"/>
  <c r="W1162" i="1"/>
  <c r="G1162" i="1"/>
  <c r="C1162" i="1"/>
  <c r="D1162" i="1" s="1"/>
  <c r="E1162" i="1" s="1"/>
  <c r="W1161" i="1"/>
  <c r="G1161" i="1"/>
  <c r="D1161" i="1"/>
  <c r="E1161" i="1" s="1"/>
  <c r="C1161" i="1"/>
  <c r="W1160" i="1"/>
  <c r="G1160" i="1"/>
  <c r="E1160" i="1"/>
  <c r="D1160" i="1"/>
  <c r="C1160" i="1"/>
  <c r="W1159" i="1"/>
  <c r="G1159" i="1"/>
  <c r="C1159" i="1"/>
  <c r="D1159" i="1" s="1"/>
  <c r="E1159" i="1" s="1"/>
  <c r="W1158" i="1"/>
  <c r="G1158" i="1"/>
  <c r="C1158" i="1"/>
  <c r="D1158" i="1" s="1"/>
  <c r="E1158" i="1" s="1"/>
  <c r="W1157" i="1"/>
  <c r="G1157" i="1"/>
  <c r="D1157" i="1"/>
  <c r="E1157" i="1" s="1"/>
  <c r="C1157" i="1"/>
  <c r="W1156" i="1"/>
  <c r="G1156" i="1"/>
  <c r="E1156" i="1"/>
  <c r="D1156" i="1"/>
  <c r="C1156" i="1"/>
  <c r="W1155" i="1"/>
  <c r="G1155" i="1"/>
  <c r="C1155" i="1"/>
  <c r="D1155" i="1" s="1"/>
  <c r="E1155" i="1" s="1"/>
  <c r="W1154" i="1"/>
  <c r="G1154" i="1"/>
  <c r="C1154" i="1"/>
  <c r="D1154" i="1" s="1"/>
  <c r="E1154" i="1" s="1"/>
  <c r="W1153" i="1"/>
  <c r="G1153" i="1"/>
  <c r="D1153" i="1"/>
  <c r="E1153" i="1" s="1"/>
  <c r="C1153" i="1"/>
  <c r="W1152" i="1"/>
  <c r="G1152" i="1"/>
  <c r="E1152" i="1"/>
  <c r="D1152" i="1"/>
  <c r="C1152" i="1"/>
  <c r="W1151" i="1"/>
  <c r="G1151" i="1"/>
  <c r="C1151" i="1"/>
  <c r="D1151" i="1" s="1"/>
  <c r="E1151" i="1" s="1"/>
  <c r="W1150" i="1"/>
  <c r="G1150" i="1"/>
  <c r="C1150" i="1"/>
  <c r="D1150" i="1" s="1"/>
  <c r="E1150" i="1" s="1"/>
  <c r="W1149" i="1"/>
  <c r="G1149" i="1"/>
  <c r="D1149" i="1"/>
  <c r="E1149" i="1" s="1"/>
  <c r="C1149" i="1"/>
  <c r="W1148" i="1"/>
  <c r="G1148" i="1"/>
  <c r="E1148" i="1"/>
  <c r="D1148" i="1"/>
  <c r="C1148" i="1"/>
  <c r="W1147" i="1"/>
  <c r="G1147" i="1"/>
  <c r="C1147" i="1"/>
  <c r="D1147" i="1" s="1"/>
  <c r="E1147" i="1" s="1"/>
  <c r="W1146" i="1"/>
  <c r="G1146" i="1"/>
  <c r="C1146" i="1"/>
  <c r="D1146" i="1" s="1"/>
  <c r="E1146" i="1" s="1"/>
  <c r="W1145" i="1"/>
  <c r="G1145" i="1"/>
  <c r="D1145" i="1"/>
  <c r="E1145" i="1" s="1"/>
  <c r="C1145" i="1"/>
  <c r="W1144" i="1"/>
  <c r="G1144" i="1"/>
  <c r="E1144" i="1"/>
  <c r="D1144" i="1"/>
  <c r="C1144" i="1"/>
  <c r="W1143" i="1"/>
  <c r="G1143" i="1"/>
  <c r="C1143" i="1"/>
  <c r="D1143" i="1" s="1"/>
  <c r="E1143" i="1" s="1"/>
  <c r="W1142" i="1"/>
  <c r="G1142" i="1"/>
  <c r="C1142" i="1"/>
  <c r="D1142" i="1" s="1"/>
  <c r="E1142" i="1" s="1"/>
  <c r="W1141" i="1"/>
  <c r="G1141" i="1"/>
  <c r="D1141" i="1"/>
  <c r="E1141" i="1" s="1"/>
  <c r="C1141" i="1"/>
  <c r="W1140" i="1"/>
  <c r="G1140" i="1"/>
  <c r="E1140" i="1"/>
  <c r="D1140" i="1"/>
  <c r="C1140" i="1"/>
  <c r="W1139" i="1"/>
  <c r="G1139" i="1"/>
  <c r="C1139" i="1"/>
  <c r="D1139" i="1" s="1"/>
  <c r="E1139" i="1" s="1"/>
  <c r="W1138" i="1"/>
  <c r="G1138" i="1"/>
  <c r="C1138" i="1"/>
  <c r="D1138" i="1" s="1"/>
  <c r="E1138" i="1" s="1"/>
  <c r="W1137" i="1"/>
  <c r="G1137" i="1"/>
  <c r="D1137" i="1"/>
  <c r="E1137" i="1" s="1"/>
  <c r="C1137" i="1"/>
  <c r="W1136" i="1"/>
  <c r="G1136" i="1"/>
  <c r="E1136" i="1"/>
  <c r="D1136" i="1"/>
  <c r="C1136" i="1"/>
  <c r="W1135" i="1"/>
  <c r="G1135" i="1"/>
  <c r="C1135" i="1"/>
  <c r="D1135" i="1" s="1"/>
  <c r="E1135" i="1" s="1"/>
  <c r="W1134" i="1"/>
  <c r="G1134" i="1"/>
  <c r="C1134" i="1"/>
  <c r="D1134" i="1" s="1"/>
  <c r="E1134" i="1" s="1"/>
  <c r="W1133" i="1"/>
  <c r="G1133" i="1"/>
  <c r="D1133" i="1"/>
  <c r="E1133" i="1" s="1"/>
  <c r="C1133" i="1"/>
  <c r="W1132" i="1"/>
  <c r="G1132" i="1"/>
  <c r="E1132" i="1"/>
  <c r="D1132" i="1"/>
  <c r="C1132" i="1"/>
  <c r="W1131" i="1"/>
  <c r="G1131" i="1"/>
  <c r="C1131" i="1"/>
  <c r="D1131" i="1" s="1"/>
  <c r="E1131" i="1" s="1"/>
  <c r="W1130" i="1"/>
  <c r="G1130" i="1"/>
  <c r="C1130" i="1"/>
  <c r="D1130" i="1" s="1"/>
  <c r="E1130" i="1" s="1"/>
  <c r="W1129" i="1"/>
  <c r="G1129" i="1"/>
  <c r="D1129" i="1"/>
  <c r="E1129" i="1" s="1"/>
  <c r="C1129" i="1"/>
  <c r="W1128" i="1"/>
  <c r="G1128" i="1"/>
  <c r="E1128" i="1"/>
  <c r="D1128" i="1"/>
  <c r="C1128" i="1"/>
  <c r="W1127" i="1"/>
  <c r="G1127" i="1"/>
  <c r="C1127" i="1"/>
  <c r="D1127" i="1" s="1"/>
  <c r="E1127" i="1" s="1"/>
  <c r="W1126" i="1"/>
  <c r="G1126" i="1"/>
  <c r="D1126" i="1"/>
  <c r="E1126" i="1" s="1"/>
  <c r="C1126" i="1"/>
  <c r="W1125" i="1"/>
  <c r="G1125" i="1"/>
  <c r="E1125" i="1"/>
  <c r="D1125" i="1"/>
  <c r="C1125" i="1"/>
  <c r="W1124" i="1"/>
  <c r="G1124" i="1"/>
  <c r="E1124" i="1"/>
  <c r="D1124" i="1"/>
  <c r="C1124" i="1"/>
  <c r="W1123" i="1"/>
  <c r="G1123" i="1"/>
  <c r="C1123" i="1"/>
  <c r="D1123" i="1" s="1"/>
  <c r="E1123" i="1" s="1"/>
  <c r="W1122" i="1"/>
  <c r="G1122" i="1"/>
  <c r="D1122" i="1"/>
  <c r="E1122" i="1" s="1"/>
  <c r="C1122" i="1"/>
  <c r="W1121" i="1"/>
  <c r="G1121" i="1"/>
  <c r="E1121" i="1"/>
  <c r="D1121" i="1"/>
  <c r="C1121" i="1"/>
  <c r="W1120" i="1"/>
  <c r="G1120" i="1"/>
  <c r="C1120" i="1"/>
  <c r="D1120" i="1" s="1"/>
  <c r="E1120" i="1" s="1"/>
  <c r="W1119" i="1"/>
  <c r="G1119" i="1"/>
  <c r="C1119" i="1"/>
  <c r="D1119" i="1" s="1"/>
  <c r="E1119" i="1" s="1"/>
  <c r="W1118" i="1"/>
  <c r="G1118" i="1"/>
  <c r="D1118" i="1"/>
  <c r="E1118" i="1" s="1"/>
  <c r="C1118" i="1"/>
  <c r="W1117" i="1"/>
  <c r="G1117" i="1"/>
  <c r="E1117" i="1"/>
  <c r="D1117" i="1"/>
  <c r="C1117" i="1"/>
  <c r="W1116" i="1"/>
  <c r="G1116" i="1"/>
  <c r="E1116" i="1"/>
  <c r="D1116" i="1"/>
  <c r="C1116" i="1"/>
  <c r="W1115" i="1"/>
  <c r="G1115" i="1"/>
  <c r="C1115" i="1"/>
  <c r="D1115" i="1" s="1"/>
  <c r="E1115" i="1" s="1"/>
  <c r="W1114" i="1"/>
  <c r="G1114" i="1"/>
  <c r="D1114" i="1"/>
  <c r="E1114" i="1" s="1"/>
  <c r="C1114" i="1"/>
  <c r="W1113" i="1"/>
  <c r="G1113" i="1"/>
  <c r="E1113" i="1"/>
  <c r="D1113" i="1"/>
  <c r="C1113" i="1"/>
  <c r="W1112" i="1"/>
  <c r="G1112" i="1"/>
  <c r="E1112" i="1"/>
  <c r="D1112" i="1"/>
  <c r="C1112" i="1"/>
  <c r="W1111" i="1"/>
  <c r="G1111" i="1"/>
  <c r="C1111" i="1"/>
  <c r="D1111" i="1" s="1"/>
  <c r="E1111" i="1" s="1"/>
  <c r="W1110" i="1"/>
  <c r="G1110" i="1"/>
  <c r="D1110" i="1"/>
  <c r="E1110" i="1" s="1"/>
  <c r="C1110" i="1"/>
  <c r="W1109" i="1"/>
  <c r="G1109" i="1"/>
  <c r="E1109" i="1"/>
  <c r="D1109" i="1"/>
  <c r="C1109" i="1"/>
  <c r="W1108" i="1"/>
  <c r="G1108" i="1"/>
  <c r="E1108" i="1"/>
  <c r="D1108" i="1"/>
  <c r="C1108" i="1"/>
  <c r="W1107" i="1"/>
  <c r="G1107" i="1"/>
  <c r="C1107" i="1"/>
  <c r="D1107" i="1" s="1"/>
  <c r="E1107" i="1" s="1"/>
  <c r="W1106" i="1"/>
  <c r="G1106" i="1"/>
  <c r="D1106" i="1"/>
  <c r="E1106" i="1" s="1"/>
  <c r="C1106" i="1"/>
  <c r="W1105" i="1"/>
  <c r="G1105" i="1"/>
  <c r="E1105" i="1"/>
  <c r="D1105" i="1"/>
  <c r="C1105" i="1"/>
  <c r="W1104" i="1"/>
  <c r="G1104" i="1"/>
  <c r="E1104" i="1"/>
  <c r="D1104" i="1"/>
  <c r="C1104" i="1"/>
  <c r="W1103" i="1"/>
  <c r="G1103" i="1"/>
  <c r="C1103" i="1"/>
  <c r="D1103" i="1" s="1"/>
  <c r="E1103" i="1" s="1"/>
  <c r="W1102" i="1"/>
  <c r="G1102" i="1"/>
  <c r="D1102" i="1"/>
  <c r="E1102" i="1" s="1"/>
  <c r="C1102" i="1"/>
  <c r="W1101" i="1"/>
  <c r="G1101" i="1"/>
  <c r="E1101" i="1"/>
  <c r="D1101" i="1"/>
  <c r="C1101" i="1"/>
  <c r="W1100" i="1"/>
  <c r="G1100" i="1"/>
  <c r="E1100" i="1"/>
  <c r="D1100" i="1"/>
  <c r="C1100" i="1"/>
  <c r="W1099" i="1"/>
  <c r="G1099" i="1"/>
  <c r="C1099" i="1"/>
  <c r="D1099" i="1" s="1"/>
  <c r="E1099" i="1" s="1"/>
  <c r="W1098" i="1"/>
  <c r="G1098" i="1"/>
  <c r="D1098" i="1"/>
  <c r="E1098" i="1" s="1"/>
  <c r="C1098" i="1"/>
  <c r="W1097" i="1"/>
  <c r="G1097" i="1"/>
  <c r="E1097" i="1"/>
  <c r="D1097" i="1"/>
  <c r="C1097" i="1"/>
  <c r="W1096" i="1"/>
  <c r="G1096" i="1"/>
  <c r="E1096" i="1"/>
  <c r="D1096" i="1"/>
  <c r="C1096" i="1"/>
  <c r="W1095" i="1"/>
  <c r="G1095" i="1"/>
  <c r="C1095" i="1"/>
  <c r="D1095" i="1" s="1"/>
  <c r="E1095" i="1" s="1"/>
  <c r="W1094" i="1"/>
  <c r="G1094" i="1"/>
  <c r="D1094" i="1"/>
  <c r="E1094" i="1" s="1"/>
  <c r="C1094" i="1"/>
  <c r="W1093" i="1"/>
  <c r="G1093" i="1"/>
  <c r="E1093" i="1"/>
  <c r="D1093" i="1"/>
  <c r="C1093" i="1"/>
  <c r="W1092" i="1"/>
  <c r="G1092" i="1"/>
  <c r="E1092" i="1"/>
  <c r="D1092" i="1"/>
  <c r="C1092" i="1"/>
  <c r="W1091" i="1"/>
  <c r="G1091" i="1"/>
  <c r="C1091" i="1"/>
  <c r="D1091" i="1" s="1"/>
  <c r="E1091" i="1" s="1"/>
  <c r="W1090" i="1"/>
  <c r="G1090" i="1"/>
  <c r="D1090" i="1"/>
  <c r="E1090" i="1" s="1"/>
  <c r="C1090" i="1"/>
  <c r="W1089" i="1"/>
  <c r="G1089" i="1"/>
  <c r="E1089" i="1"/>
  <c r="D1089" i="1"/>
  <c r="C1089" i="1"/>
  <c r="W1088" i="1"/>
  <c r="G1088" i="1"/>
  <c r="E1088" i="1"/>
  <c r="D1088" i="1"/>
  <c r="C1088" i="1"/>
  <c r="W1087" i="1"/>
  <c r="G1087" i="1"/>
  <c r="C1087" i="1"/>
  <c r="D1087" i="1" s="1"/>
  <c r="E1087" i="1" s="1"/>
  <c r="W1086" i="1"/>
  <c r="G1086" i="1"/>
  <c r="D1086" i="1"/>
  <c r="E1086" i="1" s="1"/>
  <c r="C1086" i="1"/>
  <c r="W1085" i="1"/>
  <c r="G1085" i="1"/>
  <c r="E1085" i="1"/>
  <c r="D1085" i="1"/>
  <c r="C1085" i="1"/>
  <c r="W1084" i="1"/>
  <c r="G1084" i="1"/>
  <c r="E1084" i="1"/>
  <c r="D1084" i="1"/>
  <c r="C1084" i="1"/>
  <c r="W1083" i="1"/>
  <c r="G1083" i="1"/>
  <c r="C1083" i="1"/>
  <c r="D1083" i="1" s="1"/>
  <c r="E1083" i="1" s="1"/>
  <c r="W1082" i="1"/>
  <c r="G1082" i="1"/>
  <c r="D1082" i="1"/>
  <c r="E1082" i="1" s="1"/>
  <c r="C1082" i="1"/>
  <c r="W1081" i="1"/>
  <c r="G1081" i="1"/>
  <c r="E1081" i="1"/>
  <c r="D1081" i="1"/>
  <c r="C1081" i="1"/>
  <c r="W1080" i="1"/>
  <c r="G1080" i="1"/>
  <c r="E1080" i="1"/>
  <c r="D1080" i="1"/>
  <c r="C1080" i="1"/>
  <c r="W1079" i="1"/>
  <c r="G1079" i="1"/>
  <c r="C1079" i="1"/>
  <c r="D1079" i="1" s="1"/>
  <c r="E1079" i="1" s="1"/>
  <c r="W1078" i="1"/>
  <c r="G1078" i="1"/>
  <c r="D1078" i="1"/>
  <c r="E1078" i="1" s="1"/>
  <c r="C1078" i="1"/>
  <c r="W1077" i="1"/>
  <c r="G1077" i="1"/>
  <c r="E1077" i="1"/>
  <c r="D1077" i="1"/>
  <c r="C1077" i="1"/>
  <c r="W1076" i="1"/>
  <c r="G1076" i="1"/>
  <c r="E1076" i="1"/>
  <c r="D1076" i="1"/>
  <c r="C1076" i="1"/>
  <c r="W1075" i="1"/>
  <c r="G1075" i="1"/>
  <c r="C1075" i="1"/>
  <c r="D1075" i="1" s="1"/>
  <c r="E1075" i="1" s="1"/>
  <c r="W1074" i="1"/>
  <c r="G1074" i="1"/>
  <c r="D1074" i="1"/>
  <c r="E1074" i="1" s="1"/>
  <c r="C1074" i="1"/>
  <c r="W1073" i="1"/>
  <c r="G1073" i="1"/>
  <c r="E1073" i="1"/>
  <c r="D1073" i="1"/>
  <c r="C1073" i="1"/>
  <c r="W1072" i="1"/>
  <c r="G1072" i="1"/>
  <c r="E1072" i="1"/>
  <c r="D1072" i="1"/>
  <c r="C1072" i="1"/>
  <c r="W1071" i="1"/>
  <c r="G1071" i="1"/>
  <c r="C1071" i="1"/>
  <c r="D1071" i="1" s="1"/>
  <c r="E1071" i="1" s="1"/>
  <c r="W1070" i="1"/>
  <c r="G1070" i="1"/>
  <c r="D1070" i="1"/>
  <c r="E1070" i="1" s="1"/>
  <c r="C1070" i="1"/>
  <c r="W1069" i="1"/>
  <c r="G1069" i="1"/>
  <c r="E1069" i="1"/>
  <c r="D1069" i="1"/>
  <c r="C1069" i="1"/>
  <c r="W1068" i="1"/>
  <c r="G1068" i="1"/>
  <c r="E1068" i="1"/>
  <c r="D1068" i="1"/>
  <c r="C1068" i="1"/>
  <c r="W1067" i="1"/>
  <c r="G1067" i="1"/>
  <c r="C1067" i="1"/>
  <c r="D1067" i="1" s="1"/>
  <c r="E1067" i="1" s="1"/>
  <c r="W1066" i="1"/>
  <c r="G1066" i="1"/>
  <c r="D1066" i="1"/>
  <c r="E1066" i="1" s="1"/>
  <c r="C1066" i="1"/>
  <c r="W1065" i="1"/>
  <c r="G1065" i="1"/>
  <c r="E1065" i="1"/>
  <c r="D1065" i="1"/>
  <c r="C1065" i="1"/>
  <c r="W1064" i="1"/>
  <c r="G1064" i="1"/>
  <c r="E1064" i="1"/>
  <c r="D1064" i="1"/>
  <c r="C1064" i="1"/>
  <c r="W1063" i="1"/>
  <c r="G1063" i="1"/>
  <c r="C1063" i="1"/>
  <c r="D1063" i="1" s="1"/>
  <c r="E1063" i="1" s="1"/>
  <c r="W1062" i="1"/>
  <c r="G1062" i="1"/>
  <c r="D1062" i="1"/>
  <c r="E1062" i="1" s="1"/>
  <c r="C1062" i="1"/>
  <c r="W1061" i="1"/>
  <c r="G1061" i="1"/>
  <c r="E1061" i="1"/>
  <c r="D1061" i="1"/>
  <c r="C1061" i="1"/>
  <c r="W1060" i="1"/>
  <c r="G1060" i="1"/>
  <c r="E1060" i="1"/>
  <c r="D1060" i="1"/>
  <c r="C1060" i="1"/>
  <c r="W1059" i="1"/>
  <c r="G1059" i="1"/>
  <c r="C1059" i="1"/>
  <c r="D1059" i="1" s="1"/>
  <c r="E1059" i="1" s="1"/>
  <c r="W1058" i="1"/>
  <c r="G1058" i="1"/>
  <c r="D1058" i="1"/>
  <c r="E1058" i="1" s="1"/>
  <c r="C1058" i="1"/>
  <c r="W1057" i="1"/>
  <c r="G1057" i="1"/>
  <c r="E1057" i="1"/>
  <c r="D1057" i="1"/>
  <c r="C1057" i="1"/>
  <c r="W1056" i="1"/>
  <c r="G1056" i="1"/>
  <c r="E1056" i="1"/>
  <c r="D1056" i="1"/>
  <c r="C1056" i="1"/>
  <c r="W1055" i="1"/>
  <c r="G1055" i="1"/>
  <c r="C1055" i="1"/>
  <c r="D1055" i="1" s="1"/>
  <c r="E1055" i="1" s="1"/>
  <c r="W1054" i="1"/>
  <c r="G1054" i="1"/>
  <c r="D1054" i="1"/>
  <c r="E1054" i="1" s="1"/>
  <c r="C1054" i="1"/>
  <c r="W1053" i="1"/>
  <c r="G1053" i="1"/>
  <c r="E1053" i="1"/>
  <c r="D1053" i="1"/>
  <c r="C1053" i="1"/>
  <c r="W1052" i="1"/>
  <c r="G1052" i="1"/>
  <c r="E1052" i="1"/>
  <c r="D1052" i="1"/>
  <c r="C1052" i="1"/>
  <c r="W1051" i="1"/>
  <c r="G1051" i="1"/>
  <c r="C1051" i="1"/>
  <c r="D1051" i="1" s="1"/>
  <c r="E1051" i="1" s="1"/>
  <c r="W1050" i="1"/>
  <c r="G1050" i="1"/>
  <c r="D1050" i="1"/>
  <c r="E1050" i="1" s="1"/>
  <c r="C1050" i="1"/>
  <c r="W1049" i="1"/>
  <c r="G1049" i="1"/>
  <c r="E1049" i="1"/>
  <c r="D1049" i="1"/>
  <c r="C1049" i="1"/>
  <c r="W1048" i="1"/>
  <c r="G1048" i="1"/>
  <c r="E1048" i="1"/>
  <c r="D1048" i="1"/>
  <c r="C1048" i="1"/>
  <c r="W1047" i="1"/>
  <c r="G1047" i="1"/>
  <c r="C1047" i="1"/>
  <c r="D1047" i="1" s="1"/>
  <c r="E1047" i="1" s="1"/>
  <c r="W1046" i="1"/>
  <c r="G1046" i="1"/>
  <c r="D1046" i="1"/>
  <c r="E1046" i="1" s="1"/>
  <c r="C1046" i="1"/>
  <c r="W1045" i="1"/>
  <c r="G1045" i="1"/>
  <c r="E1045" i="1"/>
  <c r="D1045" i="1"/>
  <c r="C1045" i="1"/>
  <c r="W1044" i="1"/>
  <c r="G1044" i="1"/>
  <c r="E1044" i="1"/>
  <c r="D1044" i="1"/>
  <c r="C1044" i="1"/>
  <c r="W1043" i="1"/>
  <c r="G1043" i="1"/>
  <c r="C1043" i="1"/>
  <c r="D1043" i="1" s="1"/>
  <c r="E1043" i="1" s="1"/>
  <c r="W1042" i="1"/>
  <c r="G1042" i="1"/>
  <c r="D1042" i="1"/>
  <c r="E1042" i="1" s="1"/>
  <c r="C1042" i="1"/>
  <c r="W1041" i="1"/>
  <c r="G1041" i="1"/>
  <c r="E1041" i="1"/>
  <c r="D1041" i="1"/>
  <c r="C1041" i="1"/>
  <c r="W1040" i="1"/>
  <c r="G1040" i="1"/>
  <c r="E1040" i="1"/>
  <c r="D1040" i="1"/>
  <c r="C1040" i="1"/>
  <c r="W1039" i="1"/>
  <c r="G1039" i="1"/>
  <c r="C1039" i="1"/>
  <c r="D1039" i="1" s="1"/>
  <c r="E1039" i="1" s="1"/>
  <c r="W1038" i="1"/>
  <c r="G1038" i="1"/>
  <c r="D1038" i="1"/>
  <c r="E1038" i="1" s="1"/>
  <c r="C1038" i="1"/>
  <c r="W1037" i="1"/>
  <c r="G1037" i="1"/>
  <c r="E1037" i="1"/>
  <c r="D1037" i="1"/>
  <c r="C1037" i="1"/>
  <c r="W1036" i="1"/>
  <c r="G1036" i="1"/>
  <c r="E1036" i="1"/>
  <c r="D1036" i="1"/>
  <c r="C1036" i="1"/>
  <c r="W1035" i="1"/>
  <c r="G1035" i="1"/>
  <c r="C1035" i="1"/>
  <c r="D1035" i="1" s="1"/>
  <c r="E1035" i="1" s="1"/>
  <c r="W1034" i="1"/>
  <c r="G1034" i="1"/>
  <c r="D1034" i="1"/>
  <c r="E1034" i="1" s="1"/>
  <c r="C1034" i="1"/>
  <c r="W1033" i="1"/>
  <c r="G1033" i="1"/>
  <c r="E1033" i="1"/>
  <c r="D1033" i="1"/>
  <c r="C1033" i="1"/>
  <c r="W1032" i="1"/>
  <c r="G1032" i="1"/>
  <c r="E1032" i="1"/>
  <c r="D1032" i="1"/>
  <c r="C1032" i="1"/>
  <c r="W1031" i="1"/>
  <c r="G1031" i="1"/>
  <c r="C1031" i="1"/>
  <c r="D1031" i="1" s="1"/>
  <c r="E1031" i="1" s="1"/>
  <c r="W1030" i="1"/>
  <c r="G1030" i="1"/>
  <c r="D1030" i="1"/>
  <c r="E1030" i="1" s="1"/>
  <c r="C1030" i="1"/>
  <c r="W1029" i="1"/>
  <c r="G1029" i="1"/>
  <c r="E1029" i="1"/>
  <c r="D1029" i="1"/>
  <c r="C1029" i="1"/>
  <c r="W1028" i="1"/>
  <c r="G1028" i="1"/>
  <c r="E1028" i="1"/>
  <c r="D1028" i="1"/>
  <c r="C1028" i="1"/>
  <c r="W1027" i="1"/>
  <c r="G1027" i="1"/>
  <c r="C1027" i="1"/>
  <c r="D1027" i="1" s="1"/>
  <c r="E1027" i="1" s="1"/>
  <c r="W1026" i="1"/>
  <c r="G1026" i="1"/>
  <c r="D1026" i="1"/>
  <c r="E1026" i="1" s="1"/>
  <c r="C1026" i="1"/>
  <c r="W1025" i="1"/>
  <c r="G1025" i="1"/>
  <c r="E1025" i="1"/>
  <c r="D1025" i="1"/>
  <c r="C1025" i="1"/>
  <c r="W1024" i="1"/>
  <c r="G1024" i="1"/>
  <c r="E1024" i="1"/>
  <c r="D1024" i="1"/>
  <c r="C1024" i="1"/>
  <c r="W1023" i="1"/>
  <c r="G1023" i="1"/>
  <c r="C1023" i="1"/>
  <c r="D1023" i="1" s="1"/>
  <c r="E1023" i="1" s="1"/>
  <c r="W1022" i="1"/>
  <c r="G1022" i="1"/>
  <c r="D1022" i="1"/>
  <c r="E1022" i="1" s="1"/>
  <c r="C1022" i="1"/>
  <c r="W1021" i="1"/>
  <c r="G1021" i="1"/>
  <c r="E1021" i="1"/>
  <c r="D1021" i="1"/>
  <c r="C1021" i="1"/>
  <c r="W1020" i="1"/>
  <c r="G1020" i="1"/>
  <c r="E1020" i="1"/>
  <c r="D1020" i="1"/>
  <c r="C1020" i="1"/>
  <c r="W1019" i="1"/>
  <c r="G1019" i="1"/>
  <c r="C1019" i="1"/>
  <c r="D1019" i="1" s="1"/>
  <c r="E1019" i="1" s="1"/>
  <c r="W1018" i="1"/>
  <c r="G1018" i="1"/>
  <c r="D1018" i="1"/>
  <c r="E1018" i="1" s="1"/>
  <c r="C1018" i="1"/>
  <c r="W1017" i="1"/>
  <c r="G1017" i="1"/>
  <c r="E1017" i="1"/>
  <c r="D1017" i="1"/>
  <c r="C1017" i="1"/>
  <c r="W1016" i="1"/>
  <c r="G1016" i="1"/>
  <c r="E1016" i="1"/>
  <c r="D1016" i="1"/>
  <c r="C1016" i="1"/>
  <c r="W1015" i="1"/>
  <c r="G1015" i="1"/>
  <c r="C1015" i="1"/>
  <c r="D1015" i="1" s="1"/>
  <c r="E1015" i="1" s="1"/>
  <c r="W1014" i="1"/>
  <c r="G1014" i="1"/>
  <c r="D1014" i="1"/>
  <c r="E1014" i="1" s="1"/>
  <c r="C1014" i="1"/>
  <c r="W1013" i="1"/>
  <c r="G1013" i="1"/>
  <c r="E1013" i="1"/>
  <c r="D1013" i="1"/>
  <c r="C1013" i="1"/>
  <c r="W1012" i="1"/>
  <c r="G1012" i="1"/>
  <c r="E1012" i="1"/>
  <c r="D1012" i="1"/>
  <c r="C1012" i="1"/>
  <c r="W1011" i="1"/>
  <c r="G1011" i="1"/>
  <c r="C1011" i="1"/>
  <c r="D1011" i="1" s="1"/>
  <c r="E1011" i="1" s="1"/>
  <c r="W1010" i="1"/>
  <c r="G1010" i="1"/>
  <c r="D1010" i="1"/>
  <c r="E1010" i="1" s="1"/>
  <c r="C1010" i="1"/>
  <c r="W1009" i="1"/>
  <c r="G1009" i="1"/>
  <c r="E1009" i="1"/>
  <c r="D1009" i="1"/>
  <c r="C1009" i="1"/>
  <c r="W1008" i="1"/>
  <c r="G1008" i="1"/>
  <c r="E1008" i="1"/>
  <c r="D1008" i="1"/>
  <c r="C1008" i="1"/>
  <c r="W1007" i="1"/>
  <c r="G1007" i="1"/>
  <c r="C1007" i="1"/>
  <c r="D1007" i="1" s="1"/>
  <c r="E1007" i="1" s="1"/>
  <c r="W1006" i="1"/>
  <c r="G1006" i="1"/>
  <c r="D1006" i="1"/>
  <c r="E1006" i="1" s="1"/>
  <c r="C1006" i="1"/>
  <c r="W1005" i="1"/>
  <c r="G1005" i="1"/>
  <c r="E1005" i="1"/>
  <c r="D1005" i="1"/>
  <c r="C1005" i="1"/>
  <c r="W1004" i="1"/>
  <c r="G1004" i="1"/>
  <c r="E1004" i="1"/>
  <c r="D1004" i="1"/>
  <c r="C1004" i="1"/>
  <c r="W1003" i="1"/>
  <c r="G1003" i="1"/>
  <c r="C1003" i="1"/>
  <c r="D1003" i="1" s="1"/>
  <c r="E1003" i="1" s="1"/>
  <c r="W1002" i="1"/>
  <c r="G1002" i="1"/>
  <c r="D1002" i="1"/>
  <c r="E1002" i="1" s="1"/>
  <c r="C1002" i="1"/>
  <c r="W1001" i="1"/>
  <c r="G1001" i="1"/>
  <c r="E1001" i="1"/>
  <c r="D1001" i="1"/>
  <c r="C1001" i="1"/>
  <c r="W1000" i="1"/>
  <c r="G1000" i="1"/>
  <c r="E1000" i="1"/>
  <c r="D1000" i="1"/>
  <c r="C1000" i="1"/>
  <c r="W999" i="1"/>
  <c r="G999" i="1"/>
  <c r="C999" i="1"/>
  <c r="D999" i="1" s="1"/>
  <c r="E999" i="1" s="1"/>
  <c r="W998" i="1"/>
  <c r="G998" i="1"/>
  <c r="D998" i="1"/>
  <c r="E998" i="1" s="1"/>
  <c r="C998" i="1"/>
  <c r="W997" i="1"/>
  <c r="G997" i="1"/>
  <c r="E997" i="1"/>
  <c r="D997" i="1"/>
  <c r="C997" i="1"/>
  <c r="W996" i="1"/>
  <c r="G996" i="1"/>
  <c r="E996" i="1"/>
  <c r="D996" i="1"/>
  <c r="C996" i="1"/>
  <c r="W995" i="1"/>
  <c r="G995" i="1"/>
  <c r="C995" i="1"/>
  <c r="D995" i="1" s="1"/>
  <c r="E995" i="1" s="1"/>
  <c r="W994" i="1"/>
  <c r="G994" i="1"/>
  <c r="D994" i="1"/>
  <c r="E994" i="1" s="1"/>
  <c r="C994" i="1"/>
  <c r="W993" i="1"/>
  <c r="G993" i="1"/>
  <c r="E993" i="1"/>
  <c r="D993" i="1"/>
  <c r="C993" i="1"/>
  <c r="W992" i="1"/>
  <c r="G992" i="1"/>
  <c r="E992" i="1"/>
  <c r="D992" i="1"/>
  <c r="C992" i="1"/>
  <c r="W991" i="1"/>
  <c r="G991" i="1"/>
  <c r="C991" i="1"/>
  <c r="D991" i="1" s="1"/>
  <c r="E991" i="1" s="1"/>
  <c r="W990" i="1"/>
  <c r="G990" i="1"/>
  <c r="D990" i="1"/>
  <c r="E990" i="1" s="1"/>
  <c r="C990" i="1"/>
  <c r="W989" i="1"/>
  <c r="G989" i="1"/>
  <c r="E989" i="1"/>
  <c r="D989" i="1"/>
  <c r="C989" i="1"/>
  <c r="W988" i="1"/>
  <c r="G988" i="1"/>
  <c r="E988" i="1"/>
  <c r="D988" i="1"/>
  <c r="C988" i="1"/>
  <c r="W987" i="1"/>
  <c r="G987" i="1"/>
  <c r="C987" i="1"/>
  <c r="D987" i="1" s="1"/>
  <c r="E987" i="1" s="1"/>
  <c r="W986" i="1"/>
  <c r="G986" i="1"/>
  <c r="D986" i="1"/>
  <c r="E986" i="1" s="1"/>
  <c r="C986" i="1"/>
  <c r="W985" i="1"/>
  <c r="G985" i="1"/>
  <c r="E985" i="1"/>
  <c r="D985" i="1"/>
  <c r="C985" i="1"/>
  <c r="W984" i="1"/>
  <c r="G984" i="1"/>
  <c r="E984" i="1"/>
  <c r="D984" i="1"/>
  <c r="C984" i="1"/>
  <c r="W983" i="1"/>
  <c r="G983" i="1"/>
  <c r="C983" i="1"/>
  <c r="D983" i="1" s="1"/>
  <c r="E983" i="1" s="1"/>
  <c r="W982" i="1"/>
  <c r="G982" i="1"/>
  <c r="D982" i="1"/>
  <c r="E982" i="1" s="1"/>
  <c r="C982" i="1"/>
  <c r="W981" i="1"/>
  <c r="G981" i="1"/>
  <c r="E981" i="1"/>
  <c r="D981" i="1"/>
  <c r="C981" i="1"/>
  <c r="W980" i="1"/>
  <c r="G980" i="1"/>
  <c r="E980" i="1"/>
  <c r="D980" i="1"/>
  <c r="C980" i="1"/>
  <c r="W979" i="1"/>
  <c r="G979" i="1"/>
  <c r="C979" i="1"/>
  <c r="D979" i="1" s="1"/>
  <c r="E979" i="1" s="1"/>
  <c r="W978" i="1"/>
  <c r="G978" i="1"/>
  <c r="D978" i="1"/>
  <c r="E978" i="1" s="1"/>
  <c r="C978" i="1"/>
  <c r="W977" i="1"/>
  <c r="G977" i="1"/>
  <c r="E977" i="1"/>
  <c r="D977" i="1"/>
  <c r="C977" i="1"/>
  <c r="W976" i="1"/>
  <c r="G976" i="1"/>
  <c r="E976" i="1"/>
  <c r="D976" i="1"/>
  <c r="C976" i="1"/>
  <c r="W975" i="1"/>
  <c r="G975" i="1"/>
  <c r="C975" i="1"/>
  <c r="D975" i="1" s="1"/>
  <c r="E975" i="1" s="1"/>
  <c r="W974" i="1"/>
  <c r="G974" i="1"/>
  <c r="D974" i="1"/>
  <c r="E974" i="1" s="1"/>
  <c r="C974" i="1"/>
  <c r="W973" i="1"/>
  <c r="G973" i="1"/>
  <c r="E973" i="1"/>
  <c r="D973" i="1"/>
  <c r="C973" i="1"/>
  <c r="W972" i="1"/>
  <c r="G972" i="1"/>
  <c r="E972" i="1"/>
  <c r="D972" i="1"/>
  <c r="C972" i="1"/>
  <c r="W971" i="1"/>
  <c r="G971" i="1"/>
  <c r="C971" i="1"/>
  <c r="D971" i="1" s="1"/>
  <c r="E971" i="1" s="1"/>
  <c r="W970" i="1"/>
  <c r="G970" i="1"/>
  <c r="D970" i="1"/>
  <c r="E970" i="1" s="1"/>
  <c r="C970" i="1"/>
  <c r="W969" i="1"/>
  <c r="G969" i="1"/>
  <c r="E969" i="1"/>
  <c r="D969" i="1"/>
  <c r="C969" i="1"/>
  <c r="W968" i="1"/>
  <c r="G968" i="1"/>
  <c r="E968" i="1"/>
  <c r="D968" i="1"/>
  <c r="C968" i="1"/>
  <c r="W967" i="1"/>
  <c r="G967" i="1"/>
  <c r="C967" i="1"/>
  <c r="D967" i="1" s="1"/>
  <c r="E967" i="1" s="1"/>
  <c r="W966" i="1"/>
  <c r="G966" i="1"/>
  <c r="D966" i="1"/>
  <c r="E966" i="1" s="1"/>
  <c r="C966" i="1"/>
  <c r="W965" i="1"/>
  <c r="G965" i="1"/>
  <c r="E965" i="1"/>
  <c r="D965" i="1"/>
  <c r="C965" i="1"/>
  <c r="W964" i="1"/>
  <c r="G964" i="1"/>
  <c r="E964" i="1"/>
  <c r="D964" i="1"/>
  <c r="C964" i="1"/>
  <c r="W963" i="1"/>
  <c r="G963" i="1"/>
  <c r="C963" i="1"/>
  <c r="D963" i="1" s="1"/>
  <c r="E963" i="1" s="1"/>
  <c r="W962" i="1"/>
  <c r="G962" i="1"/>
  <c r="D962" i="1"/>
  <c r="E962" i="1" s="1"/>
  <c r="C962" i="1"/>
  <c r="W961" i="1"/>
  <c r="G961" i="1"/>
  <c r="E961" i="1"/>
  <c r="D961" i="1"/>
  <c r="C961" i="1"/>
  <c r="W960" i="1"/>
  <c r="G960" i="1"/>
  <c r="E960" i="1"/>
  <c r="D960" i="1"/>
  <c r="C960" i="1"/>
  <c r="W959" i="1"/>
  <c r="G959" i="1"/>
  <c r="C959" i="1"/>
  <c r="D959" i="1" s="1"/>
  <c r="E959" i="1" s="1"/>
  <c r="W958" i="1"/>
  <c r="G958" i="1"/>
  <c r="D958" i="1"/>
  <c r="E958" i="1" s="1"/>
  <c r="C958" i="1"/>
  <c r="W957" i="1"/>
  <c r="G957" i="1"/>
  <c r="E957" i="1"/>
  <c r="D957" i="1"/>
  <c r="C957" i="1"/>
  <c r="W956" i="1"/>
  <c r="G956" i="1"/>
  <c r="E956" i="1"/>
  <c r="D956" i="1"/>
  <c r="C956" i="1"/>
  <c r="W955" i="1"/>
  <c r="G955" i="1"/>
  <c r="C955" i="1"/>
  <c r="D955" i="1" s="1"/>
  <c r="E955" i="1" s="1"/>
  <c r="W954" i="1"/>
  <c r="G954" i="1"/>
  <c r="D954" i="1"/>
  <c r="E954" i="1" s="1"/>
  <c r="C954" i="1"/>
  <c r="W953" i="1"/>
  <c r="G953" i="1"/>
  <c r="E953" i="1"/>
  <c r="D953" i="1"/>
  <c r="C953" i="1"/>
  <c r="W952" i="1"/>
  <c r="G952" i="1"/>
  <c r="E952" i="1"/>
  <c r="D952" i="1"/>
  <c r="C952" i="1"/>
  <c r="W951" i="1"/>
  <c r="G951" i="1"/>
  <c r="C951" i="1"/>
  <c r="D951" i="1" s="1"/>
  <c r="E951" i="1" s="1"/>
  <c r="W950" i="1"/>
  <c r="G950" i="1"/>
  <c r="D950" i="1"/>
  <c r="E950" i="1" s="1"/>
  <c r="C950" i="1"/>
  <c r="W949" i="1"/>
  <c r="G949" i="1"/>
  <c r="E949" i="1"/>
  <c r="D949" i="1"/>
  <c r="C949" i="1"/>
  <c r="W948" i="1"/>
  <c r="G948" i="1"/>
  <c r="E948" i="1"/>
  <c r="D948" i="1"/>
  <c r="C948" i="1"/>
  <c r="W947" i="1"/>
  <c r="G947" i="1"/>
  <c r="C947" i="1"/>
  <c r="D947" i="1" s="1"/>
  <c r="E947" i="1" s="1"/>
  <c r="W946" i="1"/>
  <c r="G946" i="1"/>
  <c r="D946" i="1"/>
  <c r="E946" i="1" s="1"/>
  <c r="C946" i="1"/>
  <c r="W945" i="1"/>
  <c r="G945" i="1"/>
  <c r="E945" i="1"/>
  <c r="D945" i="1"/>
  <c r="C945" i="1"/>
  <c r="W944" i="1"/>
  <c r="G944" i="1"/>
  <c r="E944" i="1"/>
  <c r="D944" i="1"/>
  <c r="C944" i="1"/>
  <c r="W943" i="1"/>
  <c r="G943" i="1"/>
  <c r="C943" i="1"/>
  <c r="D943" i="1" s="1"/>
  <c r="E943" i="1" s="1"/>
  <c r="W942" i="1"/>
  <c r="G942" i="1"/>
  <c r="D942" i="1"/>
  <c r="E942" i="1" s="1"/>
  <c r="C942" i="1"/>
  <c r="W941" i="1"/>
  <c r="G941" i="1"/>
  <c r="E941" i="1"/>
  <c r="D941" i="1"/>
  <c r="C941" i="1"/>
  <c r="W940" i="1"/>
  <c r="G940" i="1"/>
  <c r="E940" i="1"/>
  <c r="D940" i="1"/>
  <c r="C940" i="1"/>
  <c r="W939" i="1"/>
  <c r="G939" i="1"/>
  <c r="C939" i="1"/>
  <c r="D939" i="1" s="1"/>
  <c r="E939" i="1" s="1"/>
  <c r="W938" i="1"/>
  <c r="G938" i="1"/>
  <c r="D938" i="1"/>
  <c r="E938" i="1" s="1"/>
  <c r="C938" i="1"/>
  <c r="W937" i="1"/>
  <c r="G937" i="1"/>
  <c r="E937" i="1"/>
  <c r="D937" i="1"/>
  <c r="C937" i="1"/>
  <c r="W936" i="1"/>
  <c r="G936" i="1"/>
  <c r="E936" i="1"/>
  <c r="D936" i="1"/>
  <c r="C936" i="1"/>
  <c r="W935" i="1"/>
  <c r="G935" i="1"/>
  <c r="C935" i="1"/>
  <c r="D935" i="1" s="1"/>
  <c r="E935" i="1" s="1"/>
  <c r="W934" i="1"/>
  <c r="G934" i="1"/>
  <c r="D934" i="1"/>
  <c r="E934" i="1" s="1"/>
  <c r="C934" i="1"/>
  <c r="W933" i="1"/>
  <c r="G933" i="1"/>
  <c r="E933" i="1"/>
  <c r="D933" i="1"/>
  <c r="C933" i="1"/>
  <c r="W932" i="1"/>
  <c r="G932" i="1"/>
  <c r="E932" i="1"/>
  <c r="D932" i="1"/>
  <c r="C932" i="1"/>
  <c r="W931" i="1"/>
  <c r="G931" i="1"/>
  <c r="C931" i="1"/>
  <c r="D931" i="1" s="1"/>
  <c r="E931" i="1" s="1"/>
  <c r="W930" i="1"/>
  <c r="G930" i="1"/>
  <c r="D930" i="1"/>
  <c r="E930" i="1" s="1"/>
  <c r="C930" i="1"/>
  <c r="W929" i="1"/>
  <c r="G929" i="1"/>
  <c r="E929" i="1"/>
  <c r="D929" i="1"/>
  <c r="C929" i="1"/>
  <c r="W928" i="1"/>
  <c r="G928" i="1"/>
  <c r="E928" i="1"/>
  <c r="D928" i="1"/>
  <c r="C928" i="1"/>
  <c r="W927" i="1"/>
  <c r="G927" i="1"/>
  <c r="C927" i="1"/>
  <c r="D927" i="1" s="1"/>
  <c r="E927" i="1" s="1"/>
  <c r="W926" i="1"/>
  <c r="G926" i="1"/>
  <c r="D926" i="1"/>
  <c r="E926" i="1" s="1"/>
  <c r="C926" i="1"/>
  <c r="W925" i="1"/>
  <c r="G925" i="1"/>
  <c r="E925" i="1"/>
  <c r="D925" i="1"/>
  <c r="C925" i="1"/>
  <c r="W924" i="1"/>
  <c r="G924" i="1"/>
  <c r="E924" i="1"/>
  <c r="D924" i="1"/>
  <c r="C924" i="1"/>
  <c r="W923" i="1"/>
  <c r="G923" i="1"/>
  <c r="C923" i="1"/>
  <c r="D923" i="1" s="1"/>
  <c r="E923" i="1" s="1"/>
  <c r="W922" i="1"/>
  <c r="G922" i="1"/>
  <c r="D922" i="1"/>
  <c r="E922" i="1" s="1"/>
  <c r="C922" i="1"/>
  <c r="W921" i="1"/>
  <c r="G921" i="1"/>
  <c r="E921" i="1"/>
  <c r="D921" i="1"/>
  <c r="C921" i="1"/>
  <c r="W920" i="1"/>
  <c r="G920" i="1"/>
  <c r="E920" i="1"/>
  <c r="D920" i="1"/>
  <c r="C920" i="1"/>
  <c r="W919" i="1"/>
  <c r="G919" i="1"/>
  <c r="C919" i="1"/>
  <c r="D919" i="1" s="1"/>
  <c r="E919" i="1" s="1"/>
  <c r="W918" i="1"/>
  <c r="G918" i="1"/>
  <c r="D918" i="1"/>
  <c r="E918" i="1" s="1"/>
  <c r="C918" i="1"/>
  <c r="W917" i="1"/>
  <c r="G917" i="1"/>
  <c r="E917" i="1"/>
  <c r="D917" i="1"/>
  <c r="C917" i="1"/>
  <c r="W916" i="1"/>
  <c r="G916" i="1"/>
  <c r="E916" i="1"/>
  <c r="D916" i="1"/>
  <c r="C916" i="1"/>
  <c r="W915" i="1"/>
  <c r="G915" i="1"/>
  <c r="C915" i="1"/>
  <c r="D915" i="1" s="1"/>
  <c r="E915" i="1" s="1"/>
  <c r="W914" i="1"/>
  <c r="G914" i="1"/>
  <c r="D914" i="1"/>
  <c r="E914" i="1" s="1"/>
  <c r="C914" i="1"/>
  <c r="W913" i="1"/>
  <c r="G913" i="1"/>
  <c r="E913" i="1"/>
  <c r="D913" i="1"/>
  <c r="C913" i="1"/>
  <c r="W912" i="1"/>
  <c r="G912" i="1"/>
  <c r="E912" i="1"/>
  <c r="D912" i="1"/>
  <c r="C912" i="1"/>
  <c r="W911" i="1"/>
  <c r="G911" i="1"/>
  <c r="C911" i="1"/>
  <c r="D911" i="1" s="1"/>
  <c r="E911" i="1" s="1"/>
  <c r="W910" i="1"/>
  <c r="G910" i="1"/>
  <c r="D910" i="1"/>
  <c r="E910" i="1" s="1"/>
  <c r="C910" i="1"/>
  <c r="W909" i="1"/>
  <c r="G909" i="1"/>
  <c r="E909" i="1"/>
  <c r="D909" i="1"/>
  <c r="C909" i="1"/>
  <c r="W908" i="1"/>
  <c r="G908" i="1"/>
  <c r="E908" i="1"/>
  <c r="D908" i="1"/>
  <c r="C908" i="1"/>
  <c r="W907" i="1"/>
  <c r="G907" i="1"/>
  <c r="C907" i="1"/>
  <c r="D907" i="1" s="1"/>
  <c r="E907" i="1" s="1"/>
  <c r="W906" i="1"/>
  <c r="G906" i="1"/>
  <c r="D906" i="1"/>
  <c r="E906" i="1" s="1"/>
  <c r="C906" i="1"/>
  <c r="W905" i="1"/>
  <c r="G905" i="1"/>
  <c r="E905" i="1"/>
  <c r="D905" i="1"/>
  <c r="C905" i="1"/>
  <c r="W904" i="1"/>
  <c r="G904" i="1"/>
  <c r="E904" i="1"/>
  <c r="D904" i="1"/>
  <c r="C904" i="1"/>
  <c r="W903" i="1"/>
  <c r="G903" i="1"/>
  <c r="C903" i="1"/>
  <c r="D903" i="1" s="1"/>
  <c r="E903" i="1" s="1"/>
  <c r="W902" i="1"/>
  <c r="G902" i="1"/>
  <c r="D902" i="1"/>
  <c r="E902" i="1" s="1"/>
  <c r="C902" i="1"/>
  <c r="W901" i="1"/>
  <c r="G901" i="1"/>
  <c r="E901" i="1"/>
  <c r="D901" i="1"/>
  <c r="C901" i="1"/>
  <c r="W900" i="1"/>
  <c r="G900" i="1"/>
  <c r="E900" i="1"/>
  <c r="D900" i="1"/>
  <c r="C900" i="1"/>
  <c r="W899" i="1"/>
  <c r="G899" i="1"/>
  <c r="C899" i="1"/>
  <c r="D899" i="1" s="1"/>
  <c r="E899" i="1" s="1"/>
  <c r="W898" i="1"/>
  <c r="G898" i="1"/>
  <c r="D898" i="1"/>
  <c r="E898" i="1" s="1"/>
  <c r="C898" i="1"/>
  <c r="W897" i="1"/>
  <c r="G897" i="1"/>
  <c r="E897" i="1"/>
  <c r="D897" i="1"/>
  <c r="C897" i="1"/>
  <c r="W896" i="1"/>
  <c r="G896" i="1"/>
  <c r="E896" i="1"/>
  <c r="D896" i="1"/>
  <c r="C896" i="1"/>
  <c r="W895" i="1"/>
  <c r="G895" i="1"/>
  <c r="C895" i="1"/>
  <c r="D895" i="1" s="1"/>
  <c r="E895" i="1" s="1"/>
  <c r="W894" i="1"/>
  <c r="G894" i="1"/>
  <c r="D894" i="1"/>
  <c r="E894" i="1" s="1"/>
  <c r="C894" i="1"/>
  <c r="W893" i="1"/>
  <c r="G893" i="1"/>
  <c r="E893" i="1"/>
  <c r="D893" i="1"/>
  <c r="C893" i="1"/>
  <c r="W892" i="1"/>
  <c r="G892" i="1"/>
  <c r="E892" i="1"/>
  <c r="D892" i="1"/>
  <c r="C892" i="1"/>
  <c r="W891" i="1"/>
  <c r="G891" i="1"/>
  <c r="C891" i="1"/>
  <c r="D891" i="1" s="1"/>
  <c r="E891" i="1" s="1"/>
  <c r="W890" i="1"/>
  <c r="G890" i="1"/>
  <c r="D890" i="1"/>
  <c r="E890" i="1" s="1"/>
  <c r="C890" i="1"/>
  <c r="W889" i="1"/>
  <c r="G889" i="1"/>
  <c r="E889" i="1"/>
  <c r="D889" i="1"/>
  <c r="C889" i="1"/>
  <c r="W888" i="1"/>
  <c r="G888" i="1"/>
  <c r="E888" i="1"/>
  <c r="D888" i="1"/>
  <c r="C888" i="1"/>
  <c r="W887" i="1"/>
  <c r="G887" i="1"/>
  <c r="C887" i="1"/>
  <c r="D887" i="1" s="1"/>
  <c r="E887" i="1" s="1"/>
  <c r="W886" i="1"/>
  <c r="G886" i="1"/>
  <c r="D886" i="1"/>
  <c r="E886" i="1" s="1"/>
  <c r="C886" i="1"/>
  <c r="W885" i="1"/>
  <c r="G885" i="1"/>
  <c r="E885" i="1"/>
  <c r="D885" i="1"/>
  <c r="C885" i="1"/>
  <c r="W884" i="1"/>
  <c r="G884" i="1"/>
  <c r="E884" i="1"/>
  <c r="D884" i="1"/>
  <c r="C884" i="1"/>
  <c r="W883" i="1"/>
  <c r="G883" i="1"/>
  <c r="C883" i="1"/>
  <c r="D883" i="1" s="1"/>
  <c r="E883" i="1" s="1"/>
  <c r="W882" i="1"/>
  <c r="G882" i="1"/>
  <c r="D882" i="1"/>
  <c r="E882" i="1" s="1"/>
  <c r="C882" i="1"/>
  <c r="W881" i="1"/>
  <c r="G881" i="1"/>
  <c r="E881" i="1"/>
  <c r="D881" i="1"/>
  <c r="C881" i="1"/>
  <c r="W880" i="1"/>
  <c r="G880" i="1"/>
  <c r="E880" i="1"/>
  <c r="D880" i="1"/>
  <c r="C880" i="1"/>
  <c r="W879" i="1"/>
  <c r="G879" i="1"/>
  <c r="C879" i="1"/>
  <c r="D879" i="1" s="1"/>
  <c r="E879" i="1" s="1"/>
  <c r="W878" i="1"/>
  <c r="G878" i="1"/>
  <c r="D878" i="1"/>
  <c r="E878" i="1" s="1"/>
  <c r="C878" i="1"/>
  <c r="W877" i="1"/>
  <c r="G877" i="1"/>
  <c r="E877" i="1"/>
  <c r="D877" i="1"/>
  <c r="C877" i="1"/>
  <c r="W876" i="1"/>
  <c r="G876" i="1"/>
  <c r="E876" i="1"/>
  <c r="D876" i="1"/>
  <c r="C876" i="1"/>
  <c r="W875" i="1"/>
  <c r="G875" i="1"/>
  <c r="C875" i="1"/>
  <c r="D875" i="1" s="1"/>
  <c r="E875" i="1" s="1"/>
  <c r="W874" i="1"/>
  <c r="G874" i="1"/>
  <c r="D874" i="1"/>
  <c r="E874" i="1" s="1"/>
  <c r="C874" i="1"/>
  <c r="W873" i="1"/>
  <c r="G873" i="1"/>
  <c r="E873" i="1"/>
  <c r="D873" i="1"/>
  <c r="C873" i="1"/>
  <c r="W872" i="1"/>
  <c r="G872" i="1"/>
  <c r="E872" i="1"/>
  <c r="D872" i="1"/>
  <c r="C872" i="1"/>
  <c r="W871" i="1"/>
  <c r="G871" i="1"/>
  <c r="C871" i="1"/>
  <c r="D871" i="1" s="1"/>
  <c r="E871" i="1" s="1"/>
  <c r="W870" i="1"/>
  <c r="G870" i="1"/>
  <c r="D870" i="1"/>
  <c r="E870" i="1" s="1"/>
  <c r="C870" i="1"/>
  <c r="W869" i="1"/>
  <c r="G869" i="1"/>
  <c r="E869" i="1"/>
  <c r="D869" i="1"/>
  <c r="C869" i="1"/>
  <c r="W868" i="1"/>
  <c r="G868" i="1"/>
  <c r="E868" i="1"/>
  <c r="D868" i="1"/>
  <c r="C868" i="1"/>
  <c r="W867" i="1"/>
  <c r="G867" i="1"/>
  <c r="C867" i="1"/>
  <c r="D867" i="1" s="1"/>
  <c r="E867" i="1" s="1"/>
  <c r="W866" i="1"/>
  <c r="G866" i="1"/>
  <c r="D866" i="1"/>
  <c r="E866" i="1" s="1"/>
  <c r="C866" i="1"/>
  <c r="W865" i="1"/>
  <c r="G865" i="1"/>
  <c r="E865" i="1"/>
  <c r="D865" i="1"/>
  <c r="C865" i="1"/>
  <c r="W864" i="1"/>
  <c r="G864" i="1"/>
  <c r="E864" i="1"/>
  <c r="D864" i="1"/>
  <c r="C864" i="1"/>
  <c r="W863" i="1"/>
  <c r="G863" i="1"/>
  <c r="C863" i="1"/>
  <c r="D863" i="1" s="1"/>
  <c r="E863" i="1" s="1"/>
  <c r="W862" i="1"/>
  <c r="G862" i="1"/>
  <c r="D862" i="1"/>
  <c r="E862" i="1" s="1"/>
  <c r="C862" i="1"/>
  <c r="W861" i="1"/>
  <c r="G861" i="1"/>
  <c r="E861" i="1"/>
  <c r="D861" i="1"/>
  <c r="C861" i="1"/>
  <c r="W860" i="1"/>
  <c r="G860" i="1"/>
  <c r="E860" i="1"/>
  <c r="D860" i="1"/>
  <c r="C860" i="1"/>
  <c r="W859" i="1"/>
  <c r="G859" i="1"/>
  <c r="C859" i="1"/>
  <c r="D859" i="1" s="1"/>
  <c r="E859" i="1" s="1"/>
  <c r="W858" i="1"/>
  <c r="G858" i="1"/>
  <c r="D858" i="1"/>
  <c r="E858" i="1" s="1"/>
  <c r="C858" i="1"/>
  <c r="W857" i="1"/>
  <c r="G857" i="1"/>
  <c r="E857" i="1"/>
  <c r="D857" i="1"/>
  <c r="C857" i="1"/>
  <c r="W856" i="1"/>
  <c r="G856" i="1"/>
  <c r="E856" i="1"/>
  <c r="D856" i="1"/>
  <c r="C856" i="1"/>
  <c r="W855" i="1"/>
  <c r="G855" i="1"/>
  <c r="C855" i="1"/>
  <c r="D855" i="1" s="1"/>
  <c r="E855" i="1" s="1"/>
  <c r="W854" i="1"/>
  <c r="G854" i="1"/>
  <c r="D854" i="1"/>
  <c r="E854" i="1" s="1"/>
  <c r="C854" i="1"/>
  <c r="W853" i="1"/>
  <c r="G853" i="1"/>
  <c r="E853" i="1"/>
  <c r="D853" i="1"/>
  <c r="C853" i="1"/>
  <c r="W852" i="1"/>
  <c r="G852" i="1"/>
  <c r="E852" i="1"/>
  <c r="D852" i="1"/>
  <c r="C852" i="1"/>
  <c r="W851" i="1"/>
  <c r="G851" i="1"/>
  <c r="C851" i="1"/>
  <c r="D851" i="1" s="1"/>
  <c r="E851" i="1" s="1"/>
  <c r="W850" i="1"/>
  <c r="G850" i="1"/>
  <c r="D850" i="1"/>
  <c r="E850" i="1" s="1"/>
  <c r="C850" i="1"/>
  <c r="W849" i="1"/>
  <c r="G849" i="1"/>
  <c r="E849" i="1"/>
  <c r="D849" i="1"/>
  <c r="C849" i="1"/>
  <c r="W848" i="1"/>
  <c r="G848" i="1"/>
  <c r="E848" i="1"/>
  <c r="D848" i="1"/>
  <c r="C848" i="1"/>
  <c r="W847" i="1"/>
  <c r="G847" i="1"/>
  <c r="C847" i="1"/>
  <c r="D847" i="1" s="1"/>
  <c r="E847" i="1" s="1"/>
  <c r="W846" i="1"/>
  <c r="G846" i="1"/>
  <c r="D846" i="1"/>
  <c r="E846" i="1" s="1"/>
  <c r="C846" i="1"/>
  <c r="W845" i="1"/>
  <c r="G845" i="1"/>
  <c r="E845" i="1"/>
  <c r="D845" i="1"/>
  <c r="C845" i="1"/>
  <c r="W844" i="1"/>
  <c r="G844" i="1"/>
  <c r="E844" i="1"/>
  <c r="D844" i="1"/>
  <c r="C844" i="1"/>
  <c r="W843" i="1"/>
  <c r="G843" i="1"/>
  <c r="C843" i="1"/>
  <c r="D843" i="1" s="1"/>
  <c r="E843" i="1" s="1"/>
  <c r="W842" i="1"/>
  <c r="G842" i="1"/>
  <c r="D842" i="1"/>
  <c r="E842" i="1" s="1"/>
  <c r="C842" i="1"/>
  <c r="W841" i="1"/>
  <c r="G841" i="1"/>
  <c r="E841" i="1"/>
  <c r="D841" i="1"/>
  <c r="C841" i="1"/>
  <c r="W840" i="1"/>
  <c r="G840" i="1"/>
  <c r="E840" i="1"/>
  <c r="D840" i="1"/>
  <c r="C840" i="1"/>
  <c r="W839" i="1"/>
  <c r="G839" i="1"/>
  <c r="C839" i="1"/>
  <c r="D839" i="1" s="1"/>
  <c r="E839" i="1" s="1"/>
  <c r="W838" i="1"/>
  <c r="G838" i="1"/>
  <c r="D838" i="1"/>
  <c r="E838" i="1" s="1"/>
  <c r="C838" i="1"/>
  <c r="W837" i="1"/>
  <c r="G837" i="1"/>
  <c r="E837" i="1"/>
  <c r="D837" i="1"/>
  <c r="C837" i="1"/>
  <c r="W836" i="1"/>
  <c r="G836" i="1"/>
  <c r="E836" i="1"/>
  <c r="D836" i="1"/>
  <c r="C836" i="1"/>
  <c r="W835" i="1"/>
  <c r="G835" i="1"/>
  <c r="C835" i="1"/>
  <c r="D835" i="1" s="1"/>
  <c r="E835" i="1" s="1"/>
  <c r="W834" i="1"/>
  <c r="G834" i="1"/>
  <c r="D834" i="1"/>
  <c r="E834" i="1" s="1"/>
  <c r="C834" i="1"/>
  <c r="W833" i="1"/>
  <c r="G833" i="1"/>
  <c r="E833" i="1"/>
  <c r="D833" i="1"/>
  <c r="C833" i="1"/>
  <c r="W832" i="1"/>
  <c r="G832" i="1"/>
  <c r="E832" i="1"/>
  <c r="D832" i="1"/>
  <c r="C832" i="1"/>
  <c r="W831" i="1"/>
  <c r="G831" i="1"/>
  <c r="C831" i="1"/>
  <c r="D831" i="1" s="1"/>
  <c r="E831" i="1" s="1"/>
  <c r="W830" i="1"/>
  <c r="G830" i="1"/>
  <c r="D830" i="1"/>
  <c r="E830" i="1" s="1"/>
  <c r="C830" i="1"/>
  <c r="W829" i="1"/>
  <c r="G829" i="1"/>
  <c r="E829" i="1"/>
  <c r="D829" i="1"/>
  <c r="C829" i="1"/>
  <c r="W828" i="1"/>
  <c r="G828" i="1"/>
  <c r="E828" i="1"/>
  <c r="D828" i="1"/>
  <c r="C828" i="1"/>
  <c r="W827" i="1"/>
  <c r="G827" i="1"/>
  <c r="C827" i="1"/>
  <c r="D827" i="1" s="1"/>
  <c r="E827" i="1" s="1"/>
  <c r="W826" i="1"/>
  <c r="G826" i="1"/>
  <c r="D826" i="1"/>
  <c r="E826" i="1" s="1"/>
  <c r="C826" i="1"/>
  <c r="W825" i="1"/>
  <c r="G825" i="1"/>
  <c r="E825" i="1"/>
  <c r="D825" i="1"/>
  <c r="C825" i="1"/>
  <c r="W824" i="1"/>
  <c r="G824" i="1"/>
  <c r="C824" i="1"/>
  <c r="D824" i="1" s="1"/>
  <c r="E824" i="1" s="1"/>
  <c r="W823" i="1"/>
  <c r="G823" i="1"/>
  <c r="C823" i="1"/>
  <c r="D823" i="1" s="1"/>
  <c r="E823" i="1" s="1"/>
  <c r="W822" i="1"/>
  <c r="G822" i="1"/>
  <c r="D822" i="1"/>
  <c r="E822" i="1" s="1"/>
  <c r="C822" i="1"/>
  <c r="W821" i="1"/>
  <c r="G821" i="1"/>
  <c r="E821" i="1"/>
  <c r="D821" i="1"/>
  <c r="C821" i="1"/>
  <c r="W820" i="1"/>
  <c r="G820" i="1"/>
  <c r="E820" i="1"/>
  <c r="D820" i="1"/>
  <c r="C820" i="1"/>
  <c r="W819" i="1"/>
  <c r="G819" i="1"/>
  <c r="C819" i="1"/>
  <c r="D819" i="1" s="1"/>
  <c r="E819" i="1" s="1"/>
  <c r="W818" i="1"/>
  <c r="G818" i="1"/>
  <c r="D818" i="1"/>
  <c r="E818" i="1" s="1"/>
  <c r="C818" i="1"/>
  <c r="W817" i="1"/>
  <c r="G817" i="1"/>
  <c r="E817" i="1"/>
  <c r="D817" i="1"/>
  <c r="C817" i="1"/>
  <c r="W816" i="1"/>
  <c r="G816" i="1"/>
  <c r="E816" i="1"/>
  <c r="D816" i="1"/>
  <c r="C816" i="1"/>
  <c r="W815" i="1"/>
  <c r="G815" i="1"/>
  <c r="C815" i="1"/>
  <c r="D815" i="1" s="1"/>
  <c r="E815" i="1" s="1"/>
  <c r="W814" i="1"/>
  <c r="G814" i="1"/>
  <c r="D814" i="1"/>
  <c r="E814" i="1" s="1"/>
  <c r="C814" i="1"/>
  <c r="W813" i="1"/>
  <c r="G813" i="1"/>
  <c r="E813" i="1"/>
  <c r="D813" i="1"/>
  <c r="C813" i="1"/>
  <c r="W812" i="1"/>
  <c r="G812" i="1"/>
  <c r="E812" i="1"/>
  <c r="D812" i="1"/>
  <c r="C812" i="1"/>
  <c r="W811" i="1"/>
  <c r="G811" i="1"/>
  <c r="C811" i="1"/>
  <c r="D811" i="1" s="1"/>
  <c r="E811" i="1" s="1"/>
  <c r="W810" i="1"/>
  <c r="G810" i="1"/>
  <c r="D810" i="1"/>
  <c r="E810" i="1" s="1"/>
  <c r="C810" i="1"/>
  <c r="W809" i="1"/>
  <c r="G809" i="1"/>
  <c r="E809" i="1"/>
  <c r="D809" i="1"/>
  <c r="C809" i="1"/>
  <c r="W808" i="1"/>
  <c r="G808" i="1"/>
  <c r="E808" i="1"/>
  <c r="D808" i="1"/>
  <c r="C808" i="1"/>
  <c r="W807" i="1"/>
  <c r="G807" i="1"/>
  <c r="C807" i="1"/>
  <c r="D807" i="1" s="1"/>
  <c r="E807" i="1" s="1"/>
  <c r="W806" i="1"/>
  <c r="G806" i="1"/>
  <c r="D806" i="1"/>
  <c r="E806" i="1" s="1"/>
  <c r="C806" i="1"/>
  <c r="W805" i="1"/>
  <c r="G805" i="1"/>
  <c r="E805" i="1"/>
  <c r="D805" i="1"/>
  <c r="C805" i="1"/>
  <c r="W804" i="1"/>
  <c r="G804" i="1"/>
  <c r="E804" i="1"/>
  <c r="D804" i="1"/>
  <c r="C804" i="1"/>
  <c r="W803" i="1"/>
  <c r="G803" i="1"/>
  <c r="C803" i="1"/>
  <c r="D803" i="1" s="1"/>
  <c r="E803" i="1" s="1"/>
  <c r="W802" i="1"/>
  <c r="G802" i="1"/>
  <c r="D802" i="1"/>
  <c r="E802" i="1" s="1"/>
  <c r="C802" i="1"/>
  <c r="W801" i="1"/>
  <c r="G801" i="1"/>
  <c r="E801" i="1"/>
  <c r="D801" i="1"/>
  <c r="C801" i="1"/>
  <c r="W800" i="1"/>
  <c r="G800" i="1"/>
  <c r="E800" i="1"/>
  <c r="D800" i="1"/>
  <c r="C800" i="1"/>
  <c r="W799" i="1"/>
  <c r="G799" i="1"/>
  <c r="C799" i="1"/>
  <c r="D799" i="1" s="1"/>
  <c r="E799" i="1" s="1"/>
  <c r="W798" i="1"/>
  <c r="G798" i="1"/>
  <c r="D798" i="1"/>
  <c r="E798" i="1" s="1"/>
  <c r="C798" i="1"/>
  <c r="W797" i="1"/>
  <c r="G797" i="1"/>
  <c r="E797" i="1"/>
  <c r="D797" i="1"/>
  <c r="C797" i="1"/>
  <c r="W796" i="1"/>
  <c r="G796" i="1"/>
  <c r="E796" i="1"/>
  <c r="D796" i="1"/>
  <c r="C796" i="1"/>
  <c r="W795" i="1"/>
  <c r="G795" i="1"/>
  <c r="C795" i="1"/>
  <c r="D795" i="1" s="1"/>
  <c r="E795" i="1" s="1"/>
  <c r="W794" i="1"/>
  <c r="G794" i="1"/>
  <c r="D794" i="1"/>
  <c r="E794" i="1" s="1"/>
  <c r="C794" i="1"/>
  <c r="W793" i="1"/>
  <c r="G793" i="1"/>
  <c r="E793" i="1"/>
  <c r="D793" i="1"/>
  <c r="C793" i="1"/>
  <c r="W792" i="1"/>
  <c r="G792" i="1"/>
  <c r="E792" i="1"/>
  <c r="D792" i="1"/>
  <c r="C792" i="1"/>
  <c r="W791" i="1"/>
  <c r="G791" i="1"/>
  <c r="C791" i="1"/>
  <c r="D791" i="1" s="1"/>
  <c r="E791" i="1" s="1"/>
  <c r="W790" i="1"/>
  <c r="G790" i="1"/>
  <c r="D790" i="1"/>
  <c r="E790" i="1" s="1"/>
  <c r="C790" i="1"/>
  <c r="W789" i="1"/>
  <c r="G789" i="1"/>
  <c r="E789" i="1"/>
  <c r="D789" i="1"/>
  <c r="C789" i="1"/>
  <c r="W788" i="1"/>
  <c r="G788" i="1"/>
  <c r="E788" i="1"/>
  <c r="D788" i="1"/>
  <c r="C788" i="1"/>
  <c r="W787" i="1"/>
  <c r="G787" i="1"/>
  <c r="C787" i="1"/>
  <c r="D787" i="1" s="1"/>
  <c r="E787" i="1" s="1"/>
  <c r="W786" i="1"/>
  <c r="G786" i="1"/>
  <c r="D786" i="1"/>
  <c r="E786" i="1" s="1"/>
  <c r="C786" i="1"/>
  <c r="W785" i="1"/>
  <c r="G785" i="1"/>
  <c r="E785" i="1"/>
  <c r="D785" i="1"/>
  <c r="C785" i="1"/>
  <c r="W784" i="1"/>
  <c r="G784" i="1"/>
  <c r="E784" i="1"/>
  <c r="D784" i="1"/>
  <c r="C784" i="1"/>
  <c r="W783" i="1"/>
  <c r="G783" i="1"/>
  <c r="C783" i="1"/>
  <c r="D783" i="1" s="1"/>
  <c r="E783" i="1" s="1"/>
  <c r="W782" i="1"/>
  <c r="G782" i="1"/>
  <c r="D782" i="1"/>
  <c r="E782" i="1" s="1"/>
  <c r="C782" i="1"/>
  <c r="W781" i="1"/>
  <c r="G781" i="1"/>
  <c r="E781" i="1"/>
  <c r="D781" i="1"/>
  <c r="C781" i="1"/>
  <c r="W780" i="1"/>
  <c r="G780" i="1"/>
  <c r="E780" i="1"/>
  <c r="D780" i="1"/>
  <c r="C780" i="1"/>
  <c r="W779" i="1"/>
  <c r="G779" i="1"/>
  <c r="C779" i="1"/>
  <c r="D779" i="1" s="1"/>
  <c r="E779" i="1" s="1"/>
  <c r="W778" i="1"/>
  <c r="G778" i="1"/>
  <c r="D778" i="1"/>
  <c r="E778" i="1" s="1"/>
  <c r="C778" i="1"/>
  <c r="W777" i="1"/>
  <c r="G777" i="1"/>
  <c r="E777" i="1"/>
  <c r="D777" i="1"/>
  <c r="C777" i="1"/>
  <c r="W776" i="1"/>
  <c r="G776" i="1"/>
  <c r="E776" i="1"/>
  <c r="D776" i="1"/>
  <c r="C776" i="1"/>
  <c r="W775" i="1"/>
  <c r="G775" i="1"/>
  <c r="C775" i="1"/>
  <c r="D775" i="1" s="1"/>
  <c r="E775" i="1" s="1"/>
  <c r="W774" i="1"/>
  <c r="G774" i="1"/>
  <c r="D774" i="1"/>
  <c r="E774" i="1" s="1"/>
  <c r="C774" i="1"/>
  <c r="W773" i="1"/>
  <c r="G773" i="1"/>
  <c r="E773" i="1"/>
  <c r="D773" i="1"/>
  <c r="C773" i="1"/>
  <c r="W772" i="1"/>
  <c r="G772" i="1"/>
  <c r="E772" i="1"/>
  <c r="D772" i="1"/>
  <c r="C772" i="1"/>
  <c r="W771" i="1"/>
  <c r="G771" i="1"/>
  <c r="C771" i="1"/>
  <c r="D771" i="1" s="1"/>
  <c r="E771" i="1" s="1"/>
  <c r="W770" i="1"/>
  <c r="G770" i="1"/>
  <c r="D770" i="1"/>
  <c r="E770" i="1" s="1"/>
  <c r="C770" i="1"/>
  <c r="W769" i="1"/>
  <c r="G769" i="1"/>
  <c r="E769" i="1"/>
  <c r="D769" i="1"/>
  <c r="C769" i="1"/>
  <c r="W768" i="1"/>
  <c r="G768" i="1"/>
  <c r="E768" i="1"/>
  <c r="D768" i="1"/>
  <c r="C768" i="1"/>
  <c r="W767" i="1"/>
  <c r="G767" i="1"/>
  <c r="C767" i="1"/>
  <c r="D767" i="1" s="1"/>
  <c r="E767" i="1" s="1"/>
  <c r="W766" i="1"/>
  <c r="G766" i="1"/>
  <c r="D766" i="1"/>
  <c r="E766" i="1" s="1"/>
  <c r="C766" i="1"/>
  <c r="W765" i="1"/>
  <c r="G765" i="1"/>
  <c r="E765" i="1"/>
  <c r="D765" i="1"/>
  <c r="C765" i="1"/>
  <c r="W764" i="1"/>
  <c r="G764" i="1"/>
  <c r="C764" i="1"/>
  <c r="D764" i="1" s="1"/>
  <c r="E764" i="1" s="1"/>
  <c r="W763" i="1"/>
  <c r="G763" i="1"/>
  <c r="C763" i="1"/>
  <c r="D763" i="1" s="1"/>
  <c r="E763" i="1" s="1"/>
  <c r="W762" i="1"/>
  <c r="G762" i="1"/>
  <c r="D762" i="1"/>
  <c r="E762" i="1" s="1"/>
  <c r="C762" i="1"/>
  <c r="W761" i="1"/>
  <c r="G761" i="1"/>
  <c r="E761" i="1"/>
  <c r="D761" i="1"/>
  <c r="C761" i="1"/>
  <c r="W760" i="1"/>
  <c r="G760" i="1"/>
  <c r="E760" i="1"/>
  <c r="D760" i="1"/>
  <c r="C760" i="1"/>
  <c r="W759" i="1"/>
  <c r="G759" i="1"/>
  <c r="C759" i="1"/>
  <c r="D759" i="1" s="1"/>
  <c r="E759" i="1" s="1"/>
  <c r="W758" i="1"/>
  <c r="G758" i="1"/>
  <c r="D758" i="1"/>
  <c r="E758" i="1" s="1"/>
  <c r="C758" i="1"/>
  <c r="W757" i="1"/>
  <c r="G757" i="1"/>
  <c r="E757" i="1"/>
  <c r="D757" i="1"/>
  <c r="C757" i="1"/>
  <c r="W756" i="1"/>
  <c r="G756" i="1"/>
  <c r="C756" i="1"/>
  <c r="D756" i="1" s="1"/>
  <c r="E756" i="1" s="1"/>
  <c r="W755" i="1"/>
  <c r="G755" i="1"/>
  <c r="C755" i="1"/>
  <c r="D755" i="1" s="1"/>
  <c r="E755" i="1" s="1"/>
  <c r="W754" i="1"/>
  <c r="G754" i="1"/>
  <c r="D754" i="1"/>
  <c r="E754" i="1" s="1"/>
  <c r="C754" i="1"/>
  <c r="W753" i="1"/>
  <c r="G753" i="1"/>
  <c r="E753" i="1"/>
  <c r="D753" i="1"/>
  <c r="C753" i="1"/>
  <c r="W752" i="1"/>
  <c r="G752" i="1"/>
  <c r="C752" i="1"/>
  <c r="D752" i="1" s="1"/>
  <c r="E752" i="1" s="1"/>
  <c r="W751" i="1"/>
  <c r="G751" i="1"/>
  <c r="C751" i="1"/>
  <c r="D751" i="1" s="1"/>
  <c r="E751" i="1" s="1"/>
  <c r="W750" i="1"/>
  <c r="G750" i="1"/>
  <c r="D750" i="1"/>
  <c r="E750" i="1" s="1"/>
  <c r="C750" i="1"/>
  <c r="W749" i="1"/>
  <c r="G749" i="1"/>
  <c r="E749" i="1"/>
  <c r="D749" i="1"/>
  <c r="C749" i="1"/>
  <c r="W748" i="1"/>
  <c r="G748" i="1"/>
  <c r="C748" i="1"/>
  <c r="D748" i="1" s="1"/>
  <c r="E748" i="1" s="1"/>
  <c r="W747" i="1"/>
  <c r="G747" i="1"/>
  <c r="C747" i="1"/>
  <c r="D747" i="1" s="1"/>
  <c r="E747" i="1" s="1"/>
  <c r="W746" i="1"/>
  <c r="G746" i="1"/>
  <c r="D746" i="1"/>
  <c r="E746" i="1" s="1"/>
  <c r="C746" i="1"/>
  <c r="W745" i="1"/>
  <c r="G745" i="1"/>
  <c r="E745" i="1"/>
  <c r="D745" i="1"/>
  <c r="C745" i="1"/>
  <c r="W744" i="1"/>
  <c r="G744" i="1"/>
  <c r="E744" i="1"/>
  <c r="D744" i="1"/>
  <c r="C744" i="1"/>
  <c r="W743" i="1"/>
  <c r="G743" i="1"/>
  <c r="C743" i="1"/>
  <c r="D743" i="1" s="1"/>
  <c r="E743" i="1" s="1"/>
  <c r="W742" i="1"/>
  <c r="G742" i="1"/>
  <c r="D742" i="1"/>
  <c r="E742" i="1" s="1"/>
  <c r="C742" i="1"/>
  <c r="W741" i="1"/>
  <c r="G741" i="1"/>
  <c r="E741" i="1"/>
  <c r="D741" i="1"/>
  <c r="C741" i="1"/>
  <c r="W740" i="1"/>
  <c r="G740" i="1"/>
  <c r="C740" i="1"/>
  <c r="D740" i="1" s="1"/>
  <c r="E740" i="1" s="1"/>
  <c r="W739" i="1"/>
  <c r="G739" i="1"/>
  <c r="C739" i="1"/>
  <c r="D739" i="1" s="1"/>
  <c r="E739" i="1" s="1"/>
  <c r="W738" i="1"/>
  <c r="G738" i="1"/>
  <c r="D738" i="1"/>
  <c r="E738" i="1" s="1"/>
  <c r="C738" i="1"/>
  <c r="W737" i="1"/>
  <c r="G737" i="1"/>
  <c r="E737" i="1"/>
  <c r="D737" i="1"/>
  <c r="C737" i="1"/>
  <c r="W736" i="1"/>
  <c r="G736" i="1"/>
  <c r="C736" i="1"/>
  <c r="D736" i="1" s="1"/>
  <c r="E736" i="1" s="1"/>
  <c r="W735" i="1"/>
  <c r="G735" i="1"/>
  <c r="C735" i="1"/>
  <c r="D735" i="1" s="1"/>
  <c r="E735" i="1" s="1"/>
  <c r="W734" i="1"/>
  <c r="G734" i="1"/>
  <c r="D734" i="1"/>
  <c r="E734" i="1" s="1"/>
  <c r="C734" i="1"/>
  <c r="W733" i="1"/>
  <c r="G733" i="1"/>
  <c r="E733" i="1"/>
  <c r="D733" i="1"/>
  <c r="C733" i="1"/>
  <c r="W732" i="1"/>
  <c r="G732" i="1"/>
  <c r="C732" i="1"/>
  <c r="D732" i="1" s="1"/>
  <c r="E732" i="1" s="1"/>
  <c r="W731" i="1"/>
  <c r="G731" i="1"/>
  <c r="C731" i="1"/>
  <c r="D731" i="1" s="1"/>
  <c r="E731" i="1" s="1"/>
  <c r="W730" i="1"/>
  <c r="G730" i="1"/>
  <c r="D730" i="1"/>
  <c r="E730" i="1" s="1"/>
  <c r="C730" i="1"/>
  <c r="W729" i="1"/>
  <c r="G729" i="1"/>
  <c r="E729" i="1"/>
  <c r="D729" i="1"/>
  <c r="C729" i="1"/>
  <c r="W728" i="1"/>
  <c r="G728" i="1"/>
  <c r="C728" i="1"/>
  <c r="D728" i="1" s="1"/>
  <c r="E728" i="1" s="1"/>
  <c r="W727" i="1"/>
  <c r="G727" i="1"/>
  <c r="C727" i="1"/>
  <c r="D727" i="1" s="1"/>
  <c r="E727" i="1" s="1"/>
  <c r="W726" i="1"/>
  <c r="G726" i="1"/>
  <c r="D726" i="1"/>
  <c r="E726" i="1" s="1"/>
  <c r="C726" i="1"/>
  <c r="W725" i="1"/>
  <c r="G725" i="1"/>
  <c r="E725" i="1"/>
  <c r="D725" i="1"/>
  <c r="C725" i="1"/>
  <c r="W724" i="1"/>
  <c r="G724" i="1"/>
  <c r="C724" i="1"/>
  <c r="D724" i="1" s="1"/>
  <c r="E724" i="1" s="1"/>
  <c r="W723" i="1"/>
  <c r="G723" i="1"/>
  <c r="C723" i="1"/>
  <c r="D723" i="1" s="1"/>
  <c r="E723" i="1" s="1"/>
  <c r="W722" i="1"/>
  <c r="G722" i="1"/>
  <c r="D722" i="1"/>
  <c r="E722" i="1" s="1"/>
  <c r="C722" i="1"/>
  <c r="W721" i="1"/>
  <c r="G721" i="1"/>
  <c r="E721" i="1"/>
  <c r="D721" i="1"/>
  <c r="C721" i="1"/>
  <c r="W720" i="1"/>
  <c r="G720" i="1"/>
  <c r="C720" i="1"/>
  <c r="D720" i="1" s="1"/>
  <c r="E720" i="1" s="1"/>
  <c r="W719" i="1"/>
  <c r="G719" i="1"/>
  <c r="C719" i="1"/>
  <c r="D719" i="1" s="1"/>
  <c r="E719" i="1" s="1"/>
  <c r="W718" i="1"/>
  <c r="G718" i="1"/>
  <c r="D718" i="1"/>
  <c r="E718" i="1" s="1"/>
  <c r="C718" i="1"/>
  <c r="W717" i="1"/>
  <c r="G717" i="1"/>
  <c r="E717" i="1"/>
  <c r="D717" i="1"/>
  <c r="C717" i="1"/>
  <c r="W716" i="1"/>
  <c r="G716" i="1"/>
  <c r="C716" i="1"/>
  <c r="D716" i="1" s="1"/>
  <c r="E716" i="1" s="1"/>
  <c r="W715" i="1"/>
  <c r="G715" i="1"/>
  <c r="C715" i="1"/>
  <c r="D715" i="1" s="1"/>
  <c r="E715" i="1" s="1"/>
  <c r="W714" i="1"/>
  <c r="G714" i="1"/>
  <c r="D714" i="1"/>
  <c r="E714" i="1" s="1"/>
  <c r="C714" i="1"/>
  <c r="W713" i="1"/>
  <c r="G713" i="1"/>
  <c r="E713" i="1"/>
  <c r="D713" i="1"/>
  <c r="C713" i="1"/>
  <c r="W712" i="1"/>
  <c r="G712" i="1"/>
  <c r="E712" i="1"/>
  <c r="D712" i="1"/>
  <c r="C712" i="1"/>
  <c r="W711" i="1"/>
  <c r="G711" i="1"/>
  <c r="C711" i="1"/>
  <c r="D711" i="1" s="1"/>
  <c r="E711" i="1" s="1"/>
  <c r="W710" i="1"/>
  <c r="G710" i="1"/>
  <c r="D710" i="1"/>
  <c r="E710" i="1" s="1"/>
  <c r="C710" i="1"/>
  <c r="W709" i="1"/>
  <c r="G709" i="1"/>
  <c r="E709" i="1"/>
  <c r="D709" i="1"/>
  <c r="C709" i="1"/>
  <c r="W708" i="1"/>
  <c r="G708" i="1"/>
  <c r="E708" i="1"/>
  <c r="D708" i="1"/>
  <c r="C708" i="1"/>
  <c r="W707" i="1"/>
  <c r="G707" i="1"/>
  <c r="C707" i="1"/>
  <c r="D707" i="1" s="1"/>
  <c r="E707" i="1" s="1"/>
  <c r="W706" i="1"/>
  <c r="G706" i="1"/>
  <c r="D706" i="1"/>
  <c r="E706" i="1" s="1"/>
  <c r="C706" i="1"/>
  <c r="W705" i="1"/>
  <c r="G705" i="1"/>
  <c r="E705" i="1"/>
  <c r="D705" i="1"/>
  <c r="C705" i="1"/>
  <c r="W704" i="1"/>
  <c r="G704" i="1"/>
  <c r="E704" i="1"/>
  <c r="D704" i="1"/>
  <c r="C704" i="1"/>
  <c r="W703" i="1"/>
  <c r="G703" i="1"/>
  <c r="C703" i="1"/>
  <c r="D703" i="1" s="1"/>
  <c r="E703" i="1" s="1"/>
  <c r="W702" i="1"/>
  <c r="G702" i="1"/>
  <c r="D702" i="1"/>
  <c r="E702" i="1" s="1"/>
  <c r="C702" i="1"/>
  <c r="W701" i="1"/>
  <c r="G701" i="1"/>
  <c r="E701" i="1"/>
  <c r="D701" i="1"/>
  <c r="C701" i="1"/>
  <c r="W700" i="1"/>
  <c r="G700" i="1"/>
  <c r="E700" i="1"/>
  <c r="D700" i="1"/>
  <c r="C700" i="1"/>
  <c r="W699" i="1"/>
  <c r="G699" i="1"/>
  <c r="C699" i="1"/>
  <c r="D699" i="1" s="1"/>
  <c r="E699" i="1" s="1"/>
  <c r="W698" i="1"/>
  <c r="G698" i="1"/>
  <c r="D698" i="1"/>
  <c r="E698" i="1" s="1"/>
  <c r="C698" i="1"/>
  <c r="W697" i="1"/>
  <c r="G697" i="1"/>
  <c r="E697" i="1"/>
  <c r="D697" i="1"/>
  <c r="C697" i="1"/>
  <c r="W696" i="1"/>
  <c r="G696" i="1"/>
  <c r="E696" i="1"/>
  <c r="D696" i="1"/>
  <c r="C696" i="1"/>
  <c r="W695" i="1"/>
  <c r="G695" i="1"/>
  <c r="C695" i="1"/>
  <c r="D695" i="1" s="1"/>
  <c r="E695" i="1" s="1"/>
  <c r="W694" i="1"/>
  <c r="G694" i="1"/>
  <c r="D694" i="1"/>
  <c r="E694" i="1" s="1"/>
  <c r="C694" i="1"/>
  <c r="W693" i="1"/>
  <c r="G693" i="1"/>
  <c r="E693" i="1"/>
  <c r="D693" i="1"/>
  <c r="C693" i="1"/>
  <c r="W692" i="1"/>
  <c r="G692" i="1"/>
  <c r="E692" i="1"/>
  <c r="D692" i="1"/>
  <c r="C692" i="1"/>
  <c r="W691" i="1"/>
  <c r="G691" i="1"/>
  <c r="C691" i="1"/>
  <c r="D691" i="1" s="1"/>
  <c r="E691" i="1" s="1"/>
  <c r="W690" i="1"/>
  <c r="G690" i="1"/>
  <c r="D690" i="1"/>
  <c r="E690" i="1" s="1"/>
  <c r="C690" i="1"/>
  <c r="W689" i="1"/>
  <c r="G689" i="1"/>
  <c r="D689" i="1"/>
  <c r="E689" i="1" s="1"/>
  <c r="C689" i="1"/>
  <c r="W688" i="1"/>
  <c r="G688" i="1"/>
  <c r="E688" i="1"/>
  <c r="D688" i="1"/>
  <c r="C688" i="1"/>
  <c r="W687" i="1"/>
  <c r="G687" i="1"/>
  <c r="C687" i="1"/>
  <c r="D687" i="1" s="1"/>
  <c r="E687" i="1" s="1"/>
  <c r="W686" i="1"/>
  <c r="G686" i="1"/>
  <c r="C686" i="1"/>
  <c r="D686" i="1" s="1"/>
  <c r="E686" i="1" s="1"/>
  <c r="W685" i="1"/>
  <c r="G685" i="1"/>
  <c r="D685" i="1"/>
  <c r="E685" i="1" s="1"/>
  <c r="C685" i="1"/>
  <c r="W684" i="1"/>
  <c r="G684" i="1"/>
  <c r="E684" i="1"/>
  <c r="D684" i="1"/>
  <c r="C684" i="1"/>
  <c r="W683" i="1"/>
  <c r="G683" i="1"/>
  <c r="C683" i="1"/>
  <c r="D683" i="1" s="1"/>
  <c r="E683" i="1" s="1"/>
  <c r="W682" i="1"/>
  <c r="G682" i="1"/>
  <c r="C682" i="1"/>
  <c r="D682" i="1" s="1"/>
  <c r="E682" i="1" s="1"/>
  <c r="W681" i="1"/>
  <c r="G681" i="1"/>
  <c r="D681" i="1"/>
  <c r="E681" i="1" s="1"/>
  <c r="C681" i="1"/>
  <c r="W680" i="1"/>
  <c r="G680" i="1"/>
  <c r="E680" i="1"/>
  <c r="D680" i="1"/>
  <c r="C680" i="1"/>
  <c r="W679" i="1"/>
  <c r="G679" i="1"/>
  <c r="C679" i="1"/>
  <c r="D679" i="1" s="1"/>
  <c r="E679" i="1" s="1"/>
  <c r="W678" i="1"/>
  <c r="G678" i="1"/>
  <c r="C678" i="1"/>
  <c r="D678" i="1" s="1"/>
  <c r="E678" i="1" s="1"/>
  <c r="W677" i="1"/>
  <c r="G677" i="1"/>
  <c r="D677" i="1"/>
  <c r="E677" i="1" s="1"/>
  <c r="C677" i="1"/>
  <c r="W676" i="1"/>
  <c r="G676" i="1"/>
  <c r="E676" i="1"/>
  <c r="D676" i="1"/>
  <c r="C676" i="1"/>
  <c r="W675" i="1"/>
  <c r="G675" i="1"/>
  <c r="C675" i="1"/>
  <c r="D675" i="1" s="1"/>
  <c r="E675" i="1" s="1"/>
  <c r="W674" i="1"/>
  <c r="G674" i="1"/>
  <c r="C674" i="1"/>
  <c r="D674" i="1" s="1"/>
  <c r="E674" i="1" s="1"/>
  <c r="W673" i="1"/>
  <c r="G673" i="1"/>
  <c r="D673" i="1"/>
  <c r="E673" i="1" s="1"/>
  <c r="C673" i="1"/>
  <c r="W672" i="1"/>
  <c r="G672" i="1"/>
  <c r="E672" i="1"/>
  <c r="D672" i="1"/>
  <c r="C672" i="1"/>
  <c r="W671" i="1"/>
  <c r="G671" i="1"/>
  <c r="C671" i="1"/>
  <c r="D671" i="1" s="1"/>
  <c r="E671" i="1" s="1"/>
  <c r="W670" i="1"/>
  <c r="G670" i="1"/>
  <c r="C670" i="1"/>
  <c r="D670" i="1" s="1"/>
  <c r="E670" i="1" s="1"/>
  <c r="W669" i="1"/>
  <c r="G669" i="1"/>
  <c r="D669" i="1"/>
  <c r="E669" i="1" s="1"/>
  <c r="C669" i="1"/>
  <c r="W668" i="1"/>
  <c r="G668" i="1"/>
  <c r="C668" i="1"/>
  <c r="D668" i="1" s="1"/>
  <c r="E668" i="1" s="1"/>
  <c r="W667" i="1"/>
  <c r="G667" i="1"/>
  <c r="C667" i="1"/>
  <c r="D667" i="1" s="1"/>
  <c r="E667" i="1" s="1"/>
  <c r="W666" i="1"/>
  <c r="G666" i="1"/>
  <c r="C666" i="1"/>
  <c r="D666" i="1" s="1"/>
  <c r="E666" i="1" s="1"/>
  <c r="W665" i="1"/>
  <c r="G665" i="1"/>
  <c r="D665" i="1"/>
  <c r="E665" i="1" s="1"/>
  <c r="C665" i="1"/>
  <c r="W664" i="1"/>
  <c r="G664" i="1"/>
  <c r="E664" i="1"/>
  <c r="D664" i="1"/>
  <c r="C664" i="1"/>
  <c r="W663" i="1"/>
  <c r="G663" i="1"/>
  <c r="C663" i="1"/>
  <c r="D663" i="1" s="1"/>
  <c r="E663" i="1" s="1"/>
  <c r="W662" i="1"/>
  <c r="G662" i="1"/>
  <c r="C662" i="1"/>
  <c r="D662" i="1" s="1"/>
  <c r="E662" i="1" s="1"/>
  <c r="W661" i="1"/>
  <c r="G661" i="1"/>
  <c r="D661" i="1"/>
  <c r="E661" i="1" s="1"/>
  <c r="C661" i="1"/>
  <c r="W660" i="1"/>
  <c r="G660" i="1"/>
  <c r="E660" i="1"/>
  <c r="D660" i="1"/>
  <c r="C660" i="1"/>
  <c r="W659" i="1"/>
  <c r="G659" i="1"/>
  <c r="C659" i="1"/>
  <c r="D659" i="1" s="1"/>
  <c r="E659" i="1" s="1"/>
  <c r="W658" i="1"/>
  <c r="G658" i="1"/>
  <c r="C658" i="1"/>
  <c r="D658" i="1" s="1"/>
  <c r="E658" i="1" s="1"/>
  <c r="W657" i="1"/>
  <c r="G657" i="1"/>
  <c r="D657" i="1"/>
  <c r="E657" i="1" s="1"/>
  <c r="C657" i="1"/>
  <c r="W656" i="1"/>
  <c r="G656" i="1"/>
  <c r="E656" i="1"/>
  <c r="D656" i="1"/>
  <c r="C656" i="1"/>
  <c r="W655" i="1"/>
  <c r="G655" i="1"/>
  <c r="C655" i="1"/>
  <c r="D655" i="1" s="1"/>
  <c r="E655" i="1" s="1"/>
  <c r="W654" i="1"/>
  <c r="G654" i="1"/>
  <c r="C654" i="1"/>
  <c r="D654" i="1" s="1"/>
  <c r="E654" i="1" s="1"/>
  <c r="W653" i="1"/>
  <c r="G653" i="1"/>
  <c r="D653" i="1"/>
  <c r="E653" i="1" s="1"/>
  <c r="C653" i="1"/>
  <c r="W652" i="1"/>
  <c r="G652" i="1"/>
  <c r="E652" i="1"/>
  <c r="D652" i="1"/>
  <c r="C652" i="1"/>
  <c r="W651" i="1"/>
  <c r="G651" i="1"/>
  <c r="C651" i="1"/>
  <c r="D651" i="1" s="1"/>
  <c r="E651" i="1" s="1"/>
  <c r="W650" i="1"/>
  <c r="G650" i="1"/>
  <c r="C650" i="1"/>
  <c r="D650" i="1" s="1"/>
  <c r="E650" i="1" s="1"/>
  <c r="W649" i="1"/>
  <c r="G649" i="1"/>
  <c r="D649" i="1"/>
  <c r="E649" i="1" s="1"/>
  <c r="C649" i="1"/>
  <c r="W648" i="1"/>
  <c r="G648" i="1"/>
  <c r="E648" i="1"/>
  <c r="D648" i="1"/>
  <c r="C648" i="1"/>
  <c r="W647" i="1"/>
  <c r="G647" i="1"/>
  <c r="C647" i="1"/>
  <c r="D647" i="1" s="1"/>
  <c r="E647" i="1" s="1"/>
  <c r="W646" i="1"/>
  <c r="G646" i="1"/>
  <c r="C646" i="1"/>
  <c r="D646" i="1" s="1"/>
  <c r="E646" i="1" s="1"/>
  <c r="W645" i="1"/>
  <c r="G645" i="1"/>
  <c r="D645" i="1"/>
  <c r="E645" i="1" s="1"/>
  <c r="C645" i="1"/>
  <c r="W644" i="1"/>
  <c r="G644" i="1"/>
  <c r="E644" i="1"/>
  <c r="D644" i="1"/>
  <c r="C644" i="1"/>
  <c r="W643" i="1"/>
  <c r="G643" i="1"/>
  <c r="C643" i="1"/>
  <c r="D643" i="1" s="1"/>
  <c r="E643" i="1" s="1"/>
  <c r="W642" i="1"/>
  <c r="G642" i="1"/>
  <c r="C642" i="1"/>
  <c r="D642" i="1" s="1"/>
  <c r="E642" i="1" s="1"/>
  <c r="W641" i="1"/>
  <c r="G641" i="1"/>
  <c r="D641" i="1"/>
  <c r="E641" i="1" s="1"/>
  <c r="C641" i="1"/>
  <c r="W640" i="1"/>
  <c r="G640" i="1"/>
  <c r="E640" i="1"/>
  <c r="D640" i="1"/>
  <c r="C640" i="1"/>
  <c r="W639" i="1"/>
  <c r="G639" i="1"/>
  <c r="C639" i="1"/>
  <c r="D639" i="1" s="1"/>
  <c r="E639" i="1" s="1"/>
  <c r="W638" i="1"/>
  <c r="G638" i="1"/>
  <c r="C638" i="1"/>
  <c r="D638" i="1" s="1"/>
  <c r="E638" i="1" s="1"/>
  <c r="W637" i="1"/>
  <c r="G637" i="1"/>
  <c r="D637" i="1"/>
  <c r="E637" i="1" s="1"/>
  <c r="C637" i="1"/>
  <c r="W636" i="1"/>
  <c r="G636" i="1"/>
  <c r="E636" i="1"/>
  <c r="D636" i="1"/>
  <c r="C636" i="1"/>
  <c r="W635" i="1"/>
  <c r="G635" i="1"/>
  <c r="C635" i="1"/>
  <c r="D635" i="1" s="1"/>
  <c r="E635" i="1" s="1"/>
  <c r="W634" i="1"/>
  <c r="G634" i="1"/>
  <c r="C634" i="1"/>
  <c r="D634" i="1" s="1"/>
  <c r="E634" i="1" s="1"/>
  <c r="W633" i="1"/>
  <c r="G633" i="1"/>
  <c r="D633" i="1"/>
  <c r="E633" i="1" s="1"/>
  <c r="C633" i="1"/>
  <c r="W632" i="1"/>
  <c r="G632" i="1"/>
  <c r="E632" i="1"/>
  <c r="D632" i="1"/>
  <c r="C632" i="1"/>
  <c r="W631" i="1"/>
  <c r="G631" i="1"/>
  <c r="C631" i="1"/>
  <c r="D631" i="1" s="1"/>
  <c r="E631" i="1" s="1"/>
  <c r="W630" i="1"/>
  <c r="G630" i="1"/>
  <c r="C630" i="1"/>
  <c r="D630" i="1" s="1"/>
  <c r="E630" i="1" s="1"/>
  <c r="W629" i="1"/>
  <c r="G629" i="1"/>
  <c r="D629" i="1"/>
  <c r="E629" i="1" s="1"/>
  <c r="C629" i="1"/>
  <c r="W628" i="1"/>
  <c r="G628" i="1"/>
  <c r="E628" i="1"/>
  <c r="D628" i="1"/>
  <c r="C628" i="1"/>
  <c r="W627" i="1"/>
  <c r="G627" i="1"/>
  <c r="C627" i="1"/>
  <c r="D627" i="1" s="1"/>
  <c r="E627" i="1" s="1"/>
  <c r="W626" i="1"/>
  <c r="G626" i="1"/>
  <c r="C626" i="1"/>
  <c r="D626" i="1" s="1"/>
  <c r="E626" i="1" s="1"/>
  <c r="W625" i="1"/>
  <c r="G625" i="1"/>
  <c r="D625" i="1"/>
  <c r="E625" i="1" s="1"/>
  <c r="C625" i="1"/>
  <c r="W624" i="1"/>
  <c r="G624" i="1"/>
  <c r="E624" i="1"/>
  <c r="D624" i="1"/>
  <c r="C624" i="1"/>
  <c r="W623" i="1"/>
  <c r="G623" i="1"/>
  <c r="C623" i="1"/>
  <c r="D623" i="1" s="1"/>
  <c r="E623" i="1" s="1"/>
  <c r="W622" i="1"/>
  <c r="G622" i="1"/>
  <c r="C622" i="1"/>
  <c r="D622" i="1" s="1"/>
  <c r="E622" i="1" s="1"/>
  <c r="W621" i="1"/>
  <c r="G621" i="1"/>
  <c r="D621" i="1"/>
  <c r="E621" i="1" s="1"/>
  <c r="C621" i="1"/>
  <c r="W620" i="1"/>
  <c r="G620" i="1"/>
  <c r="E620" i="1"/>
  <c r="D620" i="1"/>
  <c r="C620" i="1"/>
  <c r="W619" i="1"/>
  <c r="G619" i="1"/>
  <c r="C619" i="1"/>
  <c r="D619" i="1" s="1"/>
  <c r="E619" i="1" s="1"/>
  <c r="W618" i="1"/>
  <c r="G618" i="1"/>
  <c r="C618" i="1"/>
  <c r="D618" i="1" s="1"/>
  <c r="E618" i="1" s="1"/>
  <c r="W617" i="1"/>
  <c r="G617" i="1"/>
  <c r="D617" i="1"/>
  <c r="E617" i="1" s="1"/>
  <c r="C617" i="1"/>
  <c r="W616" i="1"/>
  <c r="G616" i="1"/>
  <c r="E616" i="1"/>
  <c r="D616" i="1"/>
  <c r="C616" i="1"/>
  <c r="W615" i="1"/>
  <c r="G615" i="1"/>
  <c r="C615" i="1"/>
  <c r="D615" i="1" s="1"/>
  <c r="E615" i="1" s="1"/>
  <c r="W614" i="1"/>
  <c r="G614" i="1"/>
  <c r="C614" i="1"/>
  <c r="D614" i="1" s="1"/>
  <c r="E614" i="1" s="1"/>
  <c r="W613" i="1"/>
  <c r="G613" i="1"/>
  <c r="D613" i="1"/>
  <c r="E613" i="1" s="1"/>
  <c r="C613" i="1"/>
  <c r="W612" i="1"/>
  <c r="G612" i="1"/>
  <c r="C612" i="1"/>
  <c r="D612" i="1" s="1"/>
  <c r="E612" i="1" s="1"/>
  <c r="W611" i="1"/>
  <c r="G611" i="1"/>
  <c r="C611" i="1"/>
  <c r="D611" i="1" s="1"/>
  <c r="E611" i="1" s="1"/>
  <c r="W610" i="1"/>
  <c r="G610" i="1"/>
  <c r="C610" i="1"/>
  <c r="D610" i="1" s="1"/>
  <c r="E610" i="1" s="1"/>
  <c r="W609" i="1"/>
  <c r="G609" i="1"/>
  <c r="D609" i="1"/>
  <c r="E609" i="1" s="1"/>
  <c r="C609" i="1"/>
  <c r="W608" i="1"/>
  <c r="G608" i="1"/>
  <c r="C608" i="1"/>
  <c r="D608" i="1" s="1"/>
  <c r="E608" i="1" s="1"/>
  <c r="W607" i="1"/>
  <c r="G607" i="1"/>
  <c r="C607" i="1"/>
  <c r="D607" i="1" s="1"/>
  <c r="E607" i="1" s="1"/>
  <c r="W606" i="1"/>
  <c r="G606" i="1"/>
  <c r="C606" i="1"/>
  <c r="D606" i="1" s="1"/>
  <c r="E606" i="1" s="1"/>
  <c r="W605" i="1"/>
  <c r="G605" i="1"/>
  <c r="D605" i="1"/>
  <c r="E605" i="1" s="1"/>
  <c r="C605" i="1"/>
  <c r="W604" i="1"/>
  <c r="G604" i="1"/>
  <c r="C604" i="1"/>
  <c r="D604" i="1" s="1"/>
  <c r="E604" i="1" s="1"/>
  <c r="W603" i="1"/>
  <c r="G603" i="1"/>
  <c r="C603" i="1"/>
  <c r="D603" i="1" s="1"/>
  <c r="E603" i="1" s="1"/>
  <c r="W602" i="1"/>
  <c r="G602" i="1"/>
  <c r="C602" i="1"/>
  <c r="D602" i="1" s="1"/>
  <c r="E602" i="1" s="1"/>
  <c r="W601" i="1"/>
  <c r="G601" i="1"/>
  <c r="D601" i="1"/>
  <c r="E601" i="1" s="1"/>
  <c r="C601" i="1"/>
  <c r="W600" i="1"/>
  <c r="G600" i="1"/>
  <c r="C600" i="1"/>
  <c r="D600" i="1" s="1"/>
  <c r="E600" i="1" s="1"/>
  <c r="W599" i="1"/>
  <c r="G599" i="1"/>
  <c r="C599" i="1"/>
  <c r="D599" i="1" s="1"/>
  <c r="E599" i="1" s="1"/>
  <c r="W598" i="1"/>
  <c r="G598" i="1"/>
  <c r="C598" i="1"/>
  <c r="D598" i="1" s="1"/>
  <c r="E598" i="1" s="1"/>
  <c r="W597" i="1"/>
  <c r="G597" i="1"/>
  <c r="D597" i="1"/>
  <c r="E597" i="1" s="1"/>
  <c r="C597" i="1"/>
  <c r="W596" i="1"/>
  <c r="G596" i="1"/>
  <c r="C596" i="1"/>
  <c r="D596" i="1" s="1"/>
  <c r="E596" i="1" s="1"/>
  <c r="W595" i="1"/>
  <c r="G595" i="1"/>
  <c r="C595" i="1"/>
  <c r="D595" i="1" s="1"/>
  <c r="E595" i="1" s="1"/>
  <c r="W594" i="1"/>
  <c r="G594" i="1"/>
  <c r="C594" i="1"/>
  <c r="D594" i="1" s="1"/>
  <c r="E594" i="1" s="1"/>
  <c r="W593" i="1"/>
  <c r="G593" i="1"/>
  <c r="D593" i="1"/>
  <c r="E593" i="1" s="1"/>
  <c r="C593" i="1"/>
  <c r="W592" i="1"/>
  <c r="G592" i="1"/>
  <c r="C592" i="1"/>
  <c r="D592" i="1" s="1"/>
  <c r="E592" i="1" s="1"/>
  <c r="W591" i="1"/>
  <c r="G591" i="1"/>
  <c r="C591" i="1"/>
  <c r="D591" i="1" s="1"/>
  <c r="E591" i="1" s="1"/>
  <c r="W590" i="1"/>
  <c r="G590" i="1"/>
  <c r="C590" i="1"/>
  <c r="D590" i="1" s="1"/>
  <c r="E590" i="1" s="1"/>
  <c r="W589" i="1"/>
  <c r="G589" i="1"/>
  <c r="D589" i="1"/>
  <c r="E589" i="1" s="1"/>
  <c r="C589" i="1"/>
  <c r="W588" i="1"/>
  <c r="G588" i="1"/>
  <c r="C588" i="1"/>
  <c r="D588" i="1" s="1"/>
  <c r="E588" i="1" s="1"/>
  <c r="W587" i="1"/>
  <c r="G587" i="1"/>
  <c r="C587" i="1"/>
  <c r="D587" i="1" s="1"/>
  <c r="E587" i="1" s="1"/>
  <c r="W586" i="1"/>
  <c r="G586" i="1"/>
  <c r="C586" i="1"/>
  <c r="D586" i="1" s="1"/>
  <c r="E586" i="1" s="1"/>
  <c r="W585" i="1"/>
  <c r="G585" i="1"/>
  <c r="D585" i="1"/>
  <c r="E585" i="1" s="1"/>
  <c r="C585" i="1"/>
  <c r="W584" i="1"/>
  <c r="G584" i="1"/>
  <c r="E584" i="1"/>
  <c r="D584" i="1"/>
  <c r="C584" i="1"/>
  <c r="W583" i="1"/>
  <c r="G583" i="1"/>
  <c r="C583" i="1"/>
  <c r="D583" i="1" s="1"/>
  <c r="E583" i="1" s="1"/>
  <c r="W582" i="1"/>
  <c r="G582" i="1"/>
  <c r="C582" i="1"/>
  <c r="D582" i="1" s="1"/>
  <c r="E582" i="1" s="1"/>
  <c r="W581" i="1"/>
  <c r="G581" i="1"/>
  <c r="D581" i="1"/>
  <c r="E581" i="1" s="1"/>
  <c r="C581" i="1"/>
  <c r="W580" i="1"/>
  <c r="G580" i="1"/>
  <c r="E580" i="1"/>
  <c r="D580" i="1"/>
  <c r="C580" i="1"/>
  <c r="W579" i="1"/>
  <c r="G579" i="1"/>
  <c r="C579" i="1"/>
  <c r="D579" i="1" s="1"/>
  <c r="E579" i="1" s="1"/>
  <c r="W578" i="1"/>
  <c r="G578" i="1"/>
  <c r="C578" i="1"/>
  <c r="D578" i="1" s="1"/>
  <c r="E578" i="1" s="1"/>
  <c r="W577" i="1"/>
  <c r="G577" i="1"/>
  <c r="D577" i="1"/>
  <c r="E577" i="1" s="1"/>
  <c r="C577" i="1"/>
  <c r="W576" i="1"/>
  <c r="G576" i="1"/>
  <c r="E576" i="1"/>
  <c r="D576" i="1"/>
  <c r="C576" i="1"/>
  <c r="W575" i="1"/>
  <c r="G575" i="1"/>
  <c r="C575" i="1"/>
  <c r="D575" i="1" s="1"/>
  <c r="E575" i="1" s="1"/>
  <c r="W574" i="1"/>
  <c r="G574" i="1"/>
  <c r="C574" i="1"/>
  <c r="D574" i="1" s="1"/>
  <c r="E574" i="1" s="1"/>
  <c r="W573" i="1"/>
  <c r="G573" i="1"/>
  <c r="D573" i="1"/>
  <c r="E573" i="1" s="1"/>
  <c r="C573" i="1"/>
  <c r="W572" i="1"/>
  <c r="G572" i="1"/>
  <c r="E572" i="1"/>
  <c r="D572" i="1"/>
  <c r="C572" i="1"/>
  <c r="W571" i="1"/>
  <c r="G571" i="1"/>
  <c r="C571" i="1"/>
  <c r="D571" i="1" s="1"/>
  <c r="E571" i="1" s="1"/>
  <c r="W570" i="1"/>
  <c r="G570" i="1"/>
  <c r="C570" i="1"/>
  <c r="D570" i="1" s="1"/>
  <c r="E570" i="1" s="1"/>
  <c r="W569" i="1"/>
  <c r="G569" i="1"/>
  <c r="D569" i="1"/>
  <c r="E569" i="1" s="1"/>
  <c r="C569" i="1"/>
  <c r="W568" i="1"/>
  <c r="G568" i="1"/>
  <c r="E568" i="1"/>
  <c r="D568" i="1"/>
  <c r="C568" i="1"/>
  <c r="W567" i="1"/>
  <c r="G567" i="1"/>
  <c r="C567" i="1"/>
  <c r="D567" i="1" s="1"/>
  <c r="E567" i="1" s="1"/>
  <c r="W566" i="1"/>
  <c r="G566" i="1"/>
  <c r="C566" i="1"/>
  <c r="D566" i="1" s="1"/>
  <c r="E566" i="1" s="1"/>
  <c r="W565" i="1"/>
  <c r="G565" i="1"/>
  <c r="D565" i="1"/>
  <c r="E565" i="1" s="1"/>
  <c r="C565" i="1"/>
  <c r="W564" i="1"/>
  <c r="G564" i="1"/>
  <c r="E564" i="1"/>
  <c r="D564" i="1"/>
  <c r="C564" i="1"/>
  <c r="W563" i="1"/>
  <c r="G563" i="1"/>
  <c r="C563" i="1"/>
  <c r="D563" i="1" s="1"/>
  <c r="E563" i="1" s="1"/>
  <c r="W562" i="1"/>
  <c r="G562" i="1"/>
  <c r="C562" i="1"/>
  <c r="D562" i="1" s="1"/>
  <c r="E562" i="1" s="1"/>
  <c r="W561" i="1"/>
  <c r="G561" i="1"/>
  <c r="D561" i="1"/>
  <c r="E561" i="1" s="1"/>
  <c r="C561" i="1"/>
  <c r="W560" i="1"/>
  <c r="G560" i="1"/>
  <c r="E560" i="1"/>
  <c r="D560" i="1"/>
  <c r="C560" i="1"/>
  <c r="W559" i="1"/>
  <c r="G559" i="1"/>
  <c r="C559" i="1"/>
  <c r="D559" i="1" s="1"/>
  <c r="E559" i="1" s="1"/>
  <c r="W558" i="1"/>
  <c r="G558" i="1"/>
  <c r="C558" i="1"/>
  <c r="D558" i="1" s="1"/>
  <c r="E558" i="1" s="1"/>
  <c r="W557" i="1"/>
  <c r="G557" i="1"/>
  <c r="D557" i="1"/>
  <c r="E557" i="1" s="1"/>
  <c r="C557" i="1"/>
  <c r="W556" i="1"/>
  <c r="G556" i="1"/>
  <c r="E556" i="1"/>
  <c r="D556" i="1"/>
  <c r="C556" i="1"/>
  <c r="W555" i="1"/>
  <c r="G555" i="1"/>
  <c r="C555" i="1"/>
  <c r="D555" i="1" s="1"/>
  <c r="E555" i="1" s="1"/>
  <c r="W554" i="1"/>
  <c r="G554" i="1"/>
  <c r="C554" i="1"/>
  <c r="D554" i="1" s="1"/>
  <c r="E554" i="1" s="1"/>
  <c r="W553" i="1"/>
  <c r="G553" i="1"/>
  <c r="D553" i="1"/>
  <c r="E553" i="1" s="1"/>
  <c r="C553" i="1"/>
  <c r="W552" i="1"/>
  <c r="G552" i="1"/>
  <c r="E552" i="1"/>
  <c r="D552" i="1"/>
  <c r="C552" i="1"/>
  <c r="W551" i="1"/>
  <c r="G551" i="1"/>
  <c r="C551" i="1"/>
  <c r="D551" i="1" s="1"/>
  <c r="E551" i="1" s="1"/>
  <c r="W550" i="1"/>
  <c r="G550" i="1"/>
  <c r="C550" i="1"/>
  <c r="D550" i="1" s="1"/>
  <c r="E550" i="1" s="1"/>
  <c r="W549" i="1"/>
  <c r="G549" i="1"/>
  <c r="D549" i="1"/>
  <c r="E549" i="1" s="1"/>
  <c r="C549" i="1"/>
  <c r="W548" i="1"/>
  <c r="G548" i="1"/>
  <c r="E548" i="1"/>
  <c r="D548" i="1"/>
  <c r="C548" i="1"/>
  <c r="W547" i="1"/>
  <c r="G547" i="1"/>
  <c r="C547" i="1"/>
  <c r="D547" i="1" s="1"/>
  <c r="E547" i="1" s="1"/>
  <c r="W546" i="1"/>
  <c r="G546" i="1"/>
  <c r="C546" i="1"/>
  <c r="D546" i="1" s="1"/>
  <c r="E546" i="1" s="1"/>
  <c r="W545" i="1"/>
  <c r="G545" i="1"/>
  <c r="D545" i="1"/>
  <c r="E545" i="1" s="1"/>
  <c r="C545" i="1"/>
  <c r="W544" i="1"/>
  <c r="G544" i="1"/>
  <c r="E544" i="1"/>
  <c r="D544" i="1"/>
  <c r="C544" i="1"/>
  <c r="W543" i="1"/>
  <c r="G543" i="1"/>
  <c r="C543" i="1"/>
  <c r="D543" i="1" s="1"/>
  <c r="E543" i="1" s="1"/>
  <c r="W542" i="1"/>
  <c r="G542" i="1"/>
  <c r="C542" i="1"/>
  <c r="D542" i="1" s="1"/>
  <c r="E542" i="1" s="1"/>
  <c r="W541" i="1"/>
  <c r="G541" i="1"/>
  <c r="D541" i="1"/>
  <c r="E541" i="1" s="1"/>
  <c r="C541" i="1"/>
  <c r="W540" i="1"/>
  <c r="G540" i="1"/>
  <c r="E540" i="1"/>
  <c r="D540" i="1"/>
  <c r="C540" i="1"/>
  <c r="W539" i="1"/>
  <c r="G539" i="1"/>
  <c r="C539" i="1"/>
  <c r="D539" i="1" s="1"/>
  <c r="E539" i="1" s="1"/>
  <c r="W538" i="1"/>
  <c r="G538" i="1"/>
  <c r="C538" i="1"/>
  <c r="D538" i="1" s="1"/>
  <c r="E538" i="1" s="1"/>
  <c r="W537" i="1"/>
  <c r="G537" i="1"/>
  <c r="D537" i="1"/>
  <c r="E537" i="1" s="1"/>
  <c r="C537" i="1"/>
  <c r="W536" i="1"/>
  <c r="G536" i="1"/>
  <c r="E536" i="1"/>
  <c r="D536" i="1"/>
  <c r="C536" i="1"/>
  <c r="W535" i="1"/>
  <c r="G535" i="1"/>
  <c r="C535" i="1"/>
  <c r="D535" i="1" s="1"/>
  <c r="E535" i="1" s="1"/>
  <c r="W534" i="1"/>
  <c r="G534" i="1"/>
  <c r="C534" i="1"/>
  <c r="D534" i="1" s="1"/>
  <c r="E534" i="1" s="1"/>
  <c r="W533" i="1"/>
  <c r="G533" i="1"/>
  <c r="D533" i="1"/>
  <c r="E533" i="1" s="1"/>
  <c r="C533" i="1"/>
  <c r="W532" i="1"/>
  <c r="G532" i="1"/>
  <c r="E532" i="1"/>
  <c r="D532" i="1"/>
  <c r="C532" i="1"/>
  <c r="W531" i="1"/>
  <c r="G531" i="1"/>
  <c r="C531" i="1"/>
  <c r="D531" i="1" s="1"/>
  <c r="E531" i="1" s="1"/>
  <c r="W530" i="1"/>
  <c r="G530" i="1"/>
  <c r="C530" i="1"/>
  <c r="D530" i="1" s="1"/>
  <c r="E530" i="1" s="1"/>
  <c r="W529" i="1"/>
  <c r="G529" i="1"/>
  <c r="D529" i="1"/>
  <c r="E529" i="1" s="1"/>
  <c r="C529" i="1"/>
  <c r="W528" i="1"/>
  <c r="G528" i="1"/>
  <c r="E528" i="1"/>
  <c r="D528" i="1"/>
  <c r="C528" i="1"/>
  <c r="W527" i="1"/>
  <c r="G527" i="1"/>
  <c r="C527" i="1"/>
  <c r="D527" i="1" s="1"/>
  <c r="E527" i="1" s="1"/>
  <c r="W526" i="1"/>
  <c r="G526" i="1"/>
  <c r="C526" i="1"/>
  <c r="D526" i="1" s="1"/>
  <c r="E526" i="1" s="1"/>
  <c r="W525" i="1"/>
  <c r="G525" i="1"/>
  <c r="D525" i="1"/>
  <c r="E525" i="1" s="1"/>
  <c r="C525" i="1"/>
  <c r="W524" i="1"/>
  <c r="G524" i="1"/>
  <c r="E524" i="1"/>
  <c r="D524" i="1"/>
  <c r="C524" i="1"/>
  <c r="W523" i="1"/>
  <c r="G523" i="1"/>
  <c r="C523" i="1"/>
  <c r="D523" i="1" s="1"/>
  <c r="E523" i="1" s="1"/>
  <c r="W522" i="1"/>
  <c r="G522" i="1"/>
  <c r="C522" i="1"/>
  <c r="D522" i="1" s="1"/>
  <c r="E522" i="1" s="1"/>
  <c r="W521" i="1"/>
  <c r="G521" i="1"/>
  <c r="D521" i="1"/>
  <c r="E521" i="1" s="1"/>
  <c r="C521" i="1"/>
  <c r="W520" i="1"/>
  <c r="G520" i="1"/>
  <c r="E520" i="1"/>
  <c r="D520" i="1"/>
  <c r="C520" i="1"/>
  <c r="W519" i="1"/>
  <c r="G519" i="1"/>
  <c r="C519" i="1"/>
  <c r="D519" i="1" s="1"/>
  <c r="E519" i="1" s="1"/>
  <c r="W518" i="1"/>
  <c r="G518" i="1"/>
  <c r="C518" i="1"/>
  <c r="D518" i="1" s="1"/>
  <c r="E518" i="1" s="1"/>
  <c r="W517" i="1"/>
  <c r="G517" i="1"/>
  <c r="D517" i="1"/>
  <c r="E517" i="1" s="1"/>
  <c r="C517" i="1"/>
  <c r="W516" i="1"/>
  <c r="G516" i="1"/>
  <c r="E516" i="1"/>
  <c r="D516" i="1"/>
  <c r="C516" i="1"/>
  <c r="W515" i="1"/>
  <c r="G515" i="1"/>
  <c r="C515" i="1"/>
  <c r="D515" i="1" s="1"/>
  <c r="E515" i="1" s="1"/>
  <c r="W514" i="1"/>
  <c r="G514" i="1"/>
  <c r="C514" i="1"/>
  <c r="D514" i="1" s="1"/>
  <c r="E514" i="1" s="1"/>
  <c r="W513" i="1"/>
  <c r="G513" i="1"/>
  <c r="D513" i="1"/>
  <c r="E513" i="1" s="1"/>
  <c r="C513" i="1"/>
  <c r="W512" i="1"/>
  <c r="G512" i="1"/>
  <c r="E512" i="1"/>
  <c r="D512" i="1"/>
  <c r="C512" i="1"/>
  <c r="W511" i="1"/>
  <c r="G511" i="1"/>
  <c r="C511" i="1"/>
  <c r="D511" i="1" s="1"/>
  <c r="E511" i="1" s="1"/>
  <c r="W510" i="1"/>
  <c r="G510" i="1"/>
  <c r="C510" i="1"/>
  <c r="D510" i="1" s="1"/>
  <c r="E510" i="1" s="1"/>
  <c r="W509" i="1"/>
  <c r="G509" i="1"/>
  <c r="D509" i="1"/>
  <c r="E509" i="1" s="1"/>
  <c r="C509" i="1"/>
  <c r="W508" i="1"/>
  <c r="G508" i="1"/>
  <c r="E508" i="1"/>
  <c r="D508" i="1"/>
  <c r="C508" i="1"/>
  <c r="W507" i="1"/>
  <c r="G507" i="1"/>
  <c r="C507" i="1"/>
  <c r="D507" i="1" s="1"/>
  <c r="E507" i="1" s="1"/>
  <c r="W506" i="1"/>
  <c r="G506" i="1"/>
  <c r="C506" i="1"/>
  <c r="D506" i="1" s="1"/>
  <c r="E506" i="1" s="1"/>
  <c r="W505" i="1"/>
  <c r="G505" i="1"/>
  <c r="D505" i="1"/>
  <c r="E505" i="1" s="1"/>
  <c r="C505" i="1"/>
  <c r="W504" i="1"/>
  <c r="G504" i="1"/>
  <c r="E504" i="1"/>
  <c r="D504" i="1"/>
  <c r="C504" i="1"/>
  <c r="W503" i="1"/>
  <c r="G503" i="1"/>
  <c r="C503" i="1"/>
  <c r="D503" i="1" s="1"/>
  <c r="E503" i="1" s="1"/>
  <c r="W502" i="1"/>
  <c r="G502" i="1"/>
  <c r="C502" i="1"/>
  <c r="D502" i="1" s="1"/>
  <c r="E502" i="1" s="1"/>
  <c r="W501" i="1"/>
  <c r="G501" i="1"/>
  <c r="D501" i="1"/>
  <c r="E501" i="1" s="1"/>
  <c r="C501" i="1"/>
  <c r="W500" i="1"/>
  <c r="G500" i="1"/>
  <c r="E500" i="1"/>
  <c r="D500" i="1"/>
  <c r="C500" i="1"/>
  <c r="W499" i="1"/>
  <c r="G499" i="1"/>
  <c r="C499" i="1"/>
  <c r="D499" i="1" s="1"/>
  <c r="E499" i="1" s="1"/>
  <c r="W498" i="1"/>
  <c r="G498" i="1"/>
  <c r="C498" i="1"/>
  <c r="D498" i="1" s="1"/>
  <c r="E498" i="1" s="1"/>
  <c r="W497" i="1"/>
  <c r="G497" i="1"/>
  <c r="D497" i="1"/>
  <c r="E497" i="1" s="1"/>
  <c r="C497" i="1"/>
  <c r="W496" i="1"/>
  <c r="G496" i="1"/>
  <c r="E496" i="1"/>
  <c r="D496" i="1"/>
  <c r="C496" i="1"/>
  <c r="W495" i="1"/>
  <c r="G495" i="1"/>
  <c r="C495" i="1"/>
  <c r="D495" i="1" s="1"/>
  <c r="E495" i="1" s="1"/>
  <c r="W494" i="1"/>
  <c r="G494" i="1"/>
  <c r="C494" i="1"/>
  <c r="D494" i="1" s="1"/>
  <c r="E494" i="1" s="1"/>
  <c r="W493" i="1"/>
  <c r="G493" i="1"/>
  <c r="D493" i="1"/>
  <c r="E493" i="1" s="1"/>
  <c r="C493" i="1"/>
  <c r="W492" i="1"/>
  <c r="G492" i="1"/>
  <c r="E492" i="1"/>
  <c r="D492" i="1"/>
  <c r="C492" i="1"/>
  <c r="W491" i="1"/>
  <c r="G491" i="1"/>
  <c r="C491" i="1"/>
  <c r="D491" i="1" s="1"/>
  <c r="E491" i="1" s="1"/>
  <c r="W490" i="1"/>
  <c r="G490" i="1"/>
  <c r="C490" i="1"/>
  <c r="D490" i="1" s="1"/>
  <c r="E490" i="1" s="1"/>
  <c r="W489" i="1"/>
  <c r="G489" i="1"/>
  <c r="D489" i="1"/>
  <c r="E489" i="1" s="1"/>
  <c r="C489" i="1"/>
  <c r="W488" i="1"/>
  <c r="G488" i="1"/>
  <c r="E488" i="1"/>
  <c r="D488" i="1"/>
  <c r="C488" i="1"/>
  <c r="W487" i="1"/>
  <c r="G487" i="1"/>
  <c r="C487" i="1"/>
  <c r="D487" i="1" s="1"/>
  <c r="E487" i="1" s="1"/>
  <c r="W486" i="1"/>
  <c r="G486" i="1"/>
  <c r="C486" i="1"/>
  <c r="D486" i="1" s="1"/>
  <c r="E486" i="1" s="1"/>
  <c r="W485" i="1"/>
  <c r="G485" i="1"/>
  <c r="D485" i="1"/>
  <c r="E485" i="1" s="1"/>
  <c r="C485" i="1"/>
  <c r="W484" i="1"/>
  <c r="G484" i="1"/>
  <c r="C484" i="1"/>
  <c r="D484" i="1" s="1"/>
  <c r="E484" i="1" s="1"/>
  <c r="W483" i="1"/>
  <c r="G483" i="1"/>
  <c r="C483" i="1"/>
  <c r="D483" i="1" s="1"/>
  <c r="E483" i="1" s="1"/>
  <c r="W482" i="1"/>
  <c r="G482" i="1"/>
  <c r="C482" i="1"/>
  <c r="D482" i="1" s="1"/>
  <c r="E482" i="1" s="1"/>
  <c r="W481" i="1"/>
  <c r="G481" i="1"/>
  <c r="D481" i="1"/>
  <c r="E481" i="1" s="1"/>
  <c r="C481" i="1"/>
  <c r="W480" i="1"/>
  <c r="G480" i="1"/>
  <c r="C480" i="1"/>
  <c r="D480" i="1" s="1"/>
  <c r="E480" i="1" s="1"/>
  <c r="W479" i="1"/>
  <c r="G479" i="1"/>
  <c r="C479" i="1"/>
  <c r="D479" i="1" s="1"/>
  <c r="E479" i="1" s="1"/>
  <c r="W478" i="1"/>
  <c r="G478" i="1"/>
  <c r="C478" i="1"/>
  <c r="D478" i="1" s="1"/>
  <c r="E478" i="1" s="1"/>
  <c r="W477" i="1"/>
  <c r="G477" i="1"/>
  <c r="D477" i="1"/>
  <c r="E477" i="1" s="1"/>
  <c r="C477" i="1"/>
  <c r="W476" i="1"/>
  <c r="G476" i="1"/>
  <c r="E476" i="1"/>
  <c r="D476" i="1"/>
  <c r="C476" i="1"/>
  <c r="W475" i="1"/>
  <c r="G475" i="1"/>
  <c r="C475" i="1"/>
  <c r="D475" i="1" s="1"/>
  <c r="E475" i="1" s="1"/>
  <c r="W474" i="1"/>
  <c r="G474" i="1"/>
  <c r="C474" i="1"/>
  <c r="D474" i="1" s="1"/>
  <c r="E474" i="1" s="1"/>
  <c r="W473" i="1"/>
  <c r="G473" i="1"/>
  <c r="D473" i="1"/>
  <c r="E473" i="1" s="1"/>
  <c r="C473" i="1"/>
  <c r="W472" i="1"/>
  <c r="G472" i="1"/>
  <c r="E472" i="1"/>
  <c r="D472" i="1"/>
  <c r="C472" i="1"/>
  <c r="W471" i="1"/>
  <c r="G471" i="1"/>
  <c r="C471" i="1"/>
  <c r="D471" i="1" s="1"/>
  <c r="E471" i="1" s="1"/>
  <c r="W470" i="1"/>
  <c r="G470" i="1"/>
  <c r="C470" i="1"/>
  <c r="D470" i="1" s="1"/>
  <c r="E470" i="1" s="1"/>
  <c r="W469" i="1"/>
  <c r="G469" i="1"/>
  <c r="D469" i="1"/>
  <c r="E469" i="1" s="1"/>
  <c r="C469" i="1"/>
  <c r="W468" i="1"/>
  <c r="G468" i="1"/>
  <c r="E468" i="1"/>
  <c r="D468" i="1"/>
  <c r="C468" i="1"/>
  <c r="W467" i="1"/>
  <c r="G467" i="1"/>
  <c r="C467" i="1"/>
  <c r="D467" i="1" s="1"/>
  <c r="E467" i="1" s="1"/>
  <c r="W466" i="1"/>
  <c r="G466" i="1"/>
  <c r="D466" i="1"/>
  <c r="E466" i="1" s="1"/>
  <c r="C466" i="1"/>
  <c r="W465" i="1"/>
  <c r="G465" i="1"/>
  <c r="E465" i="1"/>
  <c r="D465" i="1"/>
  <c r="C465" i="1"/>
  <c r="W464" i="1"/>
  <c r="G464" i="1"/>
  <c r="E464" i="1"/>
  <c r="D464" i="1"/>
  <c r="C464" i="1"/>
  <c r="W463" i="1"/>
  <c r="G463" i="1"/>
  <c r="C463" i="1"/>
  <c r="D463" i="1" s="1"/>
  <c r="E463" i="1" s="1"/>
  <c r="W462" i="1"/>
  <c r="G462" i="1"/>
  <c r="D462" i="1"/>
  <c r="E462" i="1" s="1"/>
  <c r="C462" i="1"/>
  <c r="W461" i="1"/>
  <c r="G461" i="1"/>
  <c r="E461" i="1"/>
  <c r="D461" i="1"/>
  <c r="C461" i="1"/>
  <c r="W460" i="1"/>
  <c r="G460" i="1"/>
  <c r="E460" i="1"/>
  <c r="D460" i="1"/>
  <c r="C460" i="1"/>
  <c r="W459" i="1"/>
  <c r="G459" i="1"/>
  <c r="C459" i="1"/>
  <c r="D459" i="1" s="1"/>
  <c r="E459" i="1" s="1"/>
  <c r="W458" i="1"/>
  <c r="G458" i="1"/>
  <c r="D458" i="1"/>
  <c r="E458" i="1" s="1"/>
  <c r="C458" i="1"/>
  <c r="W457" i="1"/>
  <c r="G457" i="1"/>
  <c r="E457" i="1"/>
  <c r="D457" i="1"/>
  <c r="C457" i="1"/>
  <c r="W456" i="1"/>
  <c r="G456" i="1"/>
  <c r="E456" i="1"/>
  <c r="D456" i="1"/>
  <c r="C456" i="1"/>
  <c r="W455" i="1"/>
  <c r="G455" i="1"/>
  <c r="C455" i="1"/>
  <c r="D455" i="1" s="1"/>
  <c r="E455" i="1" s="1"/>
  <c r="W454" i="1"/>
  <c r="G454" i="1"/>
  <c r="D454" i="1"/>
  <c r="E454" i="1" s="1"/>
  <c r="C454" i="1"/>
  <c r="W453" i="1"/>
  <c r="G453" i="1"/>
  <c r="E453" i="1"/>
  <c r="D453" i="1"/>
  <c r="C453" i="1"/>
  <c r="W452" i="1"/>
  <c r="G452" i="1"/>
  <c r="E452" i="1"/>
  <c r="D452" i="1"/>
  <c r="C452" i="1"/>
  <c r="W451" i="1"/>
  <c r="G451" i="1"/>
  <c r="C451" i="1"/>
  <c r="D451" i="1" s="1"/>
  <c r="E451" i="1" s="1"/>
  <c r="W450" i="1"/>
  <c r="G450" i="1"/>
  <c r="D450" i="1"/>
  <c r="E450" i="1" s="1"/>
  <c r="C450" i="1"/>
  <c r="W449" i="1"/>
  <c r="G449" i="1"/>
  <c r="E449" i="1"/>
  <c r="D449" i="1"/>
  <c r="C449" i="1"/>
  <c r="W448" i="1"/>
  <c r="G448" i="1"/>
  <c r="E448" i="1"/>
  <c r="D448" i="1"/>
  <c r="C448" i="1"/>
  <c r="W447" i="1"/>
  <c r="G447" i="1"/>
  <c r="C447" i="1"/>
  <c r="D447" i="1" s="1"/>
  <c r="E447" i="1" s="1"/>
  <c r="W446" i="1"/>
  <c r="G446" i="1"/>
  <c r="D446" i="1"/>
  <c r="E446" i="1" s="1"/>
  <c r="C446" i="1"/>
  <c r="W445" i="1"/>
  <c r="G445" i="1"/>
  <c r="E445" i="1"/>
  <c r="D445" i="1"/>
  <c r="C445" i="1"/>
  <c r="W444" i="1"/>
  <c r="G444" i="1"/>
  <c r="E444" i="1"/>
  <c r="D444" i="1"/>
  <c r="C444" i="1"/>
  <c r="W443" i="1"/>
  <c r="G443" i="1"/>
  <c r="C443" i="1"/>
  <c r="D443" i="1" s="1"/>
  <c r="E443" i="1" s="1"/>
  <c r="W442" i="1"/>
  <c r="G442" i="1"/>
  <c r="D442" i="1"/>
  <c r="E442" i="1" s="1"/>
  <c r="C442" i="1"/>
  <c r="W441" i="1"/>
  <c r="G441" i="1"/>
  <c r="E441" i="1"/>
  <c r="D441" i="1"/>
  <c r="C441" i="1"/>
  <c r="W440" i="1"/>
  <c r="G440" i="1"/>
  <c r="E440" i="1"/>
  <c r="D440" i="1"/>
  <c r="C440" i="1"/>
  <c r="W439" i="1"/>
  <c r="G439" i="1"/>
  <c r="C439" i="1"/>
  <c r="D439" i="1" s="1"/>
  <c r="E439" i="1" s="1"/>
  <c r="W438" i="1"/>
  <c r="G438" i="1"/>
  <c r="D438" i="1"/>
  <c r="E438" i="1" s="1"/>
  <c r="C438" i="1"/>
  <c r="W437" i="1"/>
  <c r="G437" i="1"/>
  <c r="E437" i="1"/>
  <c r="D437" i="1"/>
  <c r="C437" i="1"/>
  <c r="W436" i="1"/>
  <c r="G436" i="1"/>
  <c r="E436" i="1"/>
  <c r="D436" i="1"/>
  <c r="C436" i="1"/>
  <c r="W435" i="1"/>
  <c r="G435" i="1"/>
  <c r="C435" i="1"/>
  <c r="D435" i="1" s="1"/>
  <c r="E435" i="1" s="1"/>
  <c r="W434" i="1"/>
  <c r="G434" i="1"/>
  <c r="D434" i="1"/>
  <c r="E434" i="1" s="1"/>
  <c r="C434" i="1"/>
  <c r="W433" i="1"/>
  <c r="G433" i="1"/>
  <c r="E433" i="1"/>
  <c r="D433" i="1"/>
  <c r="C433" i="1"/>
  <c r="W432" i="1"/>
  <c r="G432" i="1"/>
  <c r="E432" i="1"/>
  <c r="D432" i="1"/>
  <c r="C432" i="1"/>
  <c r="W431" i="1"/>
  <c r="G431" i="1"/>
  <c r="C431" i="1"/>
  <c r="D431" i="1" s="1"/>
  <c r="E431" i="1" s="1"/>
  <c r="W430" i="1"/>
  <c r="G430" i="1"/>
  <c r="D430" i="1"/>
  <c r="E430" i="1" s="1"/>
  <c r="C430" i="1"/>
  <c r="W429" i="1"/>
  <c r="G429" i="1"/>
  <c r="E429" i="1"/>
  <c r="D429" i="1"/>
  <c r="C429" i="1"/>
  <c r="W428" i="1"/>
  <c r="G428" i="1"/>
  <c r="E428" i="1"/>
  <c r="D428" i="1"/>
  <c r="C428" i="1"/>
  <c r="W427" i="1"/>
  <c r="G427" i="1"/>
  <c r="C427" i="1"/>
  <c r="D427" i="1" s="1"/>
  <c r="E427" i="1" s="1"/>
  <c r="W426" i="1"/>
  <c r="G426" i="1"/>
  <c r="D426" i="1"/>
  <c r="E426" i="1" s="1"/>
  <c r="C426" i="1"/>
  <c r="W425" i="1"/>
  <c r="G425" i="1"/>
  <c r="E425" i="1"/>
  <c r="D425" i="1"/>
  <c r="C425" i="1"/>
  <c r="W424" i="1"/>
  <c r="G424" i="1"/>
  <c r="E424" i="1"/>
  <c r="D424" i="1"/>
  <c r="C424" i="1"/>
  <c r="W423" i="1"/>
  <c r="G423" i="1"/>
  <c r="C423" i="1"/>
  <c r="D423" i="1" s="1"/>
  <c r="E423" i="1" s="1"/>
  <c r="W422" i="1"/>
  <c r="G422" i="1"/>
  <c r="D422" i="1"/>
  <c r="E422" i="1" s="1"/>
  <c r="C422" i="1"/>
  <c r="W421" i="1"/>
  <c r="G421" i="1"/>
  <c r="E421" i="1"/>
  <c r="D421" i="1"/>
  <c r="C421" i="1"/>
  <c r="W420" i="1"/>
  <c r="G420" i="1"/>
  <c r="E420" i="1"/>
  <c r="D420" i="1"/>
  <c r="C420" i="1"/>
  <c r="W419" i="1"/>
  <c r="G419" i="1"/>
  <c r="C419" i="1"/>
  <c r="D419" i="1" s="1"/>
  <c r="E419" i="1" s="1"/>
  <c r="W418" i="1"/>
  <c r="G418" i="1"/>
  <c r="D418" i="1"/>
  <c r="E418" i="1" s="1"/>
  <c r="C418" i="1"/>
  <c r="W417" i="1"/>
  <c r="G417" i="1"/>
  <c r="E417" i="1"/>
  <c r="D417" i="1"/>
  <c r="C417" i="1"/>
  <c r="W416" i="1"/>
  <c r="G416" i="1"/>
  <c r="E416" i="1"/>
  <c r="D416" i="1"/>
  <c r="C416" i="1"/>
  <c r="W415" i="1"/>
  <c r="G415" i="1"/>
  <c r="C415" i="1"/>
  <c r="D415" i="1" s="1"/>
  <c r="E415" i="1" s="1"/>
  <c r="W414" i="1"/>
  <c r="G414" i="1"/>
  <c r="D414" i="1"/>
  <c r="E414" i="1" s="1"/>
  <c r="C414" i="1"/>
  <c r="W413" i="1"/>
  <c r="G413" i="1"/>
  <c r="E413" i="1"/>
  <c r="D413" i="1"/>
  <c r="C413" i="1"/>
  <c r="W412" i="1"/>
  <c r="G412" i="1"/>
  <c r="E412" i="1"/>
  <c r="D412" i="1"/>
  <c r="C412" i="1"/>
  <c r="W411" i="1"/>
  <c r="G411" i="1"/>
  <c r="C411" i="1"/>
  <c r="D411" i="1" s="1"/>
  <c r="E411" i="1" s="1"/>
  <c r="W410" i="1"/>
  <c r="G410" i="1"/>
  <c r="D410" i="1"/>
  <c r="E410" i="1" s="1"/>
  <c r="C410" i="1"/>
  <c r="W409" i="1"/>
  <c r="G409" i="1"/>
  <c r="E409" i="1"/>
  <c r="D409" i="1"/>
  <c r="C409" i="1"/>
  <c r="W408" i="1"/>
  <c r="G408" i="1"/>
  <c r="E408" i="1"/>
  <c r="D408" i="1"/>
  <c r="C408" i="1"/>
  <c r="W407" i="1"/>
  <c r="G407" i="1"/>
  <c r="C407" i="1"/>
  <c r="D407" i="1" s="1"/>
  <c r="E407" i="1" s="1"/>
  <c r="W406" i="1"/>
  <c r="G406" i="1"/>
  <c r="D406" i="1"/>
  <c r="E406" i="1" s="1"/>
  <c r="C406" i="1"/>
  <c r="W405" i="1"/>
  <c r="G405" i="1"/>
  <c r="E405" i="1"/>
  <c r="D405" i="1"/>
  <c r="C405" i="1"/>
  <c r="W404" i="1"/>
  <c r="G404" i="1"/>
  <c r="E404" i="1"/>
  <c r="D404" i="1"/>
  <c r="C404" i="1"/>
  <c r="W403" i="1"/>
  <c r="G403" i="1"/>
  <c r="C403" i="1"/>
  <c r="D403" i="1" s="1"/>
  <c r="E403" i="1" s="1"/>
  <c r="W402" i="1"/>
  <c r="G402" i="1"/>
  <c r="D402" i="1"/>
  <c r="E402" i="1" s="1"/>
  <c r="C402" i="1"/>
  <c r="W401" i="1"/>
  <c r="G401" i="1"/>
  <c r="E401" i="1"/>
  <c r="D401" i="1"/>
  <c r="C401" i="1"/>
  <c r="W400" i="1"/>
  <c r="G400" i="1"/>
  <c r="E400" i="1"/>
  <c r="D400" i="1"/>
  <c r="C400" i="1"/>
  <c r="W399" i="1"/>
  <c r="G399" i="1"/>
  <c r="C399" i="1"/>
  <c r="D399" i="1" s="1"/>
  <c r="E399" i="1" s="1"/>
  <c r="W398" i="1"/>
  <c r="G398" i="1"/>
  <c r="D398" i="1"/>
  <c r="E398" i="1" s="1"/>
  <c r="C398" i="1"/>
  <c r="W397" i="1"/>
  <c r="G397" i="1"/>
  <c r="E397" i="1"/>
  <c r="D397" i="1"/>
  <c r="C397" i="1"/>
  <c r="W396" i="1"/>
  <c r="G396" i="1"/>
  <c r="E396" i="1"/>
  <c r="D396" i="1"/>
  <c r="C396" i="1"/>
  <c r="W395" i="1"/>
  <c r="G395" i="1"/>
  <c r="C395" i="1"/>
  <c r="D395" i="1" s="1"/>
  <c r="E395" i="1" s="1"/>
  <c r="W394" i="1"/>
  <c r="G394" i="1"/>
  <c r="D394" i="1"/>
  <c r="E394" i="1" s="1"/>
  <c r="C394" i="1"/>
  <c r="W393" i="1"/>
  <c r="G393" i="1"/>
  <c r="E393" i="1"/>
  <c r="D393" i="1"/>
  <c r="C393" i="1"/>
  <c r="W392" i="1"/>
  <c r="G392" i="1"/>
  <c r="C392" i="1"/>
  <c r="D392" i="1" s="1"/>
  <c r="E392" i="1" s="1"/>
  <c r="W391" i="1"/>
  <c r="G391" i="1"/>
  <c r="C391" i="1"/>
  <c r="D391" i="1" s="1"/>
  <c r="E391" i="1" s="1"/>
  <c r="W390" i="1"/>
  <c r="G390" i="1"/>
  <c r="D390" i="1"/>
  <c r="E390" i="1" s="1"/>
  <c r="C390" i="1"/>
  <c r="W389" i="1"/>
  <c r="G389" i="1"/>
  <c r="E389" i="1"/>
  <c r="D389" i="1"/>
  <c r="C389" i="1"/>
  <c r="W388" i="1"/>
  <c r="G388" i="1"/>
  <c r="C388" i="1"/>
  <c r="D388" i="1" s="1"/>
  <c r="E388" i="1" s="1"/>
  <c r="W387" i="1"/>
  <c r="G387" i="1"/>
  <c r="C387" i="1"/>
  <c r="D387" i="1" s="1"/>
  <c r="E387" i="1" s="1"/>
  <c r="W386" i="1"/>
  <c r="G386" i="1"/>
  <c r="D386" i="1"/>
  <c r="E386" i="1" s="1"/>
  <c r="C386" i="1"/>
  <c r="W385" i="1"/>
  <c r="G385" i="1"/>
  <c r="E385" i="1"/>
  <c r="D385" i="1"/>
  <c r="C385" i="1"/>
  <c r="W384" i="1"/>
  <c r="G384" i="1"/>
  <c r="C384" i="1"/>
  <c r="D384" i="1" s="1"/>
  <c r="E384" i="1" s="1"/>
  <c r="W383" i="1"/>
  <c r="G383" i="1"/>
  <c r="C383" i="1"/>
  <c r="D383" i="1" s="1"/>
  <c r="E383" i="1" s="1"/>
  <c r="W382" i="1"/>
  <c r="G382" i="1"/>
  <c r="D382" i="1"/>
  <c r="E382" i="1" s="1"/>
  <c r="C382" i="1"/>
  <c r="W381" i="1"/>
  <c r="G381" i="1"/>
  <c r="E381" i="1"/>
  <c r="D381" i="1"/>
  <c r="C381" i="1"/>
  <c r="W380" i="1"/>
  <c r="G380" i="1"/>
  <c r="C380" i="1"/>
  <c r="D380" i="1" s="1"/>
  <c r="E380" i="1" s="1"/>
  <c r="W379" i="1"/>
  <c r="G379" i="1"/>
  <c r="C379" i="1"/>
  <c r="D379" i="1" s="1"/>
  <c r="E379" i="1" s="1"/>
  <c r="W378" i="1"/>
  <c r="G378" i="1"/>
  <c r="D378" i="1"/>
  <c r="E378" i="1" s="1"/>
  <c r="C378" i="1"/>
  <c r="W377" i="1"/>
  <c r="G377" i="1"/>
  <c r="E377" i="1"/>
  <c r="D377" i="1"/>
  <c r="C377" i="1"/>
  <c r="W376" i="1"/>
  <c r="G376" i="1"/>
  <c r="C376" i="1"/>
  <c r="D376" i="1" s="1"/>
  <c r="E376" i="1" s="1"/>
  <c r="W375" i="1"/>
  <c r="G375" i="1"/>
  <c r="C375" i="1"/>
  <c r="D375" i="1" s="1"/>
  <c r="E375" i="1" s="1"/>
  <c r="W374" i="1"/>
  <c r="G374" i="1"/>
  <c r="D374" i="1"/>
  <c r="E374" i="1" s="1"/>
  <c r="C374" i="1"/>
  <c r="W373" i="1"/>
  <c r="G373" i="1"/>
  <c r="E373" i="1"/>
  <c r="D373" i="1"/>
  <c r="C373" i="1"/>
  <c r="W372" i="1"/>
  <c r="G372" i="1"/>
  <c r="C372" i="1"/>
  <c r="D372" i="1" s="1"/>
  <c r="E372" i="1" s="1"/>
  <c r="W371" i="1"/>
  <c r="G371" i="1"/>
  <c r="C371" i="1"/>
  <c r="D371" i="1" s="1"/>
  <c r="E371" i="1" s="1"/>
  <c r="W370" i="1"/>
  <c r="G370" i="1"/>
  <c r="D370" i="1"/>
  <c r="E370" i="1" s="1"/>
  <c r="C370" i="1"/>
  <c r="W369" i="1"/>
  <c r="G369" i="1"/>
  <c r="E369" i="1"/>
  <c r="D369" i="1"/>
  <c r="C369" i="1"/>
  <c r="W368" i="1"/>
  <c r="G368" i="1"/>
  <c r="C368" i="1"/>
  <c r="D368" i="1" s="1"/>
  <c r="E368" i="1" s="1"/>
  <c r="W367" i="1"/>
  <c r="G367" i="1"/>
  <c r="C367" i="1"/>
  <c r="D367" i="1" s="1"/>
  <c r="E367" i="1" s="1"/>
  <c r="W366" i="1"/>
  <c r="G366" i="1"/>
  <c r="D366" i="1"/>
  <c r="E366" i="1" s="1"/>
  <c r="C366" i="1"/>
  <c r="W365" i="1"/>
  <c r="G365" i="1"/>
  <c r="E365" i="1"/>
  <c r="D365" i="1"/>
  <c r="C365" i="1"/>
  <c r="W364" i="1"/>
  <c r="G364" i="1"/>
  <c r="C364" i="1"/>
  <c r="D364" i="1" s="1"/>
  <c r="E364" i="1" s="1"/>
  <c r="W363" i="1"/>
  <c r="G363" i="1"/>
  <c r="C363" i="1"/>
  <c r="D363" i="1" s="1"/>
  <c r="E363" i="1" s="1"/>
  <c r="W362" i="1"/>
  <c r="G362" i="1"/>
  <c r="D362" i="1"/>
  <c r="E362" i="1" s="1"/>
  <c r="C362" i="1"/>
  <c r="W361" i="1"/>
  <c r="G361" i="1"/>
  <c r="E361" i="1"/>
  <c r="D361" i="1"/>
  <c r="C361" i="1"/>
  <c r="W360" i="1"/>
  <c r="G360" i="1"/>
  <c r="C360" i="1"/>
  <c r="D360" i="1" s="1"/>
  <c r="E360" i="1" s="1"/>
  <c r="W359" i="1"/>
  <c r="G359" i="1"/>
  <c r="C359" i="1"/>
  <c r="D359" i="1" s="1"/>
  <c r="E359" i="1" s="1"/>
  <c r="W358" i="1"/>
  <c r="G358" i="1"/>
  <c r="D358" i="1"/>
  <c r="E358" i="1" s="1"/>
  <c r="C358" i="1"/>
  <c r="W357" i="1"/>
  <c r="G357" i="1"/>
  <c r="E357" i="1"/>
  <c r="D357" i="1"/>
  <c r="C357" i="1"/>
  <c r="W356" i="1"/>
  <c r="G356" i="1"/>
  <c r="C356" i="1"/>
  <c r="D356" i="1" s="1"/>
  <c r="E356" i="1" s="1"/>
  <c r="W355" i="1"/>
  <c r="G355" i="1"/>
  <c r="C355" i="1"/>
  <c r="D355" i="1" s="1"/>
  <c r="E355" i="1" s="1"/>
  <c r="W354" i="1"/>
  <c r="G354" i="1"/>
  <c r="D354" i="1"/>
  <c r="E354" i="1" s="1"/>
  <c r="C354" i="1"/>
  <c r="W353" i="1"/>
  <c r="G353" i="1"/>
  <c r="E353" i="1"/>
  <c r="D353" i="1"/>
  <c r="C353" i="1"/>
  <c r="W352" i="1"/>
  <c r="G352" i="1"/>
  <c r="C352" i="1"/>
  <c r="D352" i="1" s="1"/>
  <c r="E352" i="1" s="1"/>
  <c r="W351" i="1"/>
  <c r="G351" i="1"/>
  <c r="C351" i="1"/>
  <c r="D351" i="1" s="1"/>
  <c r="E351" i="1" s="1"/>
  <c r="W350" i="1"/>
  <c r="G350" i="1"/>
  <c r="D350" i="1"/>
  <c r="E350" i="1" s="1"/>
  <c r="C350" i="1"/>
  <c r="W349" i="1"/>
  <c r="G349" i="1"/>
  <c r="E349" i="1"/>
  <c r="D349" i="1"/>
  <c r="C349" i="1"/>
  <c r="W348" i="1"/>
  <c r="G348" i="1"/>
  <c r="C348" i="1"/>
  <c r="D348" i="1" s="1"/>
  <c r="E348" i="1" s="1"/>
  <c r="W347" i="1"/>
  <c r="G347" i="1"/>
  <c r="C347" i="1"/>
  <c r="D347" i="1" s="1"/>
  <c r="E347" i="1" s="1"/>
  <c r="W346" i="1"/>
  <c r="G346" i="1"/>
  <c r="D346" i="1"/>
  <c r="E346" i="1" s="1"/>
  <c r="C346" i="1"/>
  <c r="W345" i="1"/>
  <c r="G345" i="1"/>
  <c r="E345" i="1"/>
  <c r="D345" i="1"/>
  <c r="C345" i="1"/>
  <c r="W344" i="1"/>
  <c r="G344" i="1"/>
  <c r="C344" i="1"/>
  <c r="D344" i="1" s="1"/>
  <c r="E344" i="1" s="1"/>
  <c r="W343" i="1"/>
  <c r="G343" i="1"/>
  <c r="C343" i="1"/>
  <c r="D343" i="1" s="1"/>
  <c r="E343" i="1" s="1"/>
  <c r="W342" i="1"/>
  <c r="G342" i="1"/>
  <c r="D342" i="1"/>
  <c r="E342" i="1" s="1"/>
  <c r="C342" i="1"/>
  <c r="W341" i="1"/>
  <c r="G341" i="1"/>
  <c r="E341" i="1"/>
  <c r="D341" i="1"/>
  <c r="C341" i="1"/>
  <c r="W340" i="1"/>
  <c r="G340" i="1"/>
  <c r="C340" i="1"/>
  <c r="D340" i="1" s="1"/>
  <c r="E340" i="1" s="1"/>
  <c r="W339" i="1"/>
  <c r="G339" i="1"/>
  <c r="C339" i="1"/>
  <c r="D339" i="1" s="1"/>
  <c r="E339" i="1" s="1"/>
  <c r="W338" i="1"/>
  <c r="G338" i="1"/>
  <c r="D338" i="1"/>
  <c r="E338" i="1" s="1"/>
  <c r="C338" i="1"/>
  <c r="W337" i="1"/>
  <c r="G337" i="1"/>
  <c r="E337" i="1"/>
  <c r="D337" i="1"/>
  <c r="C337" i="1"/>
  <c r="W336" i="1"/>
  <c r="G336" i="1"/>
  <c r="C336" i="1"/>
  <c r="D336" i="1" s="1"/>
  <c r="E336" i="1" s="1"/>
  <c r="W335" i="1"/>
  <c r="G335" i="1"/>
  <c r="C335" i="1"/>
  <c r="D335" i="1" s="1"/>
  <c r="E335" i="1" s="1"/>
  <c r="W334" i="1"/>
  <c r="G334" i="1"/>
  <c r="D334" i="1"/>
  <c r="E334" i="1" s="1"/>
  <c r="C334" i="1"/>
  <c r="W333" i="1"/>
  <c r="G333" i="1"/>
  <c r="E333" i="1"/>
  <c r="D333" i="1"/>
  <c r="C333" i="1"/>
  <c r="W332" i="1"/>
  <c r="G332" i="1"/>
  <c r="C332" i="1"/>
  <c r="D332" i="1" s="1"/>
  <c r="E332" i="1" s="1"/>
  <c r="W331" i="1"/>
  <c r="G331" i="1"/>
  <c r="C331" i="1"/>
  <c r="D331" i="1" s="1"/>
  <c r="E331" i="1" s="1"/>
  <c r="W330" i="1"/>
  <c r="G330" i="1"/>
  <c r="D330" i="1"/>
  <c r="E330" i="1" s="1"/>
  <c r="C330" i="1"/>
  <c r="W329" i="1"/>
  <c r="G329" i="1"/>
  <c r="E329" i="1"/>
  <c r="D329" i="1"/>
  <c r="C329" i="1"/>
  <c r="W328" i="1"/>
  <c r="G328" i="1"/>
  <c r="C328" i="1"/>
  <c r="D328" i="1" s="1"/>
  <c r="E328" i="1" s="1"/>
  <c r="W327" i="1"/>
  <c r="G327" i="1"/>
  <c r="C327" i="1"/>
  <c r="D327" i="1" s="1"/>
  <c r="E327" i="1" s="1"/>
  <c r="W326" i="1"/>
  <c r="G326" i="1"/>
  <c r="D326" i="1"/>
  <c r="E326" i="1" s="1"/>
  <c r="C326" i="1"/>
  <c r="W325" i="1"/>
  <c r="G325" i="1"/>
  <c r="E325" i="1"/>
  <c r="D325" i="1"/>
  <c r="C325" i="1"/>
  <c r="W324" i="1"/>
  <c r="G324" i="1"/>
  <c r="C324" i="1"/>
  <c r="D324" i="1" s="1"/>
  <c r="E324" i="1" s="1"/>
  <c r="W323" i="1"/>
  <c r="G323" i="1"/>
  <c r="C323" i="1"/>
  <c r="D323" i="1" s="1"/>
  <c r="E323" i="1" s="1"/>
  <c r="W322" i="1"/>
  <c r="G322" i="1"/>
  <c r="D322" i="1"/>
  <c r="E322" i="1" s="1"/>
  <c r="C322" i="1"/>
  <c r="W321" i="1"/>
  <c r="G321" i="1"/>
  <c r="E321" i="1"/>
  <c r="D321" i="1"/>
  <c r="C321" i="1"/>
  <c r="W320" i="1"/>
  <c r="G320" i="1"/>
  <c r="C320" i="1"/>
  <c r="D320" i="1" s="1"/>
  <c r="E320" i="1" s="1"/>
  <c r="W319" i="1"/>
  <c r="G319" i="1"/>
  <c r="C319" i="1"/>
  <c r="D319" i="1" s="1"/>
  <c r="E319" i="1" s="1"/>
  <c r="W318" i="1"/>
  <c r="G318" i="1"/>
  <c r="D318" i="1"/>
  <c r="E318" i="1" s="1"/>
  <c r="C318" i="1"/>
  <c r="W317" i="1"/>
  <c r="G317" i="1"/>
  <c r="E317" i="1"/>
  <c r="D317" i="1"/>
  <c r="C317" i="1"/>
  <c r="W316" i="1"/>
  <c r="G316" i="1"/>
  <c r="C316" i="1"/>
  <c r="D316" i="1" s="1"/>
  <c r="E316" i="1" s="1"/>
  <c r="W315" i="1"/>
  <c r="G315" i="1"/>
  <c r="C315" i="1"/>
  <c r="D315" i="1" s="1"/>
  <c r="E315" i="1" s="1"/>
  <c r="W314" i="1"/>
  <c r="G314" i="1"/>
  <c r="D314" i="1"/>
  <c r="E314" i="1" s="1"/>
  <c r="C314" i="1"/>
  <c r="W313" i="1"/>
  <c r="G313" i="1"/>
  <c r="E313" i="1"/>
  <c r="D313" i="1"/>
  <c r="C313" i="1"/>
  <c r="W312" i="1"/>
  <c r="G312" i="1"/>
  <c r="C312" i="1"/>
  <c r="D312" i="1" s="1"/>
  <c r="E312" i="1" s="1"/>
  <c r="W311" i="1"/>
  <c r="G311" i="1"/>
  <c r="C311" i="1"/>
  <c r="D311" i="1" s="1"/>
  <c r="E311" i="1" s="1"/>
  <c r="W310" i="1"/>
  <c r="G310" i="1"/>
  <c r="D310" i="1"/>
  <c r="E310" i="1" s="1"/>
  <c r="C310" i="1"/>
  <c r="W309" i="1"/>
  <c r="G309" i="1"/>
  <c r="E309" i="1"/>
  <c r="D309" i="1"/>
  <c r="C309" i="1"/>
  <c r="W308" i="1"/>
  <c r="G308" i="1"/>
  <c r="C308" i="1"/>
  <c r="D308" i="1" s="1"/>
  <c r="E308" i="1" s="1"/>
  <c r="W307" i="1"/>
  <c r="G307" i="1"/>
  <c r="C307" i="1"/>
  <c r="D307" i="1" s="1"/>
  <c r="E307" i="1" s="1"/>
  <c r="W306" i="1"/>
  <c r="G306" i="1"/>
  <c r="D306" i="1"/>
  <c r="E306" i="1" s="1"/>
  <c r="C306" i="1"/>
  <c r="W305" i="1"/>
  <c r="G305" i="1"/>
  <c r="E305" i="1"/>
  <c r="D305" i="1"/>
  <c r="C305" i="1"/>
  <c r="W304" i="1"/>
  <c r="G304" i="1"/>
  <c r="C304" i="1"/>
  <c r="D304" i="1" s="1"/>
  <c r="E304" i="1" s="1"/>
  <c r="W303" i="1"/>
  <c r="G303" i="1"/>
  <c r="C303" i="1"/>
  <c r="D303" i="1" s="1"/>
  <c r="E303" i="1" s="1"/>
  <c r="W302" i="1"/>
  <c r="G302" i="1"/>
  <c r="D302" i="1"/>
  <c r="E302" i="1" s="1"/>
  <c r="C302" i="1"/>
  <c r="W301" i="1"/>
  <c r="G301" i="1"/>
  <c r="E301" i="1"/>
  <c r="D301" i="1"/>
  <c r="C301" i="1"/>
  <c r="W300" i="1"/>
  <c r="G300" i="1"/>
  <c r="C300" i="1"/>
  <c r="D300" i="1" s="1"/>
  <c r="E300" i="1" s="1"/>
  <c r="W299" i="1"/>
  <c r="G299" i="1"/>
  <c r="C299" i="1"/>
  <c r="D299" i="1" s="1"/>
  <c r="E299" i="1" s="1"/>
  <c r="W298" i="1"/>
  <c r="G298" i="1"/>
  <c r="D298" i="1"/>
  <c r="E298" i="1" s="1"/>
  <c r="C298" i="1"/>
  <c r="W297" i="1"/>
  <c r="G297" i="1"/>
  <c r="E297" i="1"/>
  <c r="D297" i="1"/>
  <c r="C297" i="1"/>
  <c r="W296" i="1"/>
  <c r="G296" i="1"/>
  <c r="C296" i="1"/>
  <c r="D296" i="1" s="1"/>
  <c r="E296" i="1" s="1"/>
  <c r="W295" i="1"/>
  <c r="G295" i="1"/>
  <c r="C295" i="1"/>
  <c r="D295" i="1" s="1"/>
  <c r="E295" i="1" s="1"/>
  <c r="W294" i="1"/>
  <c r="G294" i="1"/>
  <c r="D294" i="1"/>
  <c r="E294" i="1" s="1"/>
  <c r="C294" i="1"/>
  <c r="W293" i="1"/>
  <c r="G293" i="1"/>
  <c r="E293" i="1"/>
  <c r="D293" i="1"/>
  <c r="C293" i="1"/>
  <c r="W292" i="1"/>
  <c r="G292" i="1"/>
  <c r="C292" i="1"/>
  <c r="D292" i="1" s="1"/>
  <c r="E292" i="1" s="1"/>
  <c r="W291" i="1"/>
  <c r="G291" i="1"/>
  <c r="C291" i="1"/>
  <c r="D291" i="1" s="1"/>
  <c r="E291" i="1" s="1"/>
  <c r="W290" i="1"/>
  <c r="G290" i="1"/>
  <c r="D290" i="1"/>
  <c r="E290" i="1" s="1"/>
  <c r="C290" i="1"/>
  <c r="W289" i="1"/>
  <c r="G289" i="1"/>
  <c r="E289" i="1"/>
  <c r="D289" i="1"/>
  <c r="C289" i="1"/>
  <c r="W288" i="1"/>
  <c r="G288" i="1"/>
  <c r="E288" i="1"/>
  <c r="C288" i="1"/>
  <c r="D288" i="1" s="1"/>
  <c r="W287" i="1"/>
  <c r="G287" i="1"/>
  <c r="C287" i="1"/>
  <c r="D287" i="1" s="1"/>
  <c r="E287" i="1" s="1"/>
  <c r="W286" i="1"/>
  <c r="G286" i="1"/>
  <c r="C286" i="1"/>
  <c r="D286" i="1" s="1"/>
  <c r="E286" i="1" s="1"/>
  <c r="W285" i="1"/>
  <c r="G285" i="1"/>
  <c r="D285" i="1"/>
  <c r="E285" i="1" s="1"/>
  <c r="C285" i="1"/>
  <c r="W284" i="1"/>
  <c r="G284" i="1"/>
  <c r="E284" i="1"/>
  <c r="C284" i="1"/>
  <c r="D284" i="1" s="1"/>
  <c r="W283" i="1"/>
  <c r="G283" i="1"/>
  <c r="C283" i="1"/>
  <c r="D283" i="1" s="1"/>
  <c r="E283" i="1" s="1"/>
  <c r="W282" i="1"/>
  <c r="G282" i="1"/>
  <c r="C282" i="1"/>
  <c r="D282" i="1" s="1"/>
  <c r="E282" i="1" s="1"/>
  <c r="W281" i="1"/>
  <c r="G281" i="1"/>
  <c r="D281" i="1"/>
  <c r="E281" i="1" s="1"/>
  <c r="C281" i="1"/>
  <c r="W280" i="1"/>
  <c r="G280" i="1"/>
  <c r="E280" i="1"/>
  <c r="C280" i="1"/>
  <c r="D280" i="1" s="1"/>
  <c r="W279" i="1"/>
  <c r="G279" i="1"/>
  <c r="C279" i="1"/>
  <c r="D279" i="1" s="1"/>
  <c r="E279" i="1" s="1"/>
  <c r="W278" i="1"/>
  <c r="G278" i="1"/>
  <c r="C278" i="1"/>
  <c r="D278" i="1" s="1"/>
  <c r="E278" i="1" s="1"/>
  <c r="W277" i="1"/>
  <c r="G277" i="1"/>
  <c r="D277" i="1"/>
  <c r="E277" i="1" s="1"/>
  <c r="C277" i="1"/>
  <c r="W276" i="1"/>
  <c r="G276" i="1"/>
  <c r="E276" i="1"/>
  <c r="C276" i="1"/>
  <c r="D276" i="1" s="1"/>
  <c r="W275" i="1"/>
  <c r="G275" i="1"/>
  <c r="C275" i="1"/>
  <c r="D275" i="1" s="1"/>
  <c r="E275" i="1" s="1"/>
  <c r="W274" i="1"/>
  <c r="G274" i="1"/>
  <c r="C274" i="1"/>
  <c r="D274" i="1" s="1"/>
  <c r="E274" i="1" s="1"/>
  <c r="W273" i="1"/>
  <c r="G273" i="1"/>
  <c r="D273" i="1"/>
  <c r="E273" i="1" s="1"/>
  <c r="C273" i="1"/>
  <c r="W272" i="1"/>
  <c r="G272" i="1"/>
  <c r="E272" i="1"/>
  <c r="C272" i="1"/>
  <c r="D272" i="1" s="1"/>
  <c r="W271" i="1"/>
  <c r="G271" i="1"/>
  <c r="C271" i="1"/>
  <c r="D271" i="1" s="1"/>
  <c r="E271" i="1" s="1"/>
  <c r="W270" i="1"/>
  <c r="G270" i="1"/>
  <c r="C270" i="1"/>
  <c r="D270" i="1" s="1"/>
  <c r="E270" i="1" s="1"/>
  <c r="W269" i="1"/>
  <c r="G269" i="1"/>
  <c r="D269" i="1"/>
  <c r="E269" i="1" s="1"/>
  <c r="C269" i="1"/>
  <c r="W268" i="1"/>
  <c r="G268" i="1"/>
  <c r="E268" i="1"/>
  <c r="C268" i="1"/>
  <c r="D268" i="1" s="1"/>
  <c r="W267" i="1"/>
  <c r="G267" i="1"/>
  <c r="C267" i="1"/>
  <c r="D267" i="1" s="1"/>
  <c r="E267" i="1" s="1"/>
  <c r="W266" i="1"/>
  <c r="G266" i="1"/>
  <c r="C266" i="1"/>
  <c r="D266" i="1" s="1"/>
  <c r="E266" i="1" s="1"/>
  <c r="W265" i="1"/>
  <c r="G265" i="1"/>
  <c r="D265" i="1"/>
  <c r="E265" i="1" s="1"/>
  <c r="C265" i="1"/>
  <c r="W264" i="1"/>
  <c r="G264" i="1"/>
  <c r="E264" i="1"/>
  <c r="C264" i="1"/>
  <c r="D264" i="1" s="1"/>
  <c r="W263" i="1"/>
  <c r="G263" i="1"/>
  <c r="C263" i="1"/>
  <c r="D263" i="1" s="1"/>
  <c r="E263" i="1" s="1"/>
  <c r="W262" i="1"/>
  <c r="G262" i="1"/>
  <c r="C262" i="1"/>
  <c r="D262" i="1" s="1"/>
  <c r="E262" i="1" s="1"/>
  <c r="W261" i="1"/>
  <c r="G261" i="1"/>
  <c r="D261" i="1"/>
  <c r="E261" i="1" s="1"/>
  <c r="C261" i="1"/>
  <c r="W260" i="1"/>
  <c r="G260" i="1"/>
  <c r="E260" i="1"/>
  <c r="C260" i="1"/>
  <c r="D260" i="1" s="1"/>
  <c r="W259" i="1"/>
  <c r="G259" i="1"/>
  <c r="C259" i="1"/>
  <c r="D259" i="1" s="1"/>
  <c r="E259" i="1" s="1"/>
  <c r="W258" i="1"/>
  <c r="G258" i="1"/>
  <c r="C258" i="1"/>
  <c r="D258" i="1" s="1"/>
  <c r="E258" i="1" s="1"/>
  <c r="W257" i="1"/>
  <c r="G257" i="1"/>
  <c r="D257" i="1"/>
  <c r="E257" i="1" s="1"/>
  <c r="C257" i="1"/>
  <c r="W256" i="1"/>
  <c r="G256" i="1"/>
  <c r="E256" i="1"/>
  <c r="C256" i="1"/>
  <c r="D256" i="1" s="1"/>
  <c r="W255" i="1"/>
  <c r="G255" i="1"/>
  <c r="C255" i="1"/>
  <c r="D255" i="1" s="1"/>
  <c r="E255" i="1" s="1"/>
  <c r="W254" i="1"/>
  <c r="G254" i="1"/>
  <c r="C254" i="1"/>
  <c r="D254" i="1" s="1"/>
  <c r="E254" i="1" s="1"/>
  <c r="W253" i="1"/>
  <c r="G253" i="1"/>
  <c r="D253" i="1"/>
  <c r="E253" i="1" s="1"/>
  <c r="C253" i="1"/>
  <c r="W252" i="1"/>
  <c r="G252" i="1"/>
  <c r="E252" i="1"/>
  <c r="C252" i="1"/>
  <c r="D252" i="1" s="1"/>
  <c r="W251" i="1"/>
  <c r="G251" i="1"/>
  <c r="C251" i="1"/>
  <c r="D251" i="1" s="1"/>
  <c r="E251" i="1" s="1"/>
  <c r="W250" i="1"/>
  <c r="G250" i="1"/>
  <c r="C250" i="1"/>
  <c r="D250" i="1" s="1"/>
  <c r="E250" i="1" s="1"/>
  <c r="W249" i="1"/>
  <c r="G249" i="1"/>
  <c r="D249" i="1"/>
  <c r="E249" i="1" s="1"/>
  <c r="C249" i="1"/>
  <c r="W248" i="1"/>
  <c r="G248" i="1"/>
  <c r="E248" i="1"/>
  <c r="C248" i="1"/>
  <c r="D248" i="1" s="1"/>
  <c r="W247" i="1"/>
  <c r="G247" i="1"/>
  <c r="C247" i="1"/>
  <c r="D247" i="1" s="1"/>
  <c r="E247" i="1" s="1"/>
  <c r="W246" i="1"/>
  <c r="G246" i="1"/>
  <c r="C246" i="1"/>
  <c r="D246" i="1" s="1"/>
  <c r="E246" i="1" s="1"/>
  <c r="W245" i="1"/>
  <c r="G245" i="1"/>
  <c r="D245" i="1"/>
  <c r="E245" i="1" s="1"/>
  <c r="C245" i="1"/>
  <c r="W244" i="1"/>
  <c r="G244" i="1"/>
  <c r="E244" i="1"/>
  <c r="C244" i="1"/>
  <c r="D244" i="1" s="1"/>
  <c r="W243" i="1"/>
  <c r="G243" i="1"/>
  <c r="C243" i="1"/>
  <c r="D243" i="1" s="1"/>
  <c r="E243" i="1" s="1"/>
  <c r="W242" i="1"/>
  <c r="G242" i="1"/>
  <c r="C242" i="1"/>
  <c r="D242" i="1" s="1"/>
  <c r="E242" i="1" s="1"/>
  <c r="W241" i="1"/>
  <c r="G241" i="1"/>
  <c r="D241" i="1"/>
  <c r="E241" i="1" s="1"/>
  <c r="C241" i="1"/>
  <c r="W240" i="1"/>
  <c r="G240" i="1"/>
  <c r="E240" i="1"/>
  <c r="C240" i="1"/>
  <c r="D240" i="1" s="1"/>
  <c r="W239" i="1"/>
  <c r="G239" i="1"/>
  <c r="C239" i="1"/>
  <c r="D239" i="1" s="1"/>
  <c r="E239" i="1" s="1"/>
  <c r="W238" i="1"/>
  <c r="G238" i="1"/>
  <c r="C238" i="1"/>
  <c r="D238" i="1" s="1"/>
  <c r="E238" i="1" s="1"/>
  <c r="W237" i="1"/>
  <c r="G237" i="1"/>
  <c r="D237" i="1"/>
  <c r="E237" i="1" s="1"/>
  <c r="C237" i="1"/>
  <c r="W236" i="1"/>
  <c r="G236" i="1"/>
  <c r="E236" i="1"/>
  <c r="C236" i="1"/>
  <c r="D236" i="1" s="1"/>
  <c r="W235" i="1"/>
  <c r="G235" i="1"/>
  <c r="C235" i="1"/>
  <c r="D235" i="1" s="1"/>
  <c r="E235" i="1" s="1"/>
  <c r="W234" i="1"/>
  <c r="G234" i="1"/>
  <c r="C234" i="1"/>
  <c r="D234" i="1" s="1"/>
  <c r="E234" i="1" s="1"/>
  <c r="W233" i="1"/>
  <c r="G233" i="1"/>
  <c r="D233" i="1"/>
  <c r="E233" i="1" s="1"/>
  <c r="C233" i="1"/>
  <c r="W232" i="1"/>
  <c r="G232" i="1"/>
  <c r="E232" i="1"/>
  <c r="C232" i="1"/>
  <c r="D232" i="1" s="1"/>
  <c r="W231" i="1"/>
  <c r="G231" i="1"/>
  <c r="C231" i="1"/>
  <c r="D231" i="1" s="1"/>
  <c r="E231" i="1" s="1"/>
  <c r="W230" i="1"/>
  <c r="G230" i="1"/>
  <c r="C230" i="1"/>
  <c r="D230" i="1" s="1"/>
  <c r="E230" i="1" s="1"/>
  <c r="W229" i="1"/>
  <c r="G229" i="1"/>
  <c r="D229" i="1"/>
  <c r="E229" i="1" s="1"/>
  <c r="C229" i="1"/>
  <c r="W228" i="1"/>
  <c r="G228" i="1"/>
  <c r="E228" i="1"/>
  <c r="C228" i="1"/>
  <c r="D228" i="1" s="1"/>
  <c r="W227" i="1"/>
  <c r="G227" i="1"/>
  <c r="C227" i="1"/>
  <c r="D227" i="1" s="1"/>
  <c r="E227" i="1" s="1"/>
  <c r="W226" i="1"/>
  <c r="G226" i="1"/>
  <c r="C226" i="1"/>
  <c r="D226" i="1" s="1"/>
  <c r="E226" i="1" s="1"/>
  <c r="W225" i="1"/>
  <c r="G225" i="1"/>
  <c r="D225" i="1"/>
  <c r="E225" i="1" s="1"/>
  <c r="C225" i="1"/>
  <c r="W224" i="1"/>
  <c r="G224" i="1"/>
  <c r="E224" i="1"/>
  <c r="C224" i="1"/>
  <c r="D224" i="1" s="1"/>
  <c r="W223" i="1"/>
  <c r="G223" i="1"/>
  <c r="C223" i="1"/>
  <c r="D223" i="1" s="1"/>
  <c r="E223" i="1" s="1"/>
  <c r="W222" i="1"/>
  <c r="G222" i="1"/>
  <c r="C222" i="1"/>
  <c r="D222" i="1" s="1"/>
  <c r="E222" i="1" s="1"/>
  <c r="W221" i="1"/>
  <c r="G221" i="1"/>
  <c r="D221" i="1"/>
  <c r="E221" i="1" s="1"/>
  <c r="C221" i="1"/>
  <c r="W220" i="1"/>
  <c r="G220" i="1"/>
  <c r="E220" i="1"/>
  <c r="C220" i="1"/>
  <c r="D220" i="1" s="1"/>
  <c r="W219" i="1"/>
  <c r="G219" i="1"/>
  <c r="C219" i="1"/>
  <c r="D219" i="1" s="1"/>
  <c r="E219" i="1" s="1"/>
  <c r="W218" i="1"/>
  <c r="G218" i="1"/>
  <c r="C218" i="1"/>
  <c r="D218" i="1" s="1"/>
  <c r="E218" i="1" s="1"/>
  <c r="W217" i="1"/>
  <c r="G217" i="1"/>
  <c r="D217" i="1"/>
  <c r="E217" i="1" s="1"/>
  <c r="C217" i="1"/>
  <c r="W216" i="1"/>
  <c r="G216" i="1"/>
  <c r="E216" i="1"/>
  <c r="C216" i="1"/>
  <c r="D216" i="1" s="1"/>
  <c r="W215" i="1"/>
  <c r="G215" i="1"/>
  <c r="C215" i="1"/>
  <c r="D215" i="1" s="1"/>
  <c r="E215" i="1" s="1"/>
  <c r="W214" i="1"/>
  <c r="G214" i="1"/>
  <c r="C214" i="1"/>
  <c r="D214" i="1" s="1"/>
  <c r="E214" i="1" s="1"/>
  <c r="W213" i="1"/>
  <c r="G213" i="1"/>
  <c r="D213" i="1"/>
  <c r="E213" i="1" s="1"/>
  <c r="C213" i="1"/>
  <c r="W212" i="1"/>
  <c r="G212" i="1"/>
  <c r="E212" i="1"/>
  <c r="C212" i="1"/>
  <c r="D212" i="1" s="1"/>
  <c r="W211" i="1"/>
  <c r="G211" i="1"/>
  <c r="C211" i="1"/>
  <c r="D211" i="1" s="1"/>
  <c r="E211" i="1" s="1"/>
  <c r="W210" i="1"/>
  <c r="G210" i="1"/>
  <c r="C210" i="1"/>
  <c r="D210" i="1" s="1"/>
  <c r="E210" i="1" s="1"/>
  <c r="W209" i="1"/>
  <c r="G209" i="1"/>
  <c r="D209" i="1"/>
  <c r="E209" i="1" s="1"/>
  <c r="C209" i="1"/>
  <c r="W208" i="1"/>
  <c r="G208" i="1"/>
  <c r="E208" i="1"/>
  <c r="C208" i="1"/>
  <c r="D208" i="1" s="1"/>
  <c r="W207" i="1"/>
  <c r="G207" i="1"/>
  <c r="C207" i="1"/>
  <c r="D207" i="1" s="1"/>
  <c r="E207" i="1" s="1"/>
  <c r="W206" i="1"/>
  <c r="G206" i="1"/>
  <c r="C206" i="1"/>
  <c r="D206" i="1" s="1"/>
  <c r="E206" i="1" s="1"/>
  <c r="W205" i="1"/>
  <c r="G205" i="1"/>
  <c r="D205" i="1"/>
  <c r="E205" i="1" s="1"/>
  <c r="C205" i="1"/>
  <c r="W204" i="1"/>
  <c r="G204" i="1"/>
  <c r="E204" i="1"/>
  <c r="C204" i="1"/>
  <c r="D204" i="1" s="1"/>
  <c r="W203" i="1"/>
  <c r="G203" i="1"/>
  <c r="C203" i="1"/>
  <c r="D203" i="1" s="1"/>
  <c r="E203" i="1" s="1"/>
  <c r="W202" i="1"/>
  <c r="G202" i="1"/>
  <c r="C202" i="1"/>
  <c r="D202" i="1" s="1"/>
  <c r="E202" i="1" s="1"/>
  <c r="W201" i="1"/>
  <c r="G201" i="1"/>
  <c r="D201" i="1"/>
  <c r="E201" i="1" s="1"/>
  <c r="C201" i="1"/>
  <c r="W200" i="1"/>
  <c r="G200" i="1"/>
  <c r="E200" i="1"/>
  <c r="C200" i="1"/>
  <c r="D200" i="1" s="1"/>
  <c r="W199" i="1"/>
  <c r="G199" i="1"/>
  <c r="C199" i="1"/>
  <c r="D199" i="1" s="1"/>
  <c r="E199" i="1" s="1"/>
  <c r="W198" i="1"/>
  <c r="G198" i="1"/>
  <c r="C198" i="1"/>
  <c r="D198" i="1" s="1"/>
  <c r="E198" i="1" s="1"/>
  <c r="W197" i="1"/>
  <c r="G197" i="1"/>
  <c r="D197" i="1"/>
  <c r="E197" i="1" s="1"/>
  <c r="C197" i="1"/>
  <c r="W196" i="1"/>
  <c r="G196" i="1"/>
  <c r="E196" i="1"/>
  <c r="C196" i="1"/>
  <c r="D196" i="1" s="1"/>
  <c r="W195" i="1"/>
  <c r="G195" i="1"/>
  <c r="C195" i="1"/>
  <c r="D195" i="1" s="1"/>
  <c r="E195" i="1" s="1"/>
  <c r="W194" i="1"/>
  <c r="G194" i="1"/>
  <c r="C194" i="1"/>
  <c r="D194" i="1" s="1"/>
  <c r="E194" i="1" s="1"/>
  <c r="W193" i="1"/>
  <c r="G193" i="1"/>
  <c r="D193" i="1"/>
  <c r="E193" i="1" s="1"/>
  <c r="C193" i="1"/>
  <c r="W192" i="1"/>
  <c r="G192" i="1"/>
  <c r="E192" i="1"/>
  <c r="C192" i="1"/>
  <c r="D192" i="1" s="1"/>
  <c r="W191" i="1"/>
  <c r="G191" i="1"/>
  <c r="C191" i="1"/>
  <c r="D191" i="1" s="1"/>
  <c r="E191" i="1" s="1"/>
  <c r="W190" i="1"/>
  <c r="G190" i="1"/>
  <c r="C190" i="1"/>
  <c r="D190" i="1" s="1"/>
  <c r="E190" i="1" s="1"/>
  <c r="W189" i="1"/>
  <c r="G189" i="1"/>
  <c r="D189" i="1"/>
  <c r="E189" i="1" s="1"/>
  <c r="C189" i="1"/>
  <c r="W188" i="1"/>
  <c r="G188" i="1"/>
  <c r="E188" i="1"/>
  <c r="C188" i="1"/>
  <c r="D188" i="1" s="1"/>
  <c r="W187" i="1"/>
  <c r="G187" i="1"/>
  <c r="D187" i="1"/>
  <c r="E187" i="1" s="1"/>
  <c r="C187" i="1"/>
  <c r="W186" i="1"/>
  <c r="G186" i="1"/>
  <c r="C186" i="1"/>
  <c r="D186" i="1" s="1"/>
  <c r="E186" i="1" s="1"/>
  <c r="W185" i="1"/>
  <c r="G185" i="1"/>
  <c r="D185" i="1"/>
  <c r="E185" i="1" s="1"/>
  <c r="C185" i="1"/>
  <c r="W184" i="1"/>
  <c r="G184" i="1"/>
  <c r="E184" i="1"/>
  <c r="C184" i="1"/>
  <c r="D184" i="1" s="1"/>
  <c r="W183" i="1"/>
  <c r="G183" i="1"/>
  <c r="C183" i="1"/>
  <c r="D183" i="1" s="1"/>
  <c r="E183" i="1" s="1"/>
  <c r="W182" i="1"/>
  <c r="G182" i="1"/>
  <c r="D182" i="1"/>
  <c r="E182" i="1" s="1"/>
  <c r="C182" i="1"/>
  <c r="W181" i="1"/>
  <c r="G181" i="1"/>
  <c r="C181" i="1"/>
  <c r="D181" i="1" s="1"/>
  <c r="E181" i="1" s="1"/>
  <c r="W180" i="1"/>
  <c r="G180" i="1"/>
  <c r="D180" i="1"/>
  <c r="E180" i="1" s="1"/>
  <c r="C180" i="1"/>
  <c r="W179" i="1"/>
  <c r="G179" i="1"/>
  <c r="C179" i="1"/>
  <c r="D179" i="1" s="1"/>
  <c r="E179" i="1" s="1"/>
  <c r="W178" i="1"/>
  <c r="G178" i="1"/>
  <c r="D178" i="1"/>
  <c r="E178" i="1" s="1"/>
  <c r="C178" i="1"/>
  <c r="W177" i="1"/>
  <c r="G177" i="1"/>
  <c r="C177" i="1"/>
  <c r="D177" i="1" s="1"/>
  <c r="E177" i="1" s="1"/>
  <c r="W176" i="1"/>
  <c r="G176" i="1"/>
  <c r="D176" i="1"/>
  <c r="E176" i="1" s="1"/>
  <c r="C176" i="1"/>
  <c r="W175" i="1"/>
  <c r="G175" i="1"/>
  <c r="C175" i="1"/>
  <c r="D175" i="1" s="1"/>
  <c r="E175" i="1" s="1"/>
  <c r="W174" i="1"/>
  <c r="G174" i="1"/>
  <c r="D174" i="1"/>
  <c r="E174" i="1" s="1"/>
  <c r="C174" i="1"/>
  <c r="W173" i="1"/>
  <c r="G173" i="1"/>
  <c r="C173" i="1"/>
  <c r="D173" i="1" s="1"/>
  <c r="E173" i="1" s="1"/>
  <c r="W172" i="1"/>
  <c r="G172" i="1"/>
  <c r="D172" i="1"/>
  <c r="E172" i="1" s="1"/>
  <c r="C172" i="1"/>
  <c r="W171" i="1"/>
  <c r="G171" i="1"/>
  <c r="C171" i="1"/>
  <c r="D171" i="1" s="1"/>
  <c r="E171" i="1" s="1"/>
  <c r="W170" i="1"/>
  <c r="G170" i="1"/>
  <c r="D170" i="1"/>
  <c r="E170" i="1" s="1"/>
  <c r="C170" i="1"/>
  <c r="W169" i="1"/>
  <c r="G169" i="1"/>
  <c r="C169" i="1"/>
  <c r="D169" i="1" s="1"/>
  <c r="E169" i="1" s="1"/>
  <c r="W168" i="1"/>
  <c r="G168" i="1"/>
  <c r="D168" i="1"/>
  <c r="E168" i="1" s="1"/>
  <c r="C168" i="1"/>
  <c r="W167" i="1"/>
  <c r="G167" i="1"/>
  <c r="C167" i="1"/>
  <c r="D167" i="1" s="1"/>
  <c r="E167" i="1" s="1"/>
  <c r="W166" i="1"/>
  <c r="G166" i="1"/>
  <c r="D166" i="1"/>
  <c r="E166" i="1" s="1"/>
  <c r="C166" i="1"/>
  <c r="W165" i="1"/>
  <c r="G165" i="1"/>
  <c r="C165" i="1"/>
  <c r="D165" i="1" s="1"/>
  <c r="E165" i="1" s="1"/>
  <c r="W164" i="1"/>
  <c r="G164" i="1"/>
  <c r="D164" i="1"/>
  <c r="E164" i="1" s="1"/>
  <c r="C164" i="1"/>
  <c r="W163" i="1"/>
  <c r="G163" i="1"/>
  <c r="C163" i="1"/>
  <c r="D163" i="1" s="1"/>
  <c r="E163" i="1" s="1"/>
  <c r="W162" i="1"/>
  <c r="G162" i="1"/>
  <c r="D162" i="1"/>
  <c r="E162" i="1" s="1"/>
  <c r="C162" i="1"/>
  <c r="W161" i="1"/>
  <c r="G161" i="1"/>
  <c r="C161" i="1"/>
  <c r="D161" i="1" s="1"/>
  <c r="E161" i="1" s="1"/>
  <c r="W160" i="1"/>
  <c r="G160" i="1"/>
  <c r="D160" i="1"/>
  <c r="E160" i="1" s="1"/>
  <c r="C160" i="1"/>
  <c r="W159" i="1"/>
  <c r="G159" i="1"/>
  <c r="C159" i="1"/>
  <c r="D159" i="1" s="1"/>
  <c r="E159" i="1" s="1"/>
  <c r="W158" i="1"/>
  <c r="G158" i="1"/>
  <c r="D158" i="1"/>
  <c r="E158" i="1" s="1"/>
  <c r="C158" i="1"/>
  <c r="W157" i="1"/>
  <c r="G157" i="1"/>
  <c r="C157" i="1"/>
  <c r="D157" i="1" s="1"/>
  <c r="E157" i="1" s="1"/>
  <c r="W156" i="1"/>
  <c r="G156" i="1"/>
  <c r="D156" i="1"/>
  <c r="E156" i="1" s="1"/>
  <c r="C156" i="1"/>
  <c r="W155" i="1"/>
  <c r="G155" i="1"/>
  <c r="C155" i="1"/>
  <c r="D155" i="1" s="1"/>
  <c r="E155" i="1" s="1"/>
  <c r="W154" i="1"/>
  <c r="G154" i="1"/>
  <c r="D154" i="1"/>
  <c r="E154" i="1" s="1"/>
  <c r="C154" i="1"/>
  <c r="W153" i="1"/>
  <c r="G153" i="1"/>
  <c r="C153" i="1"/>
  <c r="D153" i="1" s="1"/>
  <c r="E153" i="1" s="1"/>
  <c r="W152" i="1"/>
  <c r="G152" i="1"/>
  <c r="D152" i="1"/>
  <c r="E152" i="1" s="1"/>
  <c r="C152" i="1"/>
  <c r="W151" i="1"/>
  <c r="G151" i="1"/>
  <c r="C151" i="1"/>
  <c r="D151" i="1" s="1"/>
  <c r="E151" i="1" s="1"/>
  <c r="W150" i="1"/>
  <c r="G150" i="1"/>
  <c r="D150" i="1"/>
  <c r="E150" i="1" s="1"/>
  <c r="C150" i="1"/>
  <c r="W149" i="1"/>
  <c r="G149" i="1"/>
  <c r="C149" i="1"/>
  <c r="D149" i="1" s="1"/>
  <c r="E149" i="1" s="1"/>
  <c r="W148" i="1"/>
  <c r="G148" i="1"/>
  <c r="D148" i="1"/>
  <c r="E148" i="1" s="1"/>
  <c r="C148" i="1"/>
  <c r="W147" i="1"/>
  <c r="G147" i="1"/>
  <c r="C147" i="1"/>
  <c r="D147" i="1" s="1"/>
  <c r="E147" i="1" s="1"/>
  <c r="W146" i="1"/>
  <c r="G146" i="1"/>
  <c r="D146" i="1"/>
  <c r="E146" i="1" s="1"/>
  <c r="C146" i="1"/>
  <c r="W145" i="1"/>
  <c r="G145" i="1"/>
  <c r="C145" i="1"/>
  <c r="D145" i="1" s="1"/>
  <c r="E145" i="1" s="1"/>
  <c r="W144" i="1"/>
  <c r="G144" i="1"/>
  <c r="D144" i="1"/>
  <c r="E144" i="1" s="1"/>
  <c r="C144" i="1"/>
  <c r="W143" i="1"/>
  <c r="G143" i="1"/>
  <c r="C143" i="1"/>
  <c r="D143" i="1" s="1"/>
  <c r="E143" i="1" s="1"/>
  <c r="W142" i="1"/>
  <c r="G142" i="1"/>
  <c r="D142" i="1"/>
  <c r="E142" i="1" s="1"/>
  <c r="C142" i="1"/>
  <c r="W141" i="1"/>
  <c r="G141" i="1"/>
  <c r="C141" i="1"/>
  <c r="D141" i="1" s="1"/>
  <c r="E141" i="1" s="1"/>
  <c r="W140" i="1"/>
  <c r="G140" i="1"/>
  <c r="D140" i="1"/>
  <c r="E140" i="1" s="1"/>
  <c r="C140" i="1"/>
  <c r="W139" i="1"/>
  <c r="G139" i="1"/>
  <c r="C139" i="1"/>
  <c r="D139" i="1" s="1"/>
  <c r="E139" i="1" s="1"/>
  <c r="W138" i="1"/>
  <c r="G138" i="1"/>
  <c r="D138" i="1"/>
  <c r="E138" i="1" s="1"/>
  <c r="C138" i="1"/>
  <c r="W137" i="1"/>
  <c r="G137" i="1"/>
  <c r="C137" i="1"/>
  <c r="D137" i="1" s="1"/>
  <c r="E137" i="1" s="1"/>
  <c r="W136" i="1"/>
  <c r="G136" i="1"/>
  <c r="D136" i="1"/>
  <c r="E136" i="1" s="1"/>
  <c r="C136" i="1"/>
  <c r="W135" i="1"/>
  <c r="G135" i="1"/>
  <c r="C135" i="1"/>
  <c r="D135" i="1" s="1"/>
  <c r="E135" i="1" s="1"/>
  <c r="W134" i="1"/>
  <c r="G134" i="1"/>
  <c r="D134" i="1"/>
  <c r="E134" i="1" s="1"/>
  <c r="C134" i="1"/>
  <c r="W133" i="1"/>
  <c r="G133" i="1"/>
  <c r="C133" i="1"/>
  <c r="D133" i="1" s="1"/>
  <c r="E133" i="1" s="1"/>
  <c r="W132" i="1"/>
  <c r="G132" i="1"/>
  <c r="D132" i="1"/>
  <c r="E132" i="1" s="1"/>
  <c r="C132" i="1"/>
  <c r="W131" i="1"/>
  <c r="G131" i="1"/>
  <c r="C131" i="1"/>
  <c r="D131" i="1" s="1"/>
  <c r="E131" i="1" s="1"/>
  <c r="W130" i="1"/>
  <c r="G130" i="1"/>
  <c r="D130" i="1"/>
  <c r="E130" i="1" s="1"/>
  <c r="C130" i="1"/>
  <c r="W129" i="1"/>
  <c r="G129" i="1"/>
  <c r="C129" i="1"/>
  <c r="D129" i="1" s="1"/>
  <c r="E129" i="1" s="1"/>
  <c r="W128" i="1"/>
  <c r="G128" i="1"/>
  <c r="D128" i="1"/>
  <c r="E128" i="1" s="1"/>
  <c r="C128" i="1"/>
  <c r="W127" i="1"/>
  <c r="G127" i="1"/>
  <c r="C127" i="1"/>
  <c r="D127" i="1" s="1"/>
  <c r="E127" i="1" s="1"/>
  <c r="W126" i="1"/>
  <c r="G126" i="1"/>
  <c r="D126" i="1"/>
  <c r="E126" i="1" s="1"/>
  <c r="C126" i="1"/>
  <c r="W125" i="1"/>
  <c r="G125" i="1"/>
  <c r="C125" i="1"/>
  <c r="D125" i="1" s="1"/>
  <c r="E125" i="1" s="1"/>
  <c r="W124" i="1"/>
  <c r="G124" i="1"/>
  <c r="D124" i="1"/>
  <c r="E124" i="1" s="1"/>
  <c r="C124" i="1"/>
  <c r="W123" i="1"/>
  <c r="G123" i="1"/>
  <c r="C123" i="1"/>
  <c r="D123" i="1" s="1"/>
  <c r="E123" i="1" s="1"/>
  <c r="W122" i="1"/>
  <c r="G122" i="1"/>
  <c r="D122" i="1"/>
  <c r="E122" i="1" s="1"/>
  <c r="C122" i="1"/>
  <c r="W121" i="1"/>
  <c r="G121" i="1"/>
  <c r="C121" i="1"/>
  <c r="D121" i="1" s="1"/>
  <c r="E121" i="1" s="1"/>
  <c r="W120" i="1"/>
  <c r="G120" i="1"/>
  <c r="D120" i="1"/>
  <c r="E120" i="1" s="1"/>
  <c r="C120" i="1"/>
  <c r="W119" i="1"/>
  <c r="G119" i="1"/>
  <c r="C119" i="1"/>
  <c r="D119" i="1" s="1"/>
  <c r="E119" i="1" s="1"/>
  <c r="W118" i="1"/>
  <c r="G118" i="1"/>
  <c r="D118" i="1"/>
  <c r="E118" i="1" s="1"/>
  <c r="C118" i="1"/>
  <c r="W117" i="1"/>
  <c r="G117" i="1"/>
  <c r="C117" i="1"/>
  <c r="D117" i="1" s="1"/>
  <c r="E117" i="1" s="1"/>
  <c r="W116" i="1"/>
  <c r="G116" i="1"/>
  <c r="D116" i="1"/>
  <c r="E116" i="1" s="1"/>
  <c r="C116" i="1"/>
  <c r="W115" i="1"/>
  <c r="G115" i="1"/>
  <c r="C115" i="1"/>
  <c r="D115" i="1" s="1"/>
  <c r="E115" i="1" s="1"/>
  <c r="W114" i="1"/>
  <c r="G114" i="1"/>
  <c r="D114" i="1"/>
  <c r="E114" i="1" s="1"/>
  <c r="C114" i="1"/>
  <c r="W113" i="1"/>
  <c r="G113" i="1"/>
  <c r="C113" i="1"/>
  <c r="D113" i="1" s="1"/>
  <c r="E113" i="1" s="1"/>
  <c r="W112" i="1"/>
  <c r="G112" i="1"/>
  <c r="D112" i="1"/>
  <c r="E112" i="1" s="1"/>
  <c r="C112" i="1"/>
  <c r="W111" i="1"/>
  <c r="G111" i="1"/>
  <c r="C111" i="1"/>
  <c r="D111" i="1" s="1"/>
  <c r="E111" i="1" s="1"/>
  <c r="W110" i="1"/>
  <c r="G110" i="1"/>
  <c r="D110" i="1"/>
  <c r="E110" i="1" s="1"/>
  <c r="C110" i="1"/>
  <c r="W109" i="1"/>
  <c r="G109" i="1"/>
  <c r="C109" i="1"/>
  <c r="D109" i="1" s="1"/>
  <c r="E109" i="1" s="1"/>
  <c r="W108" i="1"/>
  <c r="G108" i="1"/>
  <c r="D108" i="1"/>
  <c r="E108" i="1" s="1"/>
  <c r="C108" i="1"/>
  <c r="W107" i="1"/>
  <c r="G107" i="1"/>
  <c r="C107" i="1"/>
  <c r="D107" i="1" s="1"/>
  <c r="E107" i="1" s="1"/>
  <c r="W106" i="1"/>
  <c r="G106" i="1"/>
  <c r="D106" i="1"/>
  <c r="E106" i="1" s="1"/>
  <c r="C106" i="1"/>
  <c r="W105" i="1"/>
  <c r="G105" i="1"/>
  <c r="C105" i="1"/>
  <c r="D105" i="1" s="1"/>
  <c r="E105" i="1" s="1"/>
  <c r="W104" i="1"/>
  <c r="G104" i="1"/>
  <c r="D104" i="1"/>
  <c r="E104" i="1" s="1"/>
  <c r="C104" i="1"/>
  <c r="W103" i="1"/>
  <c r="G103" i="1"/>
  <c r="C103" i="1"/>
  <c r="D103" i="1" s="1"/>
  <c r="E103" i="1" s="1"/>
  <c r="W102" i="1"/>
  <c r="G102" i="1"/>
  <c r="D102" i="1"/>
  <c r="E102" i="1" s="1"/>
  <c r="C102" i="1"/>
  <c r="W101" i="1"/>
  <c r="G101" i="1"/>
  <c r="C101" i="1"/>
  <c r="D101" i="1" s="1"/>
  <c r="E101" i="1" s="1"/>
  <c r="W100" i="1"/>
  <c r="G100" i="1"/>
  <c r="D100" i="1"/>
  <c r="E100" i="1" s="1"/>
  <c r="C100" i="1"/>
  <c r="W99" i="1"/>
  <c r="G99" i="1"/>
  <c r="C99" i="1"/>
  <c r="D99" i="1" s="1"/>
  <c r="E99" i="1" s="1"/>
  <c r="W98" i="1"/>
  <c r="G98" i="1"/>
  <c r="D98" i="1"/>
  <c r="E98" i="1" s="1"/>
  <c r="C98" i="1"/>
  <c r="W97" i="1"/>
  <c r="G97" i="1"/>
  <c r="C97" i="1"/>
  <c r="D97" i="1" s="1"/>
  <c r="E97" i="1" s="1"/>
  <c r="W96" i="1"/>
  <c r="G96" i="1"/>
  <c r="D96" i="1"/>
  <c r="E96" i="1" s="1"/>
  <c r="C96" i="1"/>
  <c r="W95" i="1"/>
  <c r="G95" i="1"/>
  <c r="C95" i="1"/>
  <c r="D95" i="1" s="1"/>
  <c r="E95" i="1" s="1"/>
  <c r="W94" i="1"/>
  <c r="G94" i="1"/>
  <c r="D94" i="1"/>
  <c r="E94" i="1" s="1"/>
  <c r="C94" i="1"/>
  <c r="W93" i="1"/>
  <c r="G93" i="1"/>
  <c r="C93" i="1"/>
  <c r="D93" i="1" s="1"/>
  <c r="E93" i="1" s="1"/>
  <c r="W92" i="1"/>
  <c r="G92" i="1"/>
  <c r="D92" i="1"/>
  <c r="E92" i="1" s="1"/>
  <c r="C92" i="1"/>
  <c r="W91" i="1"/>
  <c r="G91" i="1"/>
  <c r="C91" i="1"/>
  <c r="D91" i="1" s="1"/>
  <c r="E91" i="1" s="1"/>
  <c r="W90" i="1"/>
  <c r="G90" i="1"/>
  <c r="D90" i="1"/>
  <c r="E90" i="1" s="1"/>
  <c r="C90" i="1"/>
  <c r="W89" i="1"/>
  <c r="G89" i="1"/>
  <c r="C89" i="1"/>
  <c r="D89" i="1" s="1"/>
  <c r="E89" i="1" s="1"/>
  <c r="W88" i="1"/>
  <c r="G88" i="1"/>
  <c r="D88" i="1"/>
  <c r="E88" i="1" s="1"/>
  <c r="C88" i="1"/>
  <c r="W87" i="1"/>
  <c r="G87" i="1"/>
  <c r="C87" i="1"/>
  <c r="D87" i="1" s="1"/>
  <c r="E87" i="1" s="1"/>
  <c r="W86" i="1"/>
  <c r="G86" i="1"/>
  <c r="D86" i="1"/>
  <c r="E86" i="1" s="1"/>
  <c r="C86" i="1"/>
  <c r="W85" i="1"/>
  <c r="G85" i="1"/>
  <c r="C85" i="1"/>
  <c r="D85" i="1" s="1"/>
  <c r="E85" i="1" s="1"/>
  <c r="W84" i="1"/>
  <c r="G84" i="1"/>
  <c r="D84" i="1"/>
  <c r="E84" i="1" s="1"/>
  <c r="C84" i="1"/>
  <c r="W83" i="1"/>
  <c r="G83" i="1"/>
  <c r="C83" i="1"/>
  <c r="D83" i="1" s="1"/>
  <c r="E83" i="1" s="1"/>
  <c r="W82" i="1"/>
  <c r="G82" i="1"/>
  <c r="D82" i="1"/>
  <c r="E82" i="1" s="1"/>
  <c r="C82" i="1"/>
  <c r="W81" i="1"/>
  <c r="G81" i="1"/>
  <c r="C81" i="1"/>
  <c r="D81" i="1" s="1"/>
  <c r="E81" i="1" s="1"/>
  <c r="W80" i="1"/>
  <c r="G80" i="1"/>
  <c r="D80" i="1"/>
  <c r="E80" i="1" s="1"/>
  <c r="C80" i="1"/>
  <c r="W79" i="1"/>
  <c r="G79" i="1"/>
  <c r="C79" i="1"/>
  <c r="D79" i="1" s="1"/>
  <c r="E79" i="1" s="1"/>
  <c r="W78" i="1"/>
  <c r="G78" i="1"/>
  <c r="D78" i="1"/>
  <c r="E78" i="1" s="1"/>
  <c r="C78" i="1"/>
  <c r="W77" i="1"/>
  <c r="G77" i="1"/>
  <c r="C77" i="1"/>
  <c r="D77" i="1" s="1"/>
  <c r="E77" i="1" s="1"/>
  <c r="W76" i="1"/>
  <c r="G76" i="1"/>
  <c r="D76" i="1"/>
  <c r="E76" i="1" s="1"/>
  <c r="C76" i="1"/>
  <c r="W75" i="1"/>
  <c r="G75" i="1"/>
  <c r="C75" i="1"/>
  <c r="D75" i="1" s="1"/>
  <c r="E75" i="1" s="1"/>
  <c r="W74" i="1"/>
  <c r="G74" i="1"/>
  <c r="D74" i="1"/>
  <c r="E74" i="1" s="1"/>
  <c r="C74" i="1"/>
  <c r="W73" i="1"/>
  <c r="G73" i="1"/>
  <c r="C73" i="1"/>
  <c r="D73" i="1" s="1"/>
  <c r="E73" i="1" s="1"/>
  <c r="W72" i="1"/>
  <c r="G72" i="1"/>
  <c r="D72" i="1"/>
  <c r="E72" i="1" s="1"/>
  <c r="C72" i="1"/>
  <c r="W71" i="1"/>
  <c r="G71" i="1"/>
  <c r="C71" i="1"/>
  <c r="D71" i="1" s="1"/>
  <c r="E71" i="1" s="1"/>
  <c r="W70" i="1"/>
  <c r="G70" i="1"/>
  <c r="D70" i="1"/>
  <c r="E70" i="1" s="1"/>
  <c r="C70" i="1"/>
  <c r="W69" i="1"/>
  <c r="G69" i="1"/>
  <c r="C69" i="1"/>
  <c r="D69" i="1" s="1"/>
  <c r="E69" i="1" s="1"/>
  <c r="W68" i="1"/>
  <c r="G68" i="1"/>
  <c r="D68" i="1"/>
  <c r="E68" i="1" s="1"/>
  <c r="C68" i="1"/>
  <c r="W67" i="1"/>
  <c r="G67" i="1"/>
  <c r="C67" i="1"/>
  <c r="D67" i="1" s="1"/>
  <c r="E67" i="1" s="1"/>
  <c r="W66" i="1"/>
  <c r="G66" i="1"/>
  <c r="D66" i="1"/>
  <c r="E66" i="1" s="1"/>
  <c r="C66" i="1"/>
  <c r="W65" i="1"/>
  <c r="G65" i="1"/>
  <c r="C65" i="1"/>
  <c r="D65" i="1" s="1"/>
  <c r="E65" i="1" s="1"/>
  <c r="W64" i="1"/>
  <c r="G64" i="1"/>
  <c r="D64" i="1"/>
  <c r="E64" i="1" s="1"/>
  <c r="C64" i="1"/>
  <c r="W63" i="1"/>
  <c r="G63" i="1"/>
  <c r="C63" i="1"/>
  <c r="D63" i="1" s="1"/>
  <c r="E63" i="1" s="1"/>
  <c r="W62" i="1"/>
  <c r="G62" i="1"/>
  <c r="D62" i="1"/>
  <c r="E62" i="1" s="1"/>
  <c r="C62" i="1"/>
  <c r="W61" i="1"/>
  <c r="G61" i="1"/>
  <c r="C61" i="1"/>
  <c r="D61" i="1" s="1"/>
  <c r="E61" i="1" s="1"/>
  <c r="W60" i="1"/>
  <c r="G60" i="1"/>
  <c r="D60" i="1"/>
  <c r="E60" i="1" s="1"/>
  <c r="C60" i="1"/>
  <c r="W59" i="1"/>
  <c r="G59" i="1"/>
  <c r="C59" i="1"/>
  <c r="D59" i="1" s="1"/>
  <c r="E59" i="1" s="1"/>
  <c r="W58" i="1"/>
  <c r="G58" i="1"/>
  <c r="D58" i="1"/>
  <c r="E58" i="1" s="1"/>
  <c r="C58" i="1"/>
  <c r="W57" i="1"/>
  <c r="G57" i="1"/>
  <c r="C57" i="1"/>
  <c r="D57" i="1" s="1"/>
  <c r="E57" i="1" s="1"/>
  <c r="W56" i="1"/>
  <c r="G56" i="1"/>
  <c r="D56" i="1"/>
  <c r="E56" i="1" s="1"/>
  <c r="C56" i="1"/>
  <c r="W55" i="1"/>
  <c r="G55" i="1"/>
  <c r="C55" i="1"/>
  <c r="D55" i="1" s="1"/>
  <c r="E55" i="1" s="1"/>
  <c r="W54" i="1"/>
  <c r="G54" i="1"/>
  <c r="D54" i="1"/>
  <c r="E54" i="1" s="1"/>
  <c r="C54" i="1"/>
  <c r="W53" i="1"/>
  <c r="G53" i="1"/>
  <c r="C53" i="1"/>
  <c r="D53" i="1" s="1"/>
  <c r="E53" i="1" s="1"/>
  <c r="W52" i="1"/>
  <c r="G52" i="1"/>
  <c r="D52" i="1"/>
  <c r="E52" i="1" s="1"/>
  <c r="C52" i="1"/>
  <c r="W51" i="1"/>
  <c r="G51" i="1"/>
  <c r="C51" i="1"/>
  <c r="D51" i="1" s="1"/>
  <c r="E51" i="1" s="1"/>
  <c r="W50" i="1"/>
  <c r="G50" i="1"/>
  <c r="D50" i="1"/>
  <c r="E50" i="1" s="1"/>
  <c r="C50" i="1"/>
  <c r="W49" i="1"/>
  <c r="G49" i="1"/>
  <c r="C49" i="1"/>
  <c r="D49" i="1" s="1"/>
  <c r="E49" i="1" s="1"/>
  <c r="W48" i="1"/>
  <c r="G48" i="1"/>
  <c r="D48" i="1"/>
  <c r="E48" i="1" s="1"/>
  <c r="C48" i="1"/>
  <c r="W47" i="1"/>
  <c r="G47" i="1"/>
  <c r="C47" i="1"/>
  <c r="D47" i="1" s="1"/>
  <c r="E47" i="1" s="1"/>
  <c r="W46" i="1"/>
  <c r="G46" i="1"/>
  <c r="D46" i="1"/>
  <c r="E46" i="1" s="1"/>
  <c r="C46" i="1"/>
  <c r="W45" i="1"/>
  <c r="G45" i="1"/>
  <c r="C45" i="1"/>
  <c r="D45" i="1" s="1"/>
  <c r="E45" i="1" s="1"/>
  <c r="W44" i="1"/>
  <c r="G44" i="1"/>
  <c r="D44" i="1"/>
  <c r="E44" i="1" s="1"/>
  <c r="C44" i="1"/>
  <c r="W43" i="1"/>
  <c r="G43" i="1"/>
  <c r="C43" i="1"/>
  <c r="D43" i="1" s="1"/>
  <c r="E43" i="1" s="1"/>
  <c r="W42" i="1"/>
  <c r="G42" i="1"/>
  <c r="D42" i="1"/>
  <c r="E42" i="1" s="1"/>
  <c r="C42" i="1"/>
  <c r="W41" i="1"/>
  <c r="G41" i="1"/>
  <c r="C41" i="1"/>
  <c r="D41" i="1" s="1"/>
  <c r="E41" i="1" s="1"/>
  <c r="W40" i="1"/>
  <c r="G40" i="1"/>
  <c r="D40" i="1"/>
  <c r="E40" i="1" s="1"/>
  <c r="C40" i="1"/>
  <c r="W39" i="1"/>
  <c r="G39" i="1"/>
  <c r="C39" i="1"/>
  <c r="D39" i="1" s="1"/>
  <c r="E39" i="1" s="1"/>
  <c r="W38" i="1"/>
  <c r="G38" i="1"/>
  <c r="D38" i="1"/>
  <c r="E38" i="1" s="1"/>
  <c r="C38" i="1"/>
  <c r="W37" i="1"/>
  <c r="G37" i="1"/>
  <c r="C37" i="1"/>
  <c r="D37" i="1" s="1"/>
  <c r="E37" i="1" s="1"/>
  <c r="W36" i="1"/>
  <c r="G36" i="1"/>
  <c r="D36" i="1"/>
  <c r="E36" i="1" s="1"/>
  <c r="C36" i="1"/>
  <c r="W35" i="1"/>
  <c r="G35" i="1"/>
  <c r="C35" i="1"/>
  <c r="D35" i="1" s="1"/>
  <c r="E35" i="1" s="1"/>
  <c r="W34" i="1"/>
  <c r="G34" i="1"/>
  <c r="D34" i="1"/>
  <c r="E34" i="1" s="1"/>
  <c r="C34" i="1"/>
  <c r="W33" i="1"/>
  <c r="G33" i="1"/>
  <c r="C33" i="1"/>
  <c r="D33" i="1" s="1"/>
  <c r="E33" i="1" s="1"/>
  <c r="W32" i="1"/>
  <c r="G32" i="1"/>
  <c r="D32" i="1"/>
  <c r="E32" i="1" s="1"/>
  <c r="C32" i="1"/>
  <c r="W31" i="1"/>
  <c r="G31" i="1"/>
  <c r="C31" i="1"/>
  <c r="D31" i="1" s="1"/>
  <c r="E31" i="1" s="1"/>
  <c r="W30" i="1"/>
  <c r="G30" i="1"/>
  <c r="D30" i="1"/>
  <c r="E30" i="1" s="1"/>
  <c r="C30" i="1"/>
  <c r="W29" i="1"/>
  <c r="G29" i="1"/>
  <c r="C29" i="1"/>
  <c r="D29" i="1" s="1"/>
  <c r="E29" i="1" s="1"/>
  <c r="W28" i="1"/>
  <c r="G28" i="1"/>
  <c r="D28" i="1"/>
  <c r="E28" i="1" s="1"/>
  <c r="C28" i="1"/>
  <c r="W27" i="1"/>
  <c r="G27" i="1"/>
  <c r="C27" i="1"/>
  <c r="D27" i="1" s="1"/>
  <c r="E27" i="1" s="1"/>
  <c r="W26" i="1"/>
  <c r="G26" i="1"/>
  <c r="D26" i="1"/>
  <c r="E26" i="1" s="1"/>
  <c r="C26" i="1"/>
  <c r="W25" i="1"/>
  <c r="G25" i="1"/>
  <c r="C25" i="1"/>
  <c r="D25" i="1" s="1"/>
  <c r="E25" i="1" s="1"/>
  <c r="W24" i="1"/>
  <c r="G24" i="1"/>
  <c r="D24" i="1"/>
  <c r="E24" i="1" s="1"/>
  <c r="C24" i="1"/>
  <c r="W23" i="1"/>
  <c r="G23" i="1"/>
  <c r="C23" i="1"/>
  <c r="D23" i="1" s="1"/>
  <c r="E23" i="1" s="1"/>
  <c r="W22" i="1"/>
  <c r="G22" i="1"/>
  <c r="D22" i="1"/>
  <c r="E22" i="1" s="1"/>
  <c r="C22" i="1"/>
  <c r="W21" i="1"/>
  <c r="G21" i="1"/>
  <c r="C21" i="1"/>
  <c r="D21" i="1" s="1"/>
  <c r="E21" i="1" s="1"/>
  <c r="W20" i="1"/>
  <c r="G20" i="1"/>
  <c r="C20" i="1"/>
  <c r="D20" i="1" s="1"/>
  <c r="E20" i="1" s="1"/>
  <c r="W19" i="1"/>
  <c r="G19" i="1"/>
  <c r="C19" i="1"/>
  <c r="D19" i="1" s="1"/>
  <c r="E19" i="1" s="1"/>
  <c r="W18" i="1"/>
  <c r="G18" i="1"/>
  <c r="D18" i="1"/>
  <c r="E18" i="1" s="1"/>
  <c r="C18" i="1"/>
  <c r="W17" i="1"/>
  <c r="G17" i="1"/>
  <c r="C17" i="1"/>
  <c r="D17" i="1" s="1"/>
  <c r="E17" i="1" s="1"/>
  <c r="W16" i="1"/>
  <c r="G16" i="1"/>
  <c r="C16" i="1"/>
  <c r="D16" i="1" s="1"/>
  <c r="E16" i="1" s="1"/>
  <c r="W15" i="1"/>
  <c r="G15" i="1"/>
  <c r="C15" i="1"/>
  <c r="D15" i="1" s="1"/>
  <c r="E15" i="1" s="1"/>
  <c r="W14" i="1"/>
  <c r="G14" i="1"/>
  <c r="D14" i="1"/>
  <c r="E14" i="1" s="1"/>
  <c r="C14" i="1"/>
  <c r="W13" i="1"/>
  <c r="G13" i="1"/>
  <c r="C13" i="1"/>
  <c r="D13" i="1" s="1"/>
  <c r="E13" i="1" s="1"/>
  <c r="W12" i="1"/>
  <c r="G12" i="1"/>
  <c r="C12" i="1"/>
  <c r="D12" i="1" s="1"/>
  <c r="E12" i="1" s="1"/>
  <c r="W11" i="1"/>
  <c r="G11" i="1"/>
  <c r="C11" i="1"/>
  <c r="D11" i="1" s="1"/>
  <c r="E11" i="1" s="1"/>
  <c r="J8" i="1"/>
  <c r="G7" i="1"/>
  <c r="E7" i="1"/>
  <c r="C7" i="1"/>
  <c r="X10" i="1" s="1"/>
  <c r="J9" i="1" s="1"/>
</calcChain>
</file>

<file path=xl/sharedStrings.xml><?xml version="1.0" encoding="utf-8"?>
<sst xmlns="http://schemas.openxmlformats.org/spreadsheetml/2006/main" count="1962" uniqueCount="63">
  <si>
    <t>SECRETARÍA DE FINANZAS DEL ESTADO DE GUANAJUATO</t>
  </si>
  <si>
    <t xml:space="preserve">Plantilla de presupuestación de recursos </t>
  </si>
  <si>
    <t>RAMO</t>
  </si>
  <si>
    <t>Organismo</t>
  </si>
  <si>
    <t>Eje</t>
  </si>
  <si>
    <t>Techo Presupuestal</t>
  </si>
  <si>
    <t>Total Solicitado</t>
  </si>
  <si>
    <t>Los importes deberán ser registrados a dos decimales; sólo contener dos dígitos después del punto, es decir NO ocultar decimales</t>
  </si>
  <si>
    <t>Clave P/G</t>
  </si>
  <si>
    <t>CeGe</t>
  </si>
  <si>
    <t>Código</t>
  </si>
  <si>
    <t>Nombre Proceso</t>
  </si>
  <si>
    <t>Partida</t>
  </si>
  <si>
    <t>Denominación partida</t>
  </si>
  <si>
    <t>Fuente de financiamiento</t>
  </si>
  <si>
    <t>Tipo Convenio o Ramo 33</t>
  </si>
  <si>
    <t>Monto anual solicitado</t>
  </si>
  <si>
    <t>Enero</t>
  </si>
  <si>
    <t>Febrero</t>
  </si>
  <si>
    <t>Marzo</t>
  </si>
  <si>
    <t>Abril</t>
  </si>
  <si>
    <t>Mayo</t>
  </si>
  <si>
    <t>Junio</t>
  </si>
  <si>
    <t>Julio</t>
  </si>
  <si>
    <t>Agosto</t>
  </si>
  <si>
    <t>Septiembre</t>
  </si>
  <si>
    <t>Octubre</t>
  </si>
  <si>
    <t>Noviembre</t>
  </si>
  <si>
    <t>Diciembre</t>
  </si>
  <si>
    <t>Diferencia</t>
  </si>
  <si>
    <t>PB0770</t>
  </si>
  <si>
    <t>Estatal</t>
  </si>
  <si>
    <t>RECURSOS FISCALES SIN ETIQUETA</t>
  </si>
  <si>
    <t>PB3334</t>
  </si>
  <si>
    <t>PB0781</t>
  </si>
  <si>
    <t>PB3333</t>
  </si>
  <si>
    <t>PB3328</t>
  </si>
  <si>
    <t>PB0778</t>
  </si>
  <si>
    <t>PB0771</t>
  </si>
  <si>
    <t>PB3330</t>
  </si>
  <si>
    <t>PB3327</t>
  </si>
  <si>
    <t>PB0774</t>
  </si>
  <si>
    <t>PB3171</t>
  </si>
  <si>
    <t>PB3331</t>
  </si>
  <si>
    <t>PB3332</t>
  </si>
  <si>
    <t>PB3170</t>
  </si>
  <si>
    <t>GB1447</t>
  </si>
  <si>
    <t>PB0779</t>
  </si>
  <si>
    <t>GC2110</t>
  </si>
  <si>
    <t>GB1446</t>
  </si>
  <si>
    <t>GB1448</t>
  </si>
  <si>
    <t>Estatal Etiquetado</t>
  </si>
  <si>
    <t>RECURSOS FEDERALES SIN ETIQUETA</t>
  </si>
  <si>
    <t>Convenios</t>
  </si>
  <si>
    <t>U006 SUBSIDIOS ODES-POLITÉCNICAS</t>
  </si>
  <si>
    <t>GA2004</t>
  </si>
  <si>
    <t>PB0777</t>
  </si>
  <si>
    <t>PA0776</t>
  </si>
  <si>
    <t>PB3408</t>
  </si>
  <si>
    <t>PB0773</t>
  </si>
  <si>
    <t>GB1008</t>
  </si>
  <si>
    <t>GC1445</t>
  </si>
  <si>
    <t>PB3172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</si>
</sst>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11" x14ac:knownFonts="1">
    <font>
      <sz val="11"/>
      <color theme="1"/>
      <name val="Calibri"/>
      <family val="2"/>
      <scheme val="minor"/>
    </font>
    <font>
      <sz val="11"/>
      <color theme="1"/>
      <name val="Calibri"/>
      <family val="2"/>
      <scheme val="minor"/>
    </font>
    <font>
      <sz val="8"/>
      <color theme="1"/>
      <name val="Arial"/>
      <family val="2"/>
    </font>
    <font>
      <b/>
      <sz val="8"/>
      <color rgb="FF002060"/>
      <name val="Arial"/>
      <family val="2"/>
    </font>
    <font>
      <b/>
      <sz val="8"/>
      <color theme="1"/>
      <name val="Arial"/>
      <family val="2"/>
    </font>
    <font>
      <b/>
      <sz val="8"/>
      <color theme="0"/>
      <name val="Arial"/>
      <family val="2"/>
    </font>
    <font>
      <b/>
      <sz val="10"/>
      <color rgb="FFFF0000"/>
      <name val="Arial"/>
      <family val="2"/>
    </font>
    <font>
      <sz val="11"/>
      <color rgb="FF000000"/>
      <name val="Calibri"/>
      <family val="2"/>
    </font>
    <font>
      <sz val="8"/>
      <color theme="0"/>
      <name val="Arial"/>
      <family val="2"/>
    </font>
    <font>
      <b/>
      <sz val="8"/>
      <name val="Arial"/>
      <family val="2"/>
    </font>
    <font>
      <sz val="8"/>
      <name val="Arial"/>
      <family val="2"/>
    </font>
  </fonts>
  <fills count="7">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8" tint="0.79998168889431442"/>
        <bgColor indexed="64"/>
      </patternFill>
    </fill>
    <fill>
      <patternFill patternType="solid">
        <fgColor rgb="FF002060"/>
        <bgColor rgb="FFFFFFFF"/>
      </patternFill>
    </fill>
    <fill>
      <patternFill patternType="solid">
        <fgColor theme="0" tint="-0.14999847407452621"/>
        <bgColor indexed="64"/>
      </patternFill>
    </fill>
  </fills>
  <borders count="1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rgb="FF4F81BD"/>
      </bottom>
      <diagonal/>
    </border>
    <border>
      <left/>
      <right style="thin">
        <color rgb="FF4F81BD"/>
      </right>
      <top style="thin">
        <color rgb="FF4F81BD"/>
      </top>
      <bottom/>
      <diagonal/>
    </border>
    <border>
      <left/>
      <right style="thin">
        <color rgb="FF4F81BD"/>
      </right>
      <top/>
      <bottom/>
      <diagonal/>
    </border>
  </borders>
  <cellStyleXfs count="3">
    <xf numFmtId="0" fontId="0" fillId="0" borderId="0"/>
    <xf numFmtId="43" fontId="1" fillId="0" borderId="0" applyFont="0" applyFill="0" applyBorder="0" applyAlignment="0" applyProtection="0"/>
    <xf numFmtId="0" fontId="7" fillId="0" borderId="0"/>
  </cellStyleXfs>
  <cellXfs count="44">
    <xf numFmtId="0" fontId="0" fillId="0" borderId="0" xfId="0"/>
    <xf numFmtId="0" fontId="2" fillId="0" borderId="0" xfId="0" applyFont="1" applyAlignment="1">
      <alignment wrapText="1"/>
    </xf>
    <xf numFmtId="0" fontId="2" fillId="0" borderId="0" xfId="0" applyFont="1"/>
    <xf numFmtId="0" fontId="2" fillId="0" borderId="0" xfId="0" applyFont="1" applyProtection="1">
      <protection locked="0"/>
    </xf>
    <xf numFmtId="43" fontId="2" fillId="0" borderId="0" xfId="1" applyFont="1" applyProtection="1"/>
    <xf numFmtId="0" fontId="3" fillId="0" borderId="0" xfId="0" applyFont="1" applyAlignment="1">
      <alignment horizontal="center"/>
    </xf>
    <xf numFmtId="0" fontId="3" fillId="0" borderId="0" xfId="0" applyFont="1" applyAlignment="1">
      <alignment horizontal="center"/>
    </xf>
    <xf numFmtId="0" fontId="2" fillId="0" borderId="0" xfId="0" applyFont="1" applyAlignment="1">
      <alignment horizontal="center" wrapText="1"/>
    </xf>
    <xf numFmtId="0" fontId="2" fillId="0" borderId="0" xfId="0" applyFont="1" applyAlignment="1">
      <alignment horizontal="center"/>
    </xf>
    <xf numFmtId="0" fontId="4" fillId="0" borderId="0" xfId="0" applyFont="1" applyAlignment="1">
      <alignment horizontal="center"/>
    </xf>
    <xf numFmtId="0" fontId="4" fillId="0" borderId="0" xfId="0" applyFont="1" applyAlignment="1">
      <alignment horizontal="center"/>
    </xf>
    <xf numFmtId="49" fontId="5" fillId="2" borderId="1" xfId="0" applyNumberFormat="1" applyFont="1" applyFill="1" applyBorder="1" applyAlignment="1">
      <alignment horizontal="center"/>
    </xf>
    <xf numFmtId="49" fontId="5" fillId="2" borderId="2" xfId="0" applyNumberFormat="1" applyFont="1" applyFill="1" applyBorder="1"/>
    <xf numFmtId="49" fontId="5" fillId="2" borderId="2" xfId="0" applyNumberFormat="1" applyFont="1" applyFill="1" applyBorder="1" applyAlignment="1">
      <alignment horizontal="center"/>
    </xf>
    <xf numFmtId="49" fontId="5" fillId="2" borderId="2" xfId="0" applyNumberFormat="1" applyFont="1" applyFill="1" applyBorder="1" applyAlignment="1">
      <alignment horizontal="center"/>
    </xf>
    <xf numFmtId="49" fontId="5" fillId="2" borderId="3" xfId="0" applyNumberFormat="1" applyFont="1" applyFill="1" applyBorder="1" applyAlignment="1">
      <alignment horizontal="center"/>
    </xf>
    <xf numFmtId="0" fontId="4" fillId="3" borderId="0" xfId="0" applyFont="1" applyFill="1" applyAlignment="1">
      <alignment horizontal="center" vertical="center" wrapText="1"/>
    </xf>
    <xf numFmtId="0" fontId="4" fillId="0" borderId="4" xfId="0" applyFont="1" applyBorder="1" applyAlignment="1">
      <alignment horizontal="center" vertical="center"/>
    </xf>
    <xf numFmtId="0" fontId="2" fillId="0" borderId="5" xfId="0" applyFont="1" applyBorder="1"/>
    <xf numFmtId="0" fontId="4" fillId="0" borderId="5" xfId="0" applyFont="1" applyBorder="1" applyAlignment="1">
      <alignment vertical="center"/>
    </xf>
    <xf numFmtId="0" fontId="4" fillId="0" borderId="5" xfId="0" applyFont="1" applyBorder="1" applyAlignment="1">
      <alignment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right" vertical="center" indent="1"/>
    </xf>
    <xf numFmtId="43" fontId="4" fillId="0" borderId="0" xfId="1" applyFont="1" applyBorder="1" applyAlignment="1" applyProtection="1">
      <alignment horizontal="left" vertical="center"/>
    </xf>
    <xf numFmtId="0" fontId="4" fillId="0" borderId="0" xfId="0" applyFont="1"/>
    <xf numFmtId="43" fontId="6" fillId="4" borderId="7" xfId="1" applyFont="1" applyFill="1" applyBorder="1" applyAlignment="1" applyProtection="1">
      <alignment horizontal="center"/>
    </xf>
    <xf numFmtId="0" fontId="5" fillId="5" borderId="8" xfId="2" applyFont="1" applyFill="1" applyBorder="1" applyAlignment="1" applyProtection="1">
      <alignment horizontal="center" vertical="center" wrapText="1"/>
      <protection locked="0"/>
    </xf>
    <xf numFmtId="0" fontId="5" fillId="5" borderId="8" xfId="2" applyFont="1" applyFill="1" applyBorder="1" applyAlignment="1">
      <alignment horizontal="center" vertical="center" wrapText="1"/>
    </xf>
    <xf numFmtId="0" fontId="5" fillId="2" borderId="8" xfId="2" applyFont="1" applyFill="1" applyBorder="1" applyAlignment="1">
      <alignment horizontal="center" vertical="center" wrapText="1"/>
    </xf>
    <xf numFmtId="0" fontId="5" fillId="2" borderId="9" xfId="2" applyFont="1" applyFill="1" applyBorder="1" applyAlignment="1">
      <alignment horizontal="center" vertical="center" wrapText="1"/>
    </xf>
    <xf numFmtId="43" fontId="5" fillId="2" borderId="9" xfId="1" applyFont="1" applyFill="1" applyBorder="1" applyAlignment="1">
      <alignment horizontal="center" vertical="center" wrapText="1"/>
    </xf>
    <xf numFmtId="43" fontId="5" fillId="2" borderId="8" xfId="1" applyFont="1" applyFill="1" applyBorder="1" applyAlignment="1">
      <alignment horizontal="center" vertical="center" wrapText="1"/>
    </xf>
    <xf numFmtId="0" fontId="8" fillId="0" borderId="0" xfId="0" applyFont="1" applyAlignment="1">
      <alignment wrapText="1"/>
    </xf>
    <xf numFmtId="0" fontId="2" fillId="0" borderId="0" xfId="0" applyFont="1" applyAlignment="1" applyProtection="1">
      <alignment horizontal="center" vertical="center" wrapText="1"/>
      <protection locked="0"/>
    </xf>
    <xf numFmtId="0" fontId="9" fillId="6" borderId="0" xfId="0" applyFont="1" applyFill="1"/>
    <xf numFmtId="0" fontId="10" fillId="6" borderId="0" xfId="0" applyFont="1" applyFill="1"/>
    <xf numFmtId="0" fontId="2" fillId="6" borderId="0" xfId="0" applyFont="1" applyFill="1"/>
    <xf numFmtId="0" fontId="2" fillId="0" borderId="0" xfId="0" applyFont="1" applyAlignment="1" applyProtection="1">
      <alignment wrapText="1"/>
      <protection locked="0"/>
    </xf>
    <xf numFmtId="43" fontId="2" fillId="0" borderId="0" xfId="1" applyFont="1" applyFill="1" applyProtection="1">
      <protection locked="0"/>
    </xf>
    <xf numFmtId="43" fontId="2" fillId="0" borderId="0" xfId="1" applyFont="1" applyProtection="1">
      <protection locked="0"/>
    </xf>
    <xf numFmtId="43" fontId="2" fillId="6" borderId="0" xfId="1" applyFont="1" applyFill="1"/>
    <xf numFmtId="43" fontId="2" fillId="0" borderId="0" xfId="1" applyFont="1" applyFill="1"/>
  </cellXfs>
  <cellStyles count="3">
    <cellStyle name="Millares" xfId="1" builtinId="3"/>
    <cellStyle name="Normal" xfId="0" builtinId="0"/>
    <cellStyle name="Normal 3" xfId="2" xr:uid="{B74B9DC7-246E-4958-99A9-01535149FB74}"/>
  </cellStyles>
  <dxfs count="8">
    <dxf>
      <font>
        <color rgb="FF9C0006"/>
      </font>
      <fill>
        <patternFill>
          <bgColor rgb="FFFFC7CE"/>
        </patternFill>
      </fill>
    </dxf>
    <dxf>
      <font>
        <color rgb="FF9C0006"/>
      </font>
      <fill>
        <patternFill>
          <bgColor rgb="FFFFC7CE"/>
        </patternFill>
      </fill>
    </dxf>
    <dxf>
      <font>
        <b/>
        <i val="0"/>
        <color theme="0"/>
      </font>
      <fill>
        <patternFill>
          <bgColor rgb="FF00B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22860</xdr:rowOff>
    </xdr:from>
    <xdr:to>
      <xdr:col>4</xdr:col>
      <xdr:colOff>864870</xdr:colOff>
      <xdr:row>4</xdr:row>
      <xdr:rowOff>122768</xdr:rowOff>
    </xdr:to>
    <xdr:pic>
      <xdr:nvPicPr>
        <xdr:cNvPr id="2" name="Imagen 1">
          <a:extLst>
            <a:ext uri="{FF2B5EF4-FFF2-40B4-BE49-F238E27FC236}">
              <a16:creationId xmlns:a16="http://schemas.microsoft.com/office/drawing/2014/main" id="{C8C5DD2D-CD00-4F91-A799-196A7DF2A9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860"/>
          <a:ext cx="2674620" cy="86190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PE_PF26_06_3049%20Plantilla%20Presupuestal.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agnóstico"/>
      <sheetName val="Resumen FF"/>
      <sheetName val="Presupuestación"/>
      <sheetName val="Catálogos"/>
    </sheetNames>
    <sheetDataSet>
      <sheetData sheetId="0">
        <row r="2">
          <cell r="E2" t="str">
            <v>Guanajuato es vocación</v>
          </cell>
        </row>
        <row r="3">
          <cell r="D3" t="str">
            <v>3049</v>
          </cell>
          <cell r="E3" t="str">
            <v>Universidad Politécnica del Bicentenario</v>
          </cell>
        </row>
      </sheetData>
      <sheetData sheetId="1">
        <row r="2">
          <cell r="F2" t="str">
            <v>SECRETARÍA DE FINANZAS DEL ESTADO DE GUANAJUATO</v>
          </cell>
        </row>
        <row r="3">
          <cell r="F3" t="str">
            <v>Procesos documentados en SED con montos de presupuestación</v>
          </cell>
        </row>
        <row r="7">
          <cell r="F7" t="str">
            <v>Dependencia/Entidad</v>
          </cell>
        </row>
        <row r="8">
          <cell r="F8" t="str">
            <v>Universidad Politécnica del Bicentenario</v>
          </cell>
        </row>
        <row r="13">
          <cell r="E13" t="str">
            <v>Código</v>
          </cell>
          <cell r="F13" t="str">
            <v>Nombre P/G</v>
          </cell>
        </row>
        <row r="14">
          <cell r="E14" t="str">
            <v>GA20043049010000</v>
          </cell>
          <cell r="F14" t="str">
            <v>Dirección Estratégica de la Universidad Politécnica del Bicentenario</v>
          </cell>
        </row>
        <row r="15">
          <cell r="E15" t="str">
            <v>GB10083049020000</v>
          </cell>
          <cell r="F15" t="str">
            <v>Administración de los recursos humanos, materiales, financieros y de servicios de la Universidad Politécnica del Bicentenario.</v>
          </cell>
        </row>
        <row r="16">
          <cell r="E16" t="str">
            <v>GB14463049020100</v>
          </cell>
          <cell r="F16" t="str">
            <v>Administración de los recursos financieros de la Universidad Politécnica del Bicentenario</v>
          </cell>
        </row>
        <row r="17">
          <cell r="E17" t="str">
            <v>GB14473049020200</v>
          </cell>
          <cell r="F17" t="str">
            <v>Administración de los recursos humanos de la Universidad Politécnica del Bicentenario</v>
          </cell>
        </row>
        <row r="18">
          <cell r="E18" t="str">
            <v>GB14483049020300</v>
          </cell>
          <cell r="F18" t="str">
            <v>Administración de los recursos materiales de la Universidad Politécnica del Bicentenario.</v>
          </cell>
        </row>
        <row r="19">
          <cell r="E19" t="str">
            <v>GC14453049010100</v>
          </cell>
          <cell r="F19" t="str">
            <v>Atención de asuntos jurídicos de la Universidad Politécnica del Bicentenario</v>
          </cell>
        </row>
        <row r="20">
          <cell r="E20" t="str">
            <v>GC21103049020600</v>
          </cell>
          <cell r="F20" t="str">
            <v>Operación del modelo de planeación y evaluación de la Universidad Politécnica del Bicentenario</v>
          </cell>
        </row>
        <row r="21">
          <cell r="E21" t="str">
            <v>PA07723049030300</v>
          </cell>
          <cell r="F21" t="str">
            <v>Apoyos para la profesionalización del personal de la Universidad Politécnica del Bicentenario</v>
          </cell>
        </row>
        <row r="22">
          <cell r="E22" t="str">
            <v>PA07753049030000</v>
          </cell>
          <cell r="F22" t="str">
            <v>Gestión del proceso de acreditación y evaluación de programas de la Universidad Politécnica del Bicentenario</v>
          </cell>
        </row>
        <row r="23">
          <cell r="E23" t="str">
            <v>PA07763049020600</v>
          </cell>
          <cell r="F23" t="str">
            <v>Gestión de certificación de procesos de la Universidad Politécnica del Bicentenario</v>
          </cell>
        </row>
        <row r="24">
          <cell r="E24" t="str">
            <v>PB07703049030000</v>
          </cell>
          <cell r="F24" t="str">
            <v>Administración e impartición de los servicios educativos existentes de la Universidad Politécnica del Bicentenario.</v>
          </cell>
        </row>
        <row r="25">
          <cell r="E25" t="str">
            <v>PB07713049030500</v>
          </cell>
          <cell r="F25" t="str">
            <v>Aplicación de planes de trabajo de atención a la deserción y reprobación en los alumnos de la Universidad Politécnica del Bicentenario</v>
          </cell>
        </row>
        <row r="26">
          <cell r="E26" t="str">
            <v>PB07733049010300</v>
          </cell>
          <cell r="F26" t="str">
            <v>Capacitación y certificación de competencias profesionales de los estudiantes de la Universidad Politécnica del Bicentenario.</v>
          </cell>
        </row>
        <row r="27">
          <cell r="E27" t="str">
            <v>PB07743049030700</v>
          </cell>
          <cell r="F27" t="str">
            <v>Formación integral de las alumnos de la Universidad Politécnica del Bicentenario</v>
          </cell>
        </row>
        <row r="28">
          <cell r="E28" t="str">
            <v>PB07773049020400</v>
          </cell>
          <cell r="F28" t="str">
            <v>Mantenimiento de la infraestructura de la Universidad Politécnica del Bicentenario</v>
          </cell>
        </row>
        <row r="29">
          <cell r="E29" t="str">
            <v>PB07783049030500</v>
          </cell>
          <cell r="F29" t="str">
            <v>Operación de otorgamiento de becas y apoyos para los alumnos de la Universidad Politécnica del Bicentenario</v>
          </cell>
        </row>
        <row r="30">
          <cell r="E30" t="str">
            <v>PB07793049010300</v>
          </cell>
          <cell r="F30" t="str">
            <v>Operación de servicios de vinculación de la Universidad Politécnica del Bicentenario con el entorno</v>
          </cell>
        </row>
        <row r="31">
          <cell r="E31" t="str">
            <v>PB07813049030300</v>
          </cell>
          <cell r="F31" t="str">
            <v>Realización de actividades de emprendimiento y experiencias exitosas en la Universidad Politécnica del Bicentenario</v>
          </cell>
        </row>
        <row r="32">
          <cell r="E32" t="str">
            <v>PB31703049020500</v>
          </cell>
          <cell r="F32" t="str">
            <v>Administración del mantenimiento y soporte de equipo informático, cómputo y redes de la Universidad Politécnica del Bicentenario.</v>
          </cell>
        </row>
        <row r="33">
          <cell r="E33" t="str">
            <v>PB31713049030400</v>
          </cell>
          <cell r="F33" t="str">
            <v>Administración de los servicios escolares de la Universidad Politécnica del Bicentenario</v>
          </cell>
        </row>
        <row r="34">
          <cell r="E34" t="str">
            <v>PB31723049030300</v>
          </cell>
          <cell r="F34" t="str">
            <v>Gestión de proyectos de investigación, innovación y desarrollo tecnológico de la UPB.</v>
          </cell>
        </row>
        <row r="35">
          <cell r="E35" t="str">
            <v>PB33273049031000</v>
          </cell>
          <cell r="F35" t="str">
            <v>Impartición del programa académico de agrotecnología de la UPB</v>
          </cell>
        </row>
        <row r="36">
          <cell r="E36" t="str">
            <v>PB33283049030900</v>
          </cell>
          <cell r="F36" t="str">
            <v>Impartición del programa académico de biomédica de la UPB</v>
          </cell>
        </row>
        <row r="37">
          <cell r="E37" t="str">
            <v>PB33303049031000</v>
          </cell>
          <cell r="F37" t="str">
            <v>Impartición del programa académico de diseño industrial de la UPB.</v>
          </cell>
        </row>
        <row r="38">
          <cell r="E38" t="str">
            <v>PB33313049030800</v>
          </cell>
          <cell r="F38" t="str">
            <v>Impartición del programa académico de financiera de la UPB</v>
          </cell>
        </row>
        <row r="39">
          <cell r="E39" t="str">
            <v>PB33323049030800</v>
          </cell>
          <cell r="F39" t="str">
            <v>Impartición del programa académico de logística y transporte de la UPB.</v>
          </cell>
        </row>
        <row r="40">
          <cell r="E40" t="str">
            <v>PB33333049030900</v>
          </cell>
          <cell r="F40" t="str">
            <v>Impartición del programa académico de robótica de la UPB</v>
          </cell>
        </row>
        <row r="41">
          <cell r="E41" t="str">
            <v>PB33343049030200</v>
          </cell>
          <cell r="F41" t="str">
            <v>Administración e impartición de los servicios de lenguas extranjeras en la UPB.</v>
          </cell>
        </row>
        <row r="42">
          <cell r="E42" t="str">
            <v>PB34083049020000</v>
          </cell>
          <cell r="F42" t="str">
            <v>Administración del desarrollo y mantenimiento de software de la Universidad Politécnica del Bicentenario</v>
          </cell>
        </row>
        <row r="43">
          <cell r="E43" t="str">
            <v xml:space="preserve">  </v>
          </cell>
          <cell r="F43" t="str">
            <v xml:space="preserve"> </v>
          </cell>
        </row>
      </sheetData>
      <sheetData sheetId="2">
        <row r="7">
          <cell r="C7" t="str">
            <v>3049</v>
          </cell>
        </row>
      </sheetData>
      <sheetData sheetId="3">
        <row r="2">
          <cell r="A2" t="str">
            <v>Partida</v>
          </cell>
          <cell r="M2" t="str">
            <v>Nueva Clave P/G</v>
          </cell>
          <cell r="N2" t="str">
            <v>UR 2025</v>
          </cell>
          <cell r="O2" t="str">
            <v>URD 2025</v>
          </cell>
          <cell r="P2" t="str">
            <v>Nombre P/G</v>
          </cell>
          <cell r="T2" t="str">
            <v>DyE</v>
          </cell>
          <cell r="U2" t="str">
            <v>Asignado GO</v>
          </cell>
          <cell r="V2" t="str">
            <v>Techo Presupuestal 2026</v>
          </cell>
          <cell r="W2" t="str">
            <v>%</v>
          </cell>
          <cell r="X2" t="str">
            <v>Techo Déficit</v>
          </cell>
        </row>
        <row r="3">
          <cell r="A3">
            <v>1110</v>
          </cell>
          <cell r="B3" t="str">
            <v>Dietas</v>
          </cell>
          <cell r="M3" t="str">
            <v>GB1056</v>
          </cell>
          <cell r="N3" t="str">
            <v>3022000000</v>
          </cell>
          <cell r="O3" t="str">
            <v>3022020000</v>
          </cell>
          <cell r="P3" t="str">
            <v>Administración de los recursos humanos, materiales, financieros y de servicios de la CECAMED</v>
          </cell>
          <cell r="T3" t="str">
            <v>201</v>
          </cell>
          <cell r="U3">
            <v>15620472.43</v>
          </cell>
          <cell r="V3">
            <v>9322188.4299999997</v>
          </cell>
          <cell r="W3">
            <v>76.7</v>
          </cell>
        </row>
        <row r="4">
          <cell r="A4">
            <v>1120</v>
          </cell>
          <cell r="B4" t="str">
            <v>Haberes</v>
          </cell>
          <cell r="M4" t="str">
            <v>PB0602</v>
          </cell>
          <cell r="N4" t="str">
            <v>3022000000</v>
          </cell>
          <cell r="O4" t="str">
            <v>3022030000</v>
          </cell>
          <cell r="P4" t="str">
            <v>Fomento a la participación activa y responsable de la salud en la ciudadanía</v>
          </cell>
          <cell r="T4" t="str">
            <v>202</v>
          </cell>
          <cell r="U4">
            <v>117558118.84</v>
          </cell>
          <cell r="V4">
            <v>11105367.15</v>
          </cell>
          <cell r="W4">
            <v>92.5</v>
          </cell>
        </row>
        <row r="5">
          <cell r="A5">
            <v>1130</v>
          </cell>
          <cell r="B5" t="str">
            <v>Sueldos base al personal permanente</v>
          </cell>
          <cell r="M5" t="str">
            <v>GA2037</v>
          </cell>
          <cell r="N5" t="str">
            <v>3022000000</v>
          </cell>
          <cell r="O5" t="str">
            <v>3022010000</v>
          </cell>
          <cell r="P5" t="str">
            <v>Dirección estratégica para el cumplimiento de los objetivos institucionales de la CECAMED</v>
          </cell>
          <cell r="T5" t="str">
            <v>203</v>
          </cell>
          <cell r="U5">
            <v>96776049.560000002</v>
          </cell>
          <cell r="V5">
            <v>15606181.48</v>
          </cell>
          <cell r="W5">
            <v>48.8</v>
          </cell>
        </row>
        <row r="6">
          <cell r="A6">
            <v>1140</v>
          </cell>
          <cell r="B6" t="str">
            <v>Remuneraciones por adscripción laboral en el extranjero</v>
          </cell>
          <cell r="M6" t="str">
            <v>PB0601</v>
          </cell>
          <cell r="N6" t="str">
            <v>3022000000</v>
          </cell>
          <cell r="O6" t="str">
            <v>3022040000</v>
          </cell>
          <cell r="P6" t="str">
            <v>Orientación y asesoramiento a los usuarios respecto a las alternativas de solución a sus conflictos, derivados de la prestación de servicios de salud.</v>
          </cell>
          <cell r="T6" t="str">
            <v>209</v>
          </cell>
          <cell r="U6">
            <v>37889800.450000003</v>
          </cell>
          <cell r="V6">
            <v>4053038.79</v>
          </cell>
          <cell r="W6">
            <v>89.1</v>
          </cell>
        </row>
        <row r="7">
          <cell r="A7">
            <v>1210</v>
          </cell>
          <cell r="B7" t="str">
            <v>Honorarios asimilables a salarios</v>
          </cell>
          <cell r="M7" t="str">
            <v>PB0603</v>
          </cell>
          <cell r="N7" t="str">
            <v>3022000000</v>
          </cell>
          <cell r="O7" t="str">
            <v>3022030000</v>
          </cell>
          <cell r="P7" t="str">
            <v>Prestación oportuna y con calidad de la atención médica.</v>
          </cell>
          <cell r="T7" t="str">
            <v>213</v>
          </cell>
          <cell r="U7">
            <v>22459762.84</v>
          </cell>
          <cell r="V7">
            <v>1815145.16</v>
          </cell>
          <cell r="W7">
            <v>96.2</v>
          </cell>
        </row>
        <row r="8">
          <cell r="A8">
            <v>1220</v>
          </cell>
          <cell r="B8" t="str">
            <v>Sueldos base al personal eventual</v>
          </cell>
          <cell r="M8" t="str">
            <v>GC1137</v>
          </cell>
          <cell r="N8" t="str">
            <v>3039000000</v>
          </cell>
          <cell r="O8" t="str">
            <v>3039050400</v>
          </cell>
          <cell r="P8" t="str">
            <v>Desarrollo y mantenimiento de la infraestructura tecnológica administrativa de la UVEG</v>
          </cell>
          <cell r="T8" t="str">
            <v>214</v>
          </cell>
          <cell r="U8">
            <v>12268525.220000001</v>
          </cell>
          <cell r="V8">
            <v>1947466.75</v>
          </cell>
          <cell r="W8">
            <v>94.5</v>
          </cell>
        </row>
        <row r="9">
          <cell r="A9">
            <v>1230</v>
          </cell>
          <cell r="B9" t="str">
            <v>Retribuciones por servicios de carácter social</v>
          </cell>
          <cell r="M9" t="str">
            <v>GB1401</v>
          </cell>
          <cell r="N9" t="str">
            <v>3039000000</v>
          </cell>
          <cell r="O9" t="str">
            <v>3039020300</v>
          </cell>
          <cell r="P9" t="str">
            <v>Administración de los recursos materiales y de servicios generales de la UVEG</v>
          </cell>
          <cell r="T9" t="str">
            <v>215</v>
          </cell>
          <cell r="U9">
            <v>39050920.219999999</v>
          </cell>
          <cell r="V9">
            <v>8681573.0199999996</v>
          </cell>
          <cell r="W9">
            <v>77</v>
          </cell>
        </row>
        <row r="10">
          <cell r="A10">
            <v>1240</v>
          </cell>
          <cell r="B10" t="str">
            <v>Retribución a los representantes de los trabajadores y de los patrones en la Junta de Conciliación y Arbitraje</v>
          </cell>
          <cell r="M10" t="str">
            <v>GA2072</v>
          </cell>
          <cell r="N10" t="str">
            <v>3039000000</v>
          </cell>
          <cell r="O10" t="str">
            <v>3039010000</v>
          </cell>
          <cell r="P10" t="str">
            <v>Dirección Estratégica de la UVEG</v>
          </cell>
          <cell r="T10" t="str">
            <v>4</v>
          </cell>
          <cell r="U10">
            <v>1865057400.0799999</v>
          </cell>
          <cell r="V10">
            <v>246221846.41999999</v>
          </cell>
          <cell r="W10">
            <v>45.6</v>
          </cell>
        </row>
        <row r="11">
          <cell r="A11">
            <v>1310</v>
          </cell>
          <cell r="B11" t="str">
            <v>Primas por años de servicios efectivos prestados</v>
          </cell>
          <cell r="M11" t="str">
            <v>GC1396</v>
          </cell>
          <cell r="N11" t="str">
            <v>3039000000</v>
          </cell>
          <cell r="O11" t="str">
            <v>3039040200</v>
          </cell>
          <cell r="P11" t="str">
            <v>Generación de información para la toma de decisiones</v>
          </cell>
          <cell r="T11" t="str">
            <v>5</v>
          </cell>
          <cell r="U11">
            <v>5305768910.3299999</v>
          </cell>
          <cell r="V11">
            <v>47568474.780000001</v>
          </cell>
          <cell r="W11">
            <v>48.2</v>
          </cell>
        </row>
        <row r="12">
          <cell r="A12">
            <v>1320</v>
          </cell>
          <cell r="B12" t="str">
            <v>Primas de vacaciones, dominical y gratificación de fin de año</v>
          </cell>
          <cell r="M12" t="str">
            <v>GC1402</v>
          </cell>
          <cell r="N12" t="str">
            <v>3039000000</v>
          </cell>
          <cell r="O12" t="str">
            <v>3039040300</v>
          </cell>
          <cell r="P12" t="str">
            <v>Vinculación de los Telebachilleratos Comunitarios con su entorno</v>
          </cell>
          <cell r="T12" t="str">
            <v>6</v>
          </cell>
          <cell r="U12">
            <v>1494223022.26</v>
          </cell>
          <cell r="V12">
            <v>528944324.05000001</v>
          </cell>
          <cell r="W12">
            <v>47.4</v>
          </cell>
        </row>
        <row r="13">
          <cell r="A13">
            <v>1330</v>
          </cell>
          <cell r="B13" t="str">
            <v>Horas extraordinarias</v>
          </cell>
          <cell r="M13" t="str">
            <v>GC1403</v>
          </cell>
          <cell r="N13" t="str">
            <v>3039000000</v>
          </cell>
          <cell r="O13" t="str">
            <v>3039040100</v>
          </cell>
          <cell r="P13" t="str">
            <v>Gestión de actividades de planeación estratégica y operativa de la UVEG</v>
          </cell>
          <cell r="T13" t="str">
            <v>7</v>
          </cell>
          <cell r="U13">
            <v>6230565964.1199999</v>
          </cell>
          <cell r="V13">
            <v>2086748884.97</v>
          </cell>
          <cell r="W13">
            <v>48.2</v>
          </cell>
        </row>
        <row r="14">
          <cell r="A14">
            <v>1340</v>
          </cell>
          <cell r="B14" t="str">
            <v>Compensaciones</v>
          </cell>
          <cell r="M14" t="str">
            <v>GC1404</v>
          </cell>
          <cell r="N14" t="str">
            <v>3039000000</v>
          </cell>
          <cell r="O14" t="str">
            <v>3039010100</v>
          </cell>
          <cell r="P14" t="str">
            <v>Gestión de Asuntos Legales y Acceso a la Información Pública</v>
          </cell>
          <cell r="T14" t="str">
            <v>8</v>
          </cell>
          <cell r="U14">
            <v>566462364</v>
          </cell>
          <cell r="V14">
            <v>15627111.460000001</v>
          </cell>
          <cell r="W14">
            <v>46.4</v>
          </cell>
        </row>
        <row r="15">
          <cell r="A15">
            <v>1350</v>
          </cell>
          <cell r="B15" t="str">
            <v>Sobrehaberes</v>
          </cell>
          <cell r="M15" t="str">
            <v>GC1395</v>
          </cell>
          <cell r="N15" t="str">
            <v>3039000000</v>
          </cell>
          <cell r="O15" t="str">
            <v>3039040200</v>
          </cell>
          <cell r="P15" t="str">
            <v>Gestión de actividades de seguimiento y evaluación de la UVEG</v>
          </cell>
          <cell r="T15" t="str">
            <v>10</v>
          </cell>
          <cell r="U15">
            <v>523894274.42000002</v>
          </cell>
          <cell r="V15">
            <v>47221275.549999997</v>
          </cell>
          <cell r="W15">
            <v>47.4</v>
          </cell>
        </row>
        <row r="16">
          <cell r="A16">
            <v>1360</v>
          </cell>
          <cell r="B16" t="str">
            <v>Asignaciones de técnico, de mando, por comisión, de vuelo y de técnico especial</v>
          </cell>
          <cell r="M16" t="str">
            <v>GC1179</v>
          </cell>
          <cell r="N16" t="str">
            <v>3039000000</v>
          </cell>
          <cell r="O16" t="str">
            <v>3039030500</v>
          </cell>
          <cell r="P16" t="str">
            <v>Actividades de promoción y difusión de UVEG</v>
          </cell>
          <cell r="T16" t="str">
            <v>11</v>
          </cell>
          <cell r="U16">
            <v>31503600122.310001</v>
          </cell>
          <cell r="V16">
            <v>371781777.06</v>
          </cell>
          <cell r="W16">
            <v>92.4</v>
          </cell>
        </row>
        <row r="17">
          <cell r="A17">
            <v>1370</v>
          </cell>
          <cell r="B17" t="str">
            <v>Honorarios especiales</v>
          </cell>
          <cell r="M17" t="str">
            <v>GB1378</v>
          </cell>
          <cell r="N17" t="str">
            <v>3039000000</v>
          </cell>
          <cell r="O17" t="str">
            <v>3039020400</v>
          </cell>
          <cell r="P17" t="str">
            <v>Administración de los recursos humanos de la UVEG</v>
          </cell>
          <cell r="T17" t="str">
            <v>20</v>
          </cell>
          <cell r="U17">
            <v>1155274581.8399999</v>
          </cell>
          <cell r="V17">
            <v>57967076.009999998</v>
          </cell>
          <cell r="W17">
            <v>85.9</v>
          </cell>
        </row>
        <row r="18">
          <cell r="A18">
            <v>1380</v>
          </cell>
          <cell r="B18" t="str">
            <v>Participaciones  por  vigilancia  en  el  cumplimiento  de  las  leyes  y  custodia  de valores</v>
          </cell>
          <cell r="M18" t="str">
            <v>PB0690</v>
          </cell>
          <cell r="N18" t="str">
            <v>3039000000</v>
          </cell>
          <cell r="O18" t="str">
            <v>3039030100</v>
          </cell>
          <cell r="P18" t="str">
            <v>Asignación de carga acacadémica en los Programas Académicos de Modalidad Virtual</v>
          </cell>
          <cell r="T18" t="str">
            <v>21</v>
          </cell>
          <cell r="U18">
            <v>364613029.83999997</v>
          </cell>
          <cell r="V18">
            <v>10116736.24</v>
          </cell>
          <cell r="W18">
            <v>85</v>
          </cell>
        </row>
        <row r="19">
          <cell r="A19">
            <v>1410</v>
          </cell>
          <cell r="B19" t="str">
            <v>Aportaciones de seguridad social</v>
          </cell>
          <cell r="M19" t="str">
            <v>PB0691</v>
          </cell>
          <cell r="N19" t="str">
            <v>3039000000</v>
          </cell>
          <cell r="O19" t="str">
            <v>3039030100</v>
          </cell>
          <cell r="P19" t="str">
            <v>Gestión de los servicios de tutoría para los programas académicos de la modalidad virtual</v>
          </cell>
          <cell r="T19" t="str">
            <v>27</v>
          </cell>
          <cell r="U19">
            <v>186127718.80000001</v>
          </cell>
          <cell r="V19">
            <v>21123228.780000001</v>
          </cell>
          <cell r="W19">
            <v>94.5</v>
          </cell>
        </row>
        <row r="20">
          <cell r="A20">
            <v>1420</v>
          </cell>
          <cell r="B20" t="str">
            <v>Aportaciones a fondos de vivienda</v>
          </cell>
          <cell r="M20" t="str">
            <v>PB0696</v>
          </cell>
          <cell r="N20" t="str">
            <v>3039000000</v>
          </cell>
          <cell r="O20" t="str">
            <v>3039030100</v>
          </cell>
          <cell r="P20" t="str">
            <v>Programas y actividades para la formación integral en programas académicos virtuales</v>
          </cell>
          <cell r="T20" t="str">
            <v>32</v>
          </cell>
          <cell r="U20">
            <v>614354899.00999999</v>
          </cell>
          <cell r="V20">
            <v>25832818.98</v>
          </cell>
          <cell r="W20">
            <v>45.5</v>
          </cell>
        </row>
        <row r="21">
          <cell r="A21">
            <v>1430</v>
          </cell>
          <cell r="B21" t="str">
            <v>Aportaciones al sistema para el retiro</v>
          </cell>
          <cell r="M21" t="str">
            <v>PB2128</v>
          </cell>
          <cell r="N21" t="str">
            <v>3039000000</v>
          </cell>
          <cell r="O21" t="str">
            <v>3039030100</v>
          </cell>
          <cell r="P21" t="str">
            <v>Diseño o actualización de programas educativos de la UVEG</v>
          </cell>
          <cell r="T21" t="str">
            <v>34</v>
          </cell>
          <cell r="U21">
            <v>110000052.79000001</v>
          </cell>
          <cell r="V21">
            <v>16967460.75</v>
          </cell>
          <cell r="W21">
            <v>44.1</v>
          </cell>
        </row>
        <row r="22">
          <cell r="A22">
            <v>1440</v>
          </cell>
          <cell r="B22" t="str">
            <v>Aportaciones para seguros</v>
          </cell>
          <cell r="M22" t="str">
            <v>PB2129</v>
          </cell>
          <cell r="N22" t="str">
            <v>3039000000</v>
          </cell>
          <cell r="O22" t="str">
            <v>3039030300</v>
          </cell>
          <cell r="P22" t="str">
            <v>Operación del Centro de recursos digitales para la gestión del conocimiento</v>
          </cell>
          <cell r="T22" t="str">
            <v>35</v>
          </cell>
          <cell r="U22">
            <v>305686215.22000003</v>
          </cell>
          <cell r="V22">
            <v>92412682.189999998</v>
          </cell>
          <cell r="W22">
            <v>41.6</v>
          </cell>
        </row>
        <row r="23">
          <cell r="A23">
            <v>1510</v>
          </cell>
          <cell r="B23" t="str">
            <v>Cuotas para el fondo de ahorro y fondo de trabajo</v>
          </cell>
          <cell r="M23" t="str">
            <v>PB2130</v>
          </cell>
          <cell r="N23" t="str">
            <v>3039000000</v>
          </cell>
          <cell r="O23" t="str">
            <v>3039030500</v>
          </cell>
          <cell r="P23" t="str">
            <v>Gestión de Centros de Acceso Educativo</v>
          </cell>
        </row>
        <row r="24">
          <cell r="A24">
            <v>1520</v>
          </cell>
          <cell r="B24" t="str">
            <v>Indemnizaciones</v>
          </cell>
          <cell r="M24" t="str">
            <v>PB2845</v>
          </cell>
          <cell r="N24" t="str">
            <v>3039000000</v>
          </cell>
          <cell r="O24" t="str">
            <v>3039050400</v>
          </cell>
          <cell r="P24" t="str">
            <v>Desarrollo y mantenimiento de la infraestructura tecnológica para la educación virtual</v>
          </cell>
          <cell r="T24" t="str">
            <v>3001</v>
          </cell>
          <cell r="U24">
            <v>162289062.09</v>
          </cell>
          <cell r="V24">
            <v>37273275.630000003</v>
          </cell>
          <cell r="W24">
            <v>88.3</v>
          </cell>
        </row>
        <row r="25">
          <cell r="A25">
            <v>1530</v>
          </cell>
          <cell r="B25" t="str">
            <v>Prestaciones y haberes de retiro</v>
          </cell>
          <cell r="M25" t="str">
            <v>PB2846</v>
          </cell>
          <cell r="N25" t="str">
            <v>3039000000</v>
          </cell>
          <cell r="O25" t="str">
            <v>3039030200</v>
          </cell>
          <cell r="P25" t="str">
            <v>Administración e impartición de los servicios educativos en la modalidad presencial</v>
          </cell>
          <cell r="T25" t="str">
            <v>3002</v>
          </cell>
          <cell r="U25">
            <v>80278776.939999998</v>
          </cell>
          <cell r="V25">
            <v>17100625.300000001</v>
          </cell>
          <cell r="W25">
            <v>44.1</v>
          </cell>
        </row>
        <row r="26">
          <cell r="A26">
            <v>1540</v>
          </cell>
          <cell r="B26" t="str">
            <v>Prestaciones contractuales</v>
          </cell>
          <cell r="M26" t="str">
            <v>PB2847</v>
          </cell>
          <cell r="N26" t="str">
            <v>3039000000</v>
          </cell>
          <cell r="O26" t="str">
            <v>3039030500</v>
          </cell>
          <cell r="P26" t="str">
            <v>Administración e impartición de servicios de extensión en la UVEG</v>
          </cell>
          <cell r="T26" t="str">
            <v>3004</v>
          </cell>
          <cell r="U26">
            <v>1049383369.97</v>
          </cell>
          <cell r="V26">
            <v>30641109.050000001</v>
          </cell>
          <cell r="W26">
            <v>46.9</v>
          </cell>
        </row>
        <row r="27">
          <cell r="A27">
            <v>1550</v>
          </cell>
          <cell r="B27" t="str">
            <v>Apoyos a la capacitación de los servidores públicos</v>
          </cell>
          <cell r="M27" t="str">
            <v>PB2912</v>
          </cell>
          <cell r="N27" t="str">
            <v>3039000000</v>
          </cell>
          <cell r="O27" t="str">
            <v>3039030500</v>
          </cell>
          <cell r="P27" t="str">
            <v>Operación de servicios de vinculación con el entorno en la UVEG</v>
          </cell>
          <cell r="T27" t="str">
            <v>3008</v>
          </cell>
          <cell r="U27">
            <v>15476860.42</v>
          </cell>
          <cell r="V27">
            <v>4202766.0999999996</v>
          </cell>
          <cell r="W27">
            <v>88.9</v>
          </cell>
        </row>
        <row r="28">
          <cell r="A28">
            <v>1590</v>
          </cell>
          <cell r="B28" t="str">
            <v>Otras prestaciones sociales y económicas</v>
          </cell>
          <cell r="M28" t="str">
            <v>PB2966</v>
          </cell>
          <cell r="N28" t="str">
            <v>3039000000</v>
          </cell>
          <cell r="O28" t="str">
            <v>3039030100</v>
          </cell>
          <cell r="P28" t="str">
            <v>Difusión y divulgación científica de la UVEG</v>
          </cell>
          <cell r="T28" t="str">
            <v>3009</v>
          </cell>
        </row>
        <row r="29">
          <cell r="A29">
            <v>1610</v>
          </cell>
          <cell r="B29" t="str">
            <v>Previsiones de carácter laboral, económica y de seguridad social</v>
          </cell>
          <cell r="M29" t="str">
            <v>PB3173</v>
          </cell>
          <cell r="N29" t="str">
            <v>3039000000</v>
          </cell>
          <cell r="O29" t="str">
            <v>3039030200</v>
          </cell>
          <cell r="P29" t="str">
            <v>Programas y actividades para la atención de estudiantes en riesgo psicoemocional y en riesgo de abandono escolar</v>
          </cell>
          <cell r="T29" t="str">
            <v>3010</v>
          </cell>
          <cell r="U29">
            <v>59039868.5</v>
          </cell>
          <cell r="V29">
            <v>11250569.75</v>
          </cell>
          <cell r="W29">
            <v>4.9000000000000004</v>
          </cell>
        </row>
        <row r="30">
          <cell r="A30">
            <v>1710</v>
          </cell>
          <cell r="B30" t="str">
            <v>Estímulos</v>
          </cell>
          <cell r="M30" t="str">
            <v>PA3250</v>
          </cell>
          <cell r="N30" t="str">
            <v>3039000000</v>
          </cell>
          <cell r="O30" t="str">
            <v>3039030300</v>
          </cell>
          <cell r="P30" t="str">
            <v>Capacitación y profesionalización del personal académico de la modalidad virtual en la UVEG</v>
          </cell>
          <cell r="T30" t="str">
            <v>3011</v>
          </cell>
        </row>
        <row r="31">
          <cell r="A31">
            <v>1720</v>
          </cell>
          <cell r="B31" t="str">
            <v>Recompensas</v>
          </cell>
          <cell r="M31" t="str">
            <v>PA0693</v>
          </cell>
          <cell r="N31" t="str">
            <v>3039000000</v>
          </cell>
          <cell r="O31" t="str">
            <v>3039040100</v>
          </cell>
          <cell r="P31" t="str">
            <v>Gestión de la calidad de programas y procesos</v>
          </cell>
          <cell r="T31" t="str">
            <v>3018</v>
          </cell>
          <cell r="U31">
            <v>1005295365.74</v>
          </cell>
          <cell r="V31">
            <v>43225544.18</v>
          </cell>
          <cell r="W31">
            <v>88.4</v>
          </cell>
        </row>
        <row r="32">
          <cell r="A32">
            <v>2110</v>
          </cell>
          <cell r="B32" t="str">
            <v>Materiales, útiles y equipos menores de oficina</v>
          </cell>
          <cell r="M32" t="str">
            <v>GC1170</v>
          </cell>
          <cell r="N32" t="str">
            <v>3039000000</v>
          </cell>
          <cell r="O32" t="str">
            <v>3039040300</v>
          </cell>
          <cell r="P32" t="str">
            <v>Gestión administrativa de los Telebachilleratos Comunitarios</v>
          </cell>
          <cell r="T32" t="str">
            <v>3019</v>
          </cell>
          <cell r="U32">
            <v>18284835421.790001</v>
          </cell>
          <cell r="V32">
            <v>3837453153.3800001</v>
          </cell>
          <cell r="W32">
            <v>87.3</v>
          </cell>
        </row>
        <row r="33">
          <cell r="A33">
            <v>2120</v>
          </cell>
          <cell r="B33" t="str">
            <v xml:space="preserve"> Materiales y útiles de impresión y reproducción</v>
          </cell>
          <cell r="M33" t="str">
            <v>PB3179</v>
          </cell>
          <cell r="N33" t="str">
            <v>3039000000</v>
          </cell>
          <cell r="O33" t="str">
            <v>3039020300</v>
          </cell>
          <cell r="P33" t="str">
            <v>Mantenimientos de la infraestructura física educativa</v>
          </cell>
          <cell r="T33" t="str">
            <v>3022</v>
          </cell>
          <cell r="U33">
            <v>12519102.23</v>
          </cell>
          <cell r="V33">
            <v>1194633.1299999999</v>
          </cell>
          <cell r="W33">
            <v>96.3</v>
          </cell>
        </row>
        <row r="34">
          <cell r="A34">
            <v>2130</v>
          </cell>
          <cell r="B34" t="str">
            <v>Material estadístico y geográfico</v>
          </cell>
          <cell r="M34" t="str">
            <v>PB3221</v>
          </cell>
          <cell r="N34" t="str">
            <v>3039000000</v>
          </cell>
          <cell r="O34" t="str">
            <v>3039050300</v>
          </cell>
          <cell r="P34" t="str">
            <v>Operación de Mesa de Ayuda</v>
          </cell>
          <cell r="T34" t="str">
            <v>3025</v>
          </cell>
          <cell r="U34">
            <v>147997828.81</v>
          </cell>
          <cell r="V34">
            <v>4752413.66</v>
          </cell>
          <cell r="W34">
            <v>84.7</v>
          </cell>
        </row>
        <row r="35">
          <cell r="A35">
            <v>2140</v>
          </cell>
          <cell r="B35" t="str">
            <v>Materiales, útiles y equipos menores de tecnologías de la información y comunicaciones</v>
          </cell>
          <cell r="M35" t="str">
            <v>PB3222</v>
          </cell>
          <cell r="N35" t="str">
            <v>3039000000</v>
          </cell>
          <cell r="O35" t="str">
            <v>3039030500</v>
          </cell>
          <cell r="P35" t="str">
            <v>Programa y actividades de Seguimiento al Egresado</v>
          </cell>
          <cell r="T35" t="str">
            <v>3026</v>
          </cell>
          <cell r="U35">
            <v>62225841.539999999</v>
          </cell>
          <cell r="V35">
            <v>13761718.529999999</v>
          </cell>
          <cell r="W35">
            <v>85.1</v>
          </cell>
        </row>
        <row r="36">
          <cell r="A36">
            <v>2150</v>
          </cell>
          <cell r="B36" t="str">
            <v>Material impreso e información digital</v>
          </cell>
          <cell r="M36" t="str">
            <v>PB3249</v>
          </cell>
          <cell r="N36" t="str">
            <v>3039000000</v>
          </cell>
          <cell r="O36" t="str">
            <v>3039020100</v>
          </cell>
          <cell r="P36" t="str">
            <v>Gestión del Control Escolar de Educación Superior en la UVEG</v>
          </cell>
          <cell r="T36" t="str">
            <v>3027</v>
          </cell>
          <cell r="U36">
            <v>376215871.19</v>
          </cell>
          <cell r="V36">
            <v>9853620.5800000001</v>
          </cell>
          <cell r="W36">
            <v>86.5</v>
          </cell>
        </row>
        <row r="37">
          <cell r="A37">
            <v>2160</v>
          </cell>
          <cell r="B37" t="str">
            <v>Material de limpieza</v>
          </cell>
          <cell r="M37" t="str">
            <v>PB3251</v>
          </cell>
          <cell r="N37" t="str">
            <v>3039000000</v>
          </cell>
          <cell r="O37" t="str">
            <v>3039050100</v>
          </cell>
          <cell r="P37" t="str">
            <v>Desarrollo y gestión de plataformas educativas</v>
          </cell>
          <cell r="T37" t="str">
            <v>3029</v>
          </cell>
          <cell r="U37">
            <v>90668677.209999993</v>
          </cell>
          <cell r="V37">
            <v>5673401.3600000003</v>
          </cell>
          <cell r="W37">
            <v>46.1</v>
          </cell>
        </row>
        <row r="38">
          <cell r="A38">
            <v>2170</v>
          </cell>
          <cell r="B38" t="str">
            <v>Materiales y útiles de enseñanza</v>
          </cell>
          <cell r="M38" t="str">
            <v>PB3252</v>
          </cell>
          <cell r="N38" t="str">
            <v>3039000000</v>
          </cell>
          <cell r="O38" t="str">
            <v>3039030500</v>
          </cell>
          <cell r="P38" t="str">
            <v>Operación del Plan de Internacionalización</v>
          </cell>
          <cell r="T38" t="str">
            <v>3031</v>
          </cell>
          <cell r="U38">
            <v>0</v>
          </cell>
          <cell r="V38">
            <v>0</v>
          </cell>
          <cell r="W38">
            <v>37.1</v>
          </cell>
        </row>
        <row r="39">
          <cell r="A39">
            <v>2180</v>
          </cell>
          <cell r="B39" t="str">
            <v>Materiales para el registro e identificación de bienes y personas</v>
          </cell>
          <cell r="M39" t="str">
            <v>PB3253</v>
          </cell>
          <cell r="N39" t="str">
            <v>3039000000</v>
          </cell>
          <cell r="O39" t="str">
            <v>3039030300</v>
          </cell>
          <cell r="P39" t="str">
            <v>Operación del Observatorio de Innovación y Centro de Emprendimiento</v>
          </cell>
          <cell r="T39" t="str">
            <v>3034</v>
          </cell>
          <cell r="U39">
            <v>35561803.140000001</v>
          </cell>
          <cell r="V39">
            <v>6329868.7999999998</v>
          </cell>
          <cell r="W39">
            <v>93.1</v>
          </cell>
        </row>
        <row r="40">
          <cell r="A40">
            <v>2210</v>
          </cell>
          <cell r="B40" t="str">
            <v>Productos alimenticios para personas</v>
          </cell>
          <cell r="M40" t="str">
            <v>PB3258</v>
          </cell>
          <cell r="N40" t="str">
            <v>3039000000</v>
          </cell>
          <cell r="O40" t="str">
            <v>3039020100</v>
          </cell>
          <cell r="P40" t="str">
            <v>Gestión del Control Escolar de Educación Media Superior en la UVEG</v>
          </cell>
          <cell r="T40" t="str">
            <v>3035</v>
          </cell>
          <cell r="U40">
            <v>315183258.69999999</v>
          </cell>
          <cell r="V40">
            <v>13387933.699999999</v>
          </cell>
          <cell r="W40">
            <v>86.7</v>
          </cell>
        </row>
        <row r="41">
          <cell r="A41">
            <v>2220</v>
          </cell>
          <cell r="B41" t="str">
            <v>Productos alimenticios para animales</v>
          </cell>
          <cell r="M41" t="str">
            <v>PB3259</v>
          </cell>
          <cell r="N41" t="str">
            <v>3039000000</v>
          </cell>
          <cell r="O41" t="str">
            <v>3039030200</v>
          </cell>
          <cell r="P41" t="str">
            <v>Ejecución de programas y actividades para la formación integral en los Telebachilleratos Comunitarios</v>
          </cell>
          <cell r="T41" t="str">
            <v>3037</v>
          </cell>
          <cell r="U41">
            <v>99578642.280000001</v>
          </cell>
          <cell r="V41">
            <v>43014508.450000003</v>
          </cell>
          <cell r="W41">
            <v>85.2</v>
          </cell>
        </row>
        <row r="42">
          <cell r="A42">
            <v>2230</v>
          </cell>
          <cell r="B42" t="str">
            <v>Utensilios para el servicio de alimentación</v>
          </cell>
          <cell r="M42" t="str">
            <v>PB3260</v>
          </cell>
          <cell r="N42" t="str">
            <v>3039000000</v>
          </cell>
          <cell r="O42" t="str">
            <v>3039050400</v>
          </cell>
          <cell r="P42" t="str">
            <v>Desarrollo y mantenimiento de la infraestructura tecnológica para el programa de Telebachillerato Comunitario</v>
          </cell>
          <cell r="T42" t="str">
            <v>3042</v>
          </cell>
          <cell r="U42">
            <v>97599876.230000004</v>
          </cell>
          <cell r="V42">
            <v>530010.82999999996</v>
          </cell>
          <cell r="W42">
            <v>46.8</v>
          </cell>
        </row>
        <row r="43">
          <cell r="A43">
            <v>2310</v>
          </cell>
          <cell r="B43" t="str">
            <v>Productos  alimenticios,  agropecuarios  y  forestales  adquiridos  como  materia prima</v>
          </cell>
          <cell r="M43" t="str">
            <v>PB3336</v>
          </cell>
          <cell r="N43" t="str">
            <v>3039000000</v>
          </cell>
          <cell r="O43" t="str">
            <v>3039030400</v>
          </cell>
          <cell r="P43" t="str">
            <v>Producción de cursos virtuales y cápsulas educativas</v>
          </cell>
          <cell r="T43" t="str">
            <v>3051</v>
          </cell>
          <cell r="U43">
            <v>0</v>
          </cell>
          <cell r="V43">
            <v>0</v>
          </cell>
          <cell r="W43">
            <v>29.9</v>
          </cell>
        </row>
        <row r="44">
          <cell r="A44">
            <v>2320</v>
          </cell>
          <cell r="B44" t="str">
            <v>Insumos textiles adquiridos como materia prima</v>
          </cell>
          <cell r="M44" t="str">
            <v>PB3337</v>
          </cell>
          <cell r="N44" t="str">
            <v>3039000000</v>
          </cell>
          <cell r="O44" t="str">
            <v>3039030100</v>
          </cell>
          <cell r="P44" t="str">
            <v>Gestión de proyectos de investigación básica y aplicada de la UVEG</v>
          </cell>
          <cell r="T44" t="str">
            <v>3053</v>
          </cell>
          <cell r="U44">
            <v>11186856.98</v>
          </cell>
          <cell r="V44">
            <v>2141329</v>
          </cell>
          <cell r="W44">
            <v>40.200000000000003</v>
          </cell>
        </row>
        <row r="45">
          <cell r="A45">
            <v>2330</v>
          </cell>
          <cell r="B45" t="str">
            <v>Productos de papel, cartón e impresos adquiridos como materia prima</v>
          </cell>
          <cell r="M45" t="str">
            <v>GC1477</v>
          </cell>
          <cell r="N45" t="str">
            <v>3039000000</v>
          </cell>
          <cell r="O45" t="str">
            <v>3039050500</v>
          </cell>
          <cell r="P45" t="str">
            <v>Generación de herramientas tecnológicas para la innovación en los procesos de UVEG</v>
          </cell>
          <cell r="T45" t="str">
            <v>3054</v>
          </cell>
          <cell r="U45">
            <v>54575097.359999999</v>
          </cell>
          <cell r="V45">
            <v>4804580.3</v>
          </cell>
          <cell r="W45">
            <v>47</v>
          </cell>
        </row>
        <row r="46">
          <cell r="A46">
            <v>2340</v>
          </cell>
          <cell r="B46" t="str">
            <v>Combustibles,  lubricantes,  aditivos,  carbón  y  sus  derivados  adquiridos  como materia prima</v>
          </cell>
          <cell r="M46" t="str">
            <v>GC1475</v>
          </cell>
          <cell r="N46" t="str">
            <v>3039000000</v>
          </cell>
          <cell r="O46" t="str">
            <v>3039020300</v>
          </cell>
          <cell r="P46" t="str">
            <v>Administación de los documentos generados por la institución</v>
          </cell>
          <cell r="T46" t="str">
            <v>3061</v>
          </cell>
          <cell r="U46">
            <v>19162731.170000002</v>
          </cell>
          <cell r="V46">
            <v>8479810.8100000005</v>
          </cell>
          <cell r="W46">
            <v>96.3</v>
          </cell>
        </row>
        <row r="47">
          <cell r="A47">
            <v>2350</v>
          </cell>
          <cell r="B47" t="str">
            <v>Productos  químicos,  farmacéuticos  y  de  laboratorio  adquiridos  como  materia prima</v>
          </cell>
          <cell r="M47" t="str">
            <v>GC1476</v>
          </cell>
          <cell r="N47" t="str">
            <v>3039000000</v>
          </cell>
          <cell r="O47" t="str">
            <v>3039020300</v>
          </cell>
          <cell r="P47" t="str">
            <v>Gestión de las adquisiciones de la UVEG</v>
          </cell>
          <cell r="T47" t="str">
            <v>3062</v>
          </cell>
          <cell r="U47">
            <v>37438461.219999999</v>
          </cell>
          <cell r="V47">
            <v>2203400.7599999998</v>
          </cell>
          <cell r="W47">
            <v>86.7</v>
          </cell>
        </row>
        <row r="48">
          <cell r="A48">
            <v>2360</v>
          </cell>
          <cell r="B48" t="str">
            <v>Productos metálicos y a base de minerales no metálicos adquiridos como materia prima</v>
          </cell>
          <cell r="M48" t="str">
            <v>GA2042</v>
          </cell>
          <cell r="N48" t="str">
            <v>3024000000</v>
          </cell>
          <cell r="O48" t="str">
            <v>3024010000</v>
          </cell>
          <cell r="P48" t="str">
            <v>Dirección estratégica UTSOE</v>
          </cell>
          <cell r="T48" t="str">
            <v>3063</v>
          </cell>
          <cell r="U48">
            <v>135624292.59</v>
          </cell>
          <cell r="V48">
            <v>33345664.960000001</v>
          </cell>
          <cell r="W48">
            <v>89.9</v>
          </cell>
        </row>
        <row r="49">
          <cell r="A49">
            <v>2370</v>
          </cell>
          <cell r="B49" t="str">
            <v>Productos de cuero, piel, plástico y hule adquiridos como materia prima</v>
          </cell>
          <cell r="M49" t="str">
            <v>GB1062</v>
          </cell>
          <cell r="N49" t="str">
            <v>3024000000</v>
          </cell>
          <cell r="O49" t="str">
            <v>3024020000</v>
          </cell>
          <cell r="P49" t="str">
            <v>Administración de los recursos humanos, materiales, financieros y de servicios en UTSOE.</v>
          </cell>
          <cell r="T49" t="str">
            <v>3064</v>
          </cell>
          <cell r="U49">
            <v>48873869.57</v>
          </cell>
          <cell r="V49">
            <v>7577978.5499999998</v>
          </cell>
          <cell r="W49">
            <v>87.5</v>
          </cell>
        </row>
        <row r="50">
          <cell r="A50">
            <v>2380</v>
          </cell>
          <cell r="B50" t="str">
            <v>Mercancías adquiridas para su comercialización</v>
          </cell>
          <cell r="M50" t="str">
            <v>PA0610</v>
          </cell>
          <cell r="N50" t="str">
            <v>3024000000</v>
          </cell>
          <cell r="O50" t="str">
            <v>3024030000</v>
          </cell>
          <cell r="P50" t="str">
            <v>Gestión del proceso de acreditación y evaluación de programas de IES públicas en UTSOE.</v>
          </cell>
          <cell r="T50" t="str">
            <v>3065</v>
          </cell>
          <cell r="U50">
            <v>190672529.03999999</v>
          </cell>
          <cell r="V50">
            <v>15704439.6</v>
          </cell>
          <cell r="W50">
            <v>90.1</v>
          </cell>
        </row>
        <row r="51">
          <cell r="A51">
            <v>2390</v>
          </cell>
          <cell r="B51" t="str">
            <v>Otros productos adquiridos como materia prima</v>
          </cell>
          <cell r="M51" t="str">
            <v>PA0611</v>
          </cell>
          <cell r="N51" t="str">
            <v>3024000000</v>
          </cell>
          <cell r="O51" t="str">
            <v>3024010000</v>
          </cell>
          <cell r="P51" t="str">
            <v>Gestión de certificación de procesos UTSOE</v>
          </cell>
          <cell r="T51" t="str">
            <v>3066</v>
          </cell>
          <cell r="U51">
            <v>130065487.48</v>
          </cell>
          <cell r="V51">
            <v>28452929.809999999</v>
          </cell>
          <cell r="W51">
            <v>93.4</v>
          </cell>
        </row>
        <row r="52">
          <cell r="A52">
            <v>2410</v>
          </cell>
          <cell r="B52" t="str">
            <v>Productos minerales no metálicos</v>
          </cell>
          <cell r="M52" t="str">
            <v>PA2636</v>
          </cell>
          <cell r="N52" t="str">
            <v>3024000000</v>
          </cell>
          <cell r="O52" t="str">
            <v>3024020000</v>
          </cell>
          <cell r="P52" t="str">
            <v>Apoyos para la profesionalización UTSOE</v>
          </cell>
          <cell r="T52" t="str">
            <v>3068</v>
          </cell>
          <cell r="U52">
            <v>81233768.209999993</v>
          </cell>
          <cell r="V52">
            <v>27095734.969999999</v>
          </cell>
          <cell r="W52">
            <v>45.3</v>
          </cell>
        </row>
        <row r="53">
          <cell r="A53">
            <v>2420</v>
          </cell>
          <cell r="B53" t="str">
            <v>Cemento y productos de concreto</v>
          </cell>
          <cell r="M53" t="str">
            <v>PB0604</v>
          </cell>
          <cell r="N53" t="str">
            <v>3024000000</v>
          </cell>
          <cell r="O53" t="str">
            <v>3024030000</v>
          </cell>
          <cell r="P53" t="str">
            <v>Actualización de programas y contenidos educativos de la UTSOE</v>
          </cell>
        </row>
        <row r="54">
          <cell r="A54">
            <v>2430</v>
          </cell>
          <cell r="B54" t="str">
            <v>Cal, yeso y productos de yeso</v>
          </cell>
          <cell r="M54" t="str">
            <v>PB0605</v>
          </cell>
          <cell r="N54" t="str">
            <v>3024000000</v>
          </cell>
          <cell r="O54" t="str">
            <v>3024030000</v>
          </cell>
          <cell r="P54" t="str">
            <v>Administración e impartición de los servicios educativos existentes de la UTSOE</v>
          </cell>
          <cell r="T54" t="str">
            <v>3005</v>
          </cell>
          <cell r="U54">
            <v>1313759627.4200001</v>
          </cell>
          <cell r="V54">
            <v>1416528512</v>
          </cell>
          <cell r="W54">
            <v>83.6</v>
          </cell>
        </row>
        <row r="55">
          <cell r="A55">
            <v>2440</v>
          </cell>
          <cell r="B55" t="str">
            <v>Madera y productos de madera</v>
          </cell>
          <cell r="M55" t="str">
            <v>PB0606</v>
          </cell>
          <cell r="N55" t="str">
            <v>3024000000</v>
          </cell>
          <cell r="O55" t="str">
            <v>3024030000</v>
          </cell>
          <cell r="P55" t="str">
            <v>Aplicación de planes de trabajo de atención a la deserción y reprobación de la UTSOE.</v>
          </cell>
          <cell r="T55" t="str">
            <v>3007</v>
          </cell>
          <cell r="U55">
            <v>102391414</v>
          </cell>
          <cell r="V55">
            <v>102036202</v>
          </cell>
          <cell r="W55">
            <v>85.2</v>
          </cell>
        </row>
        <row r="56">
          <cell r="A56">
            <v>2450</v>
          </cell>
          <cell r="B56" t="str">
            <v>Vidrio y productos de vidrio</v>
          </cell>
          <cell r="M56" t="str">
            <v>PB0608</v>
          </cell>
          <cell r="N56" t="str">
            <v>3024000000</v>
          </cell>
          <cell r="O56" t="str">
            <v>3024030000</v>
          </cell>
          <cell r="P56" t="str">
            <v>Capacitación y certificación de competencias ocupacionales UTSOE</v>
          </cell>
          <cell r="T56" t="str">
            <v>3012</v>
          </cell>
          <cell r="U56">
            <v>191892578.27000001</v>
          </cell>
          <cell r="V56">
            <v>191224566</v>
          </cell>
          <cell r="W56">
            <v>85</v>
          </cell>
        </row>
        <row r="57">
          <cell r="A57">
            <v>2460</v>
          </cell>
          <cell r="B57" t="str">
            <v>Material eléctrico y electrónico</v>
          </cell>
          <cell r="M57" t="str">
            <v>PB0609</v>
          </cell>
          <cell r="N57" t="str">
            <v>3024000000</v>
          </cell>
          <cell r="O57" t="str">
            <v>3024040000</v>
          </cell>
          <cell r="P57" t="str">
            <v>Fortalecimiento a la Educación Integral en UTSOE</v>
          </cell>
          <cell r="T57" t="str">
            <v>3017</v>
          </cell>
          <cell r="U57">
            <v>113132064.52</v>
          </cell>
          <cell r="V57">
            <v>197921416.40000001</v>
          </cell>
          <cell r="W57">
            <v>84.2</v>
          </cell>
        </row>
        <row r="58">
          <cell r="A58">
            <v>2470</v>
          </cell>
          <cell r="B58" t="str">
            <v>Artículos metálicos para la construcción</v>
          </cell>
          <cell r="M58" t="str">
            <v>PB0612</v>
          </cell>
          <cell r="N58" t="str">
            <v>3024000000</v>
          </cell>
          <cell r="O58" t="str">
            <v>3024040000</v>
          </cell>
          <cell r="P58" t="str">
            <v>Formación emprendedora del alumnado UTSOE.</v>
          </cell>
          <cell r="T58" t="str">
            <v>3021</v>
          </cell>
          <cell r="U58">
            <v>30985163</v>
          </cell>
          <cell r="V58">
            <v>61636574</v>
          </cell>
          <cell r="W58">
            <v>87.2</v>
          </cell>
        </row>
        <row r="59">
          <cell r="A59">
            <v>2480</v>
          </cell>
          <cell r="B59" t="str">
            <v>Materiales complementarios</v>
          </cell>
          <cell r="M59" t="str">
            <v>PB0613</v>
          </cell>
          <cell r="N59" t="str">
            <v>3024000000</v>
          </cell>
          <cell r="O59" t="str">
            <v>3024020000</v>
          </cell>
          <cell r="P59" t="str">
            <v>Mantenimiento de la infraestructura en UTSOE.</v>
          </cell>
          <cell r="T59" t="str">
            <v>3024</v>
          </cell>
          <cell r="U59">
            <v>67910268.290000007</v>
          </cell>
          <cell r="V59">
            <v>67284892</v>
          </cell>
          <cell r="W59">
            <v>88.8</v>
          </cell>
        </row>
        <row r="60">
          <cell r="A60">
            <v>2490</v>
          </cell>
          <cell r="B60" t="str">
            <v>Otros materiales y artículos de construcción y reparación</v>
          </cell>
          <cell r="M60" t="str">
            <v>PB0614</v>
          </cell>
          <cell r="N60" t="str">
            <v>3024000000</v>
          </cell>
          <cell r="O60" t="str">
            <v>3024030000</v>
          </cell>
          <cell r="P60" t="str">
            <v>Operación de otorgamiento de becas y apoyos en UTSOE.</v>
          </cell>
          <cell r="T60" t="str">
            <v>3036</v>
          </cell>
          <cell r="U60">
            <v>107960177.63</v>
          </cell>
          <cell r="V60">
            <v>107782571.59999999</v>
          </cell>
          <cell r="W60">
            <v>87.4</v>
          </cell>
        </row>
        <row r="61">
          <cell r="A61">
            <v>2510</v>
          </cell>
          <cell r="B61" t="str">
            <v>Productos químicos básicos</v>
          </cell>
          <cell r="M61" t="str">
            <v>PB3178</v>
          </cell>
          <cell r="N61" t="str">
            <v>3039000000</v>
          </cell>
          <cell r="O61" t="str">
            <v>3039030200</v>
          </cell>
          <cell r="P61" t="str">
            <v>Programas y actividades de formación para el trabajo de alumnos de Telebachillerato Comunitario</v>
          </cell>
          <cell r="T61" t="str">
            <v>3038</v>
          </cell>
          <cell r="U61">
            <v>250235008.38</v>
          </cell>
          <cell r="V61">
            <v>275416402.50999999</v>
          </cell>
          <cell r="W61">
            <v>88</v>
          </cell>
        </row>
        <row r="62">
          <cell r="A62">
            <v>2520</v>
          </cell>
          <cell r="B62" t="str">
            <v>Fertilizantes, pesticidas y otros agroquímicos</v>
          </cell>
          <cell r="M62" t="str">
            <v>PB3177</v>
          </cell>
          <cell r="N62" t="str">
            <v>3039000000</v>
          </cell>
          <cell r="O62" t="str">
            <v>3039030200</v>
          </cell>
          <cell r="P62" t="str">
            <v>Programas y actividades de aprendizaje y formación en cultura científica, tecnológica e innovación de los alumnos de Telebachillerato Comunitario</v>
          </cell>
          <cell r="T62" t="str">
            <v>3039</v>
          </cell>
          <cell r="U62">
            <v>388088291.52999997</v>
          </cell>
          <cell r="V62">
            <v>412628438.41000003</v>
          </cell>
          <cell r="W62">
            <v>85.2</v>
          </cell>
        </row>
        <row r="63">
          <cell r="A63">
            <v>2530</v>
          </cell>
          <cell r="B63" t="str">
            <v>Medicinas y productos farmacéuticos</v>
          </cell>
          <cell r="M63" t="str">
            <v>PA0692</v>
          </cell>
          <cell r="N63" t="str">
            <v>3039000000</v>
          </cell>
          <cell r="O63" t="str">
            <v>3039030300</v>
          </cell>
          <cell r="P63" t="str">
            <v>Capacitación y profesionalización del personal académico de la modalidad presencial en la UVEG</v>
          </cell>
          <cell r="T63" t="str">
            <v>3043</v>
          </cell>
          <cell r="U63">
            <v>22451720</v>
          </cell>
          <cell r="V63">
            <v>46512612</v>
          </cell>
          <cell r="W63">
            <v>87.1</v>
          </cell>
        </row>
        <row r="64">
          <cell r="A64">
            <v>2540</v>
          </cell>
          <cell r="B64" t="str">
            <v>Materiales, accesorios y suministros médicos</v>
          </cell>
          <cell r="M64" t="str">
            <v>GB1105</v>
          </cell>
          <cell r="N64" t="str">
            <v>3050000000</v>
          </cell>
          <cell r="O64" t="str">
            <v>3050020000</v>
          </cell>
          <cell r="P64" t="str">
            <v>Administración de los recursos humanos, materiales, financieros y de servicio de la UTSMA.</v>
          </cell>
          <cell r="T64" t="str">
            <v>3044</v>
          </cell>
          <cell r="U64">
            <v>23227542.559999999</v>
          </cell>
          <cell r="V64">
            <v>46121386</v>
          </cell>
          <cell r="W64">
            <v>89.6</v>
          </cell>
        </row>
        <row r="65">
          <cell r="A65">
            <v>2550</v>
          </cell>
          <cell r="B65" t="str">
            <v>Materiales, accesorios y suministros de laboratorio</v>
          </cell>
          <cell r="M65" t="str">
            <v>GC1145</v>
          </cell>
          <cell r="N65" t="str">
            <v>3050000000</v>
          </cell>
          <cell r="O65" t="str">
            <v>3050010000</v>
          </cell>
          <cell r="P65" t="str">
            <v>Operación del Modelo de Planeacion y Evaluacion.</v>
          </cell>
          <cell r="T65" t="str">
            <v>3045</v>
          </cell>
          <cell r="U65">
            <v>45299759.439999998</v>
          </cell>
          <cell r="V65">
            <v>45122153.399999999</v>
          </cell>
          <cell r="W65">
            <v>79.599999999999994</v>
          </cell>
        </row>
        <row r="66">
          <cell r="A66">
            <v>2560</v>
          </cell>
          <cell r="B66" t="str">
            <v>Fibras sintéticas, hules, plásticos y derivados</v>
          </cell>
          <cell r="M66" t="str">
            <v>GD1297</v>
          </cell>
          <cell r="N66" t="str">
            <v>3050000000</v>
          </cell>
          <cell r="O66" t="str">
            <v>3050A10000</v>
          </cell>
          <cell r="P66" t="str">
            <v>Operación del Órgano Interno de Control de la Universidad Tecnológica de San Miguel de Allende</v>
          </cell>
          <cell r="T66" t="str">
            <v>3046</v>
          </cell>
          <cell r="U66">
            <v>51508093.719999999</v>
          </cell>
          <cell r="V66">
            <v>51253419.140000001</v>
          </cell>
          <cell r="W66">
            <v>84</v>
          </cell>
        </row>
        <row r="67">
          <cell r="A67">
            <v>2590</v>
          </cell>
          <cell r="B67" t="str">
            <v>Otros productos químicos</v>
          </cell>
          <cell r="M67" t="str">
            <v>PA0788</v>
          </cell>
          <cell r="N67" t="str">
            <v>3050000000</v>
          </cell>
          <cell r="O67" t="str">
            <v>3050030000</v>
          </cell>
          <cell r="P67" t="str">
            <v>Gestión del proceso de acreditación y evaluación de programas educativos de los IES Publicas en la UTSMA.</v>
          </cell>
          <cell r="T67" t="str">
            <v>3049</v>
          </cell>
          <cell r="U67">
            <v>63049923.740000002</v>
          </cell>
          <cell r="V67">
            <v>62872317.700000003</v>
          </cell>
          <cell r="W67">
            <v>87.2</v>
          </cell>
        </row>
        <row r="68">
          <cell r="A68">
            <v>2610</v>
          </cell>
          <cell r="B68" t="str">
            <v>Combustibles, lubricantes y aditivos</v>
          </cell>
          <cell r="M68" t="str">
            <v>PA0789</v>
          </cell>
          <cell r="N68" t="str">
            <v>3050000000</v>
          </cell>
          <cell r="O68" t="str">
            <v>3050010000</v>
          </cell>
          <cell r="P68" t="str">
            <v>Gestión de certificación de procesos en la UTSMA.</v>
          </cell>
          <cell r="T68" t="str">
            <v>3050</v>
          </cell>
          <cell r="U68">
            <v>44899764.280000001</v>
          </cell>
          <cell r="V68">
            <v>44774548</v>
          </cell>
          <cell r="W68">
            <v>78.7</v>
          </cell>
        </row>
        <row r="69">
          <cell r="A69">
            <v>2620</v>
          </cell>
          <cell r="B69" t="str">
            <v>Carbón y sus derivados</v>
          </cell>
          <cell r="M69" t="str">
            <v>PB0782</v>
          </cell>
          <cell r="N69" t="str">
            <v>3050000000</v>
          </cell>
          <cell r="O69" t="str">
            <v>3050040000</v>
          </cell>
          <cell r="P69" t="str">
            <v>Actualización de programas de estudio y contenidos educativos con relación a las demandas del entorno en la UTSMA.</v>
          </cell>
          <cell r="T69" t="str">
            <v>3052</v>
          </cell>
          <cell r="U69">
            <v>47519414.280000001</v>
          </cell>
          <cell r="V69">
            <v>47359198</v>
          </cell>
          <cell r="W69">
            <v>85.4</v>
          </cell>
        </row>
        <row r="70">
          <cell r="A70">
            <v>2710</v>
          </cell>
          <cell r="B70" t="str">
            <v>Vestuario y uniformes</v>
          </cell>
          <cell r="M70" t="str">
            <v>PB0783</v>
          </cell>
          <cell r="N70" t="str">
            <v>3050000000</v>
          </cell>
          <cell r="O70" t="str">
            <v>3050030000</v>
          </cell>
          <cell r="P70" t="str">
            <v>Administración e impartición de los servicios educativos existentes en la UTSMA.</v>
          </cell>
          <cell r="T70" t="str">
            <v>3057</v>
          </cell>
          <cell r="U70">
            <v>27822303</v>
          </cell>
          <cell r="V70">
            <v>54453566</v>
          </cell>
          <cell r="W70">
            <v>88.7</v>
          </cell>
        </row>
        <row r="71">
          <cell r="A71">
            <v>2720</v>
          </cell>
          <cell r="B71" t="str">
            <v>Prendas de seguridad y protección personal</v>
          </cell>
          <cell r="M71" t="str">
            <v>PB0784</v>
          </cell>
          <cell r="N71" t="str">
            <v>3050000000</v>
          </cell>
          <cell r="O71" t="str">
            <v>3050030000</v>
          </cell>
          <cell r="P71" t="str">
            <v>Aplicación de planes de trabajo de atención a la deserción y reprobación de la UTSMA.</v>
          </cell>
          <cell r="T71" t="str">
            <v>3058</v>
          </cell>
          <cell r="U71">
            <v>30232601</v>
          </cell>
          <cell r="V71">
            <v>60296464</v>
          </cell>
          <cell r="W71">
            <v>88.5</v>
          </cell>
        </row>
        <row r="72">
          <cell r="A72">
            <v>2730</v>
          </cell>
          <cell r="B72" t="str">
            <v>Artículos deportivos</v>
          </cell>
          <cell r="M72" t="str">
            <v>PB0786</v>
          </cell>
          <cell r="N72" t="str">
            <v>3050000000</v>
          </cell>
          <cell r="O72" t="str">
            <v>3050040000</v>
          </cell>
          <cell r="P72" t="str">
            <v>Capacitación y certificación de competencias ocupacionales para los alumnos de la UTSMA.</v>
          </cell>
          <cell r="T72" t="str">
            <v>3059</v>
          </cell>
          <cell r="U72">
            <v>20231320.280000001</v>
          </cell>
          <cell r="V72">
            <v>20106104</v>
          </cell>
          <cell r="W72">
            <v>87.5</v>
          </cell>
        </row>
        <row r="73">
          <cell r="A73">
            <v>2740</v>
          </cell>
          <cell r="B73" t="str">
            <v>Productos textiles</v>
          </cell>
          <cell r="M73" t="str">
            <v>PB0787</v>
          </cell>
          <cell r="N73" t="str">
            <v>3050000000</v>
          </cell>
          <cell r="O73" t="str">
            <v>3050030000</v>
          </cell>
          <cell r="P73" t="str">
            <v>Formación integral del fortalecimiento de la calidad educativa en la UTSMA.</v>
          </cell>
          <cell r="T73" t="str">
            <v>3067</v>
          </cell>
          <cell r="U73">
            <v>9817741</v>
          </cell>
          <cell r="V73">
            <v>9869702</v>
          </cell>
          <cell r="W73">
            <v>73.900000000000006</v>
          </cell>
        </row>
        <row r="74">
          <cell r="A74">
            <v>2750</v>
          </cell>
          <cell r="B74" t="str">
            <v>Blancos y otros productos textiles, excepto prendas de vestir</v>
          </cell>
          <cell r="M74" t="str">
            <v>PB0790</v>
          </cell>
          <cell r="N74" t="str">
            <v>3050000000</v>
          </cell>
          <cell r="O74" t="str">
            <v>3050020000</v>
          </cell>
          <cell r="P74" t="str">
            <v>Mantenimiento de la infraestructura de la UTSMA.</v>
          </cell>
        </row>
        <row r="75">
          <cell r="A75">
            <v>2810</v>
          </cell>
          <cell r="B75" t="str">
            <v>Sustancias y materiales explosivos</v>
          </cell>
          <cell r="M75" t="str">
            <v>PB0791</v>
          </cell>
          <cell r="N75" t="str">
            <v>3050000000</v>
          </cell>
          <cell r="O75" t="str">
            <v>3050030000</v>
          </cell>
          <cell r="P75" t="str">
            <v>Gestión y Operación para el otorgamiento de becas y apoyos de la UTSMA.</v>
          </cell>
        </row>
        <row r="76">
          <cell r="A76">
            <v>2820</v>
          </cell>
          <cell r="B76" t="str">
            <v>Materiales de seguridad pública</v>
          </cell>
          <cell r="M76" t="str">
            <v>PB0792</v>
          </cell>
          <cell r="N76" t="str">
            <v>3050000000</v>
          </cell>
          <cell r="O76" t="str">
            <v>3050040000</v>
          </cell>
          <cell r="P76" t="str">
            <v>Operación de servicios de vinculación con el entorno en la UTSMA.</v>
          </cell>
          <cell r="T76" t="str">
            <v>F002</v>
          </cell>
          <cell r="V76">
            <v>0</v>
          </cell>
          <cell r="W76">
            <v>15.56</v>
          </cell>
        </row>
        <row r="77">
          <cell r="A77">
            <v>2830</v>
          </cell>
          <cell r="B77" t="str">
            <v>Prendas de protección para seguridad pública y nacional</v>
          </cell>
          <cell r="M77" t="str">
            <v>PB0794</v>
          </cell>
          <cell r="N77" t="str">
            <v>3050000000</v>
          </cell>
          <cell r="O77" t="str">
            <v>3050040000</v>
          </cell>
          <cell r="P77" t="str">
            <v>Formación emprendedora del alumnado y egresados de UTSMA.</v>
          </cell>
          <cell r="T77" t="str">
            <v>F003</v>
          </cell>
          <cell r="V77">
            <v>0</v>
          </cell>
          <cell r="W77">
            <v>15.46</v>
          </cell>
        </row>
        <row r="78">
          <cell r="A78">
            <v>2910</v>
          </cell>
          <cell r="B78" t="str">
            <v>Herramientas menores</v>
          </cell>
          <cell r="M78" t="str">
            <v>PB2751</v>
          </cell>
          <cell r="N78" t="str">
            <v>3050000000</v>
          </cell>
          <cell r="O78" t="str">
            <v>3050020000</v>
          </cell>
          <cell r="P78" t="str">
            <v>Capacitación, actualización y profesionalización del personal de la UTSMA.</v>
          </cell>
          <cell r="T78" t="str">
            <v>1</v>
          </cell>
          <cell r="U78">
            <v>796552351.38999999</v>
          </cell>
          <cell r="V78">
            <v>225670361</v>
          </cell>
          <cell r="W78">
            <v>17.46</v>
          </cell>
        </row>
        <row r="79">
          <cell r="A79">
            <v>2920</v>
          </cell>
          <cell r="B79" t="str">
            <v>Refacciones y accesorios menores de edificios</v>
          </cell>
          <cell r="M79" t="str">
            <v>PB2897</v>
          </cell>
          <cell r="N79" t="str">
            <v>3050000000</v>
          </cell>
          <cell r="O79" t="str">
            <v>3050D10000</v>
          </cell>
          <cell r="P79" t="str">
            <v>Administración e impartición de los servicios educativos existentes, UTSMA Doctor Mora</v>
          </cell>
          <cell r="T79" t="str">
            <v>3</v>
          </cell>
          <cell r="U79">
            <v>2456707774</v>
          </cell>
          <cell r="V79">
            <v>505629308</v>
          </cell>
          <cell r="W79">
            <v>19.96</v>
          </cell>
        </row>
        <row r="80">
          <cell r="A80">
            <v>2930</v>
          </cell>
          <cell r="B80" t="str">
            <v>Refacciones y accesorios menores de mobiliario y equipo de administración, educacional y recreativo</v>
          </cell>
          <cell r="M80" t="str">
            <v>GA2068</v>
          </cell>
          <cell r="N80" t="str">
            <v>3052000000</v>
          </cell>
          <cell r="O80" t="str">
            <v>3052010000</v>
          </cell>
          <cell r="P80" t="str">
            <v>Dirección estratégica de la UTS.</v>
          </cell>
          <cell r="T80" t="str">
            <v>AU01</v>
          </cell>
          <cell r="U80">
            <v>3736162607.8000002</v>
          </cell>
          <cell r="V80">
            <v>116168885.95999999</v>
          </cell>
          <cell r="W80">
            <v>15.64</v>
          </cell>
        </row>
        <row r="81">
          <cell r="A81">
            <v>2940</v>
          </cell>
          <cell r="B81" t="str">
            <v>Refacciones y accesorios menores de equipo de cómputo y tecnologías de la información</v>
          </cell>
          <cell r="M81" t="str">
            <v>GB1079</v>
          </cell>
          <cell r="N81" t="str">
            <v>3052000000</v>
          </cell>
          <cell r="O81" t="str">
            <v>3052020000</v>
          </cell>
          <cell r="P81" t="str">
            <v>Administración de los recursos humanos, materiales, financieros y de servicios de UTS.</v>
          </cell>
          <cell r="T81" t="str">
            <v>AU02</v>
          </cell>
          <cell r="U81">
            <v>234588529.41</v>
          </cell>
          <cell r="V81">
            <v>47322442.130000003</v>
          </cell>
          <cell r="W81">
            <v>18.440000000000001</v>
          </cell>
        </row>
        <row r="82">
          <cell r="A82">
            <v>2950</v>
          </cell>
          <cell r="B82" t="str">
            <v>Refacciones  y   accesorios  menores   de   equipo  e  instrumental  médico  y  de laboratorio</v>
          </cell>
          <cell r="M82" t="str">
            <v>GC2113</v>
          </cell>
          <cell r="N82" t="str">
            <v>3052000000</v>
          </cell>
          <cell r="O82" t="str">
            <v>3052050000</v>
          </cell>
          <cell r="P82" t="str">
            <v>Operación del modelo de planeación y evaluación de la UTS.</v>
          </cell>
          <cell r="T82" t="str">
            <v>AU03</v>
          </cell>
          <cell r="U82">
            <v>147530643.68000001</v>
          </cell>
          <cell r="V82">
            <v>26169702.32</v>
          </cell>
          <cell r="W82">
            <v>16.52</v>
          </cell>
        </row>
        <row r="83">
          <cell r="A83">
            <v>2960</v>
          </cell>
          <cell r="B83" t="str">
            <v>Refacciones y accesorios menores de equipo de transporte</v>
          </cell>
          <cell r="M83" t="str">
            <v>PA0801</v>
          </cell>
          <cell r="N83" t="str">
            <v>3052000000</v>
          </cell>
          <cell r="O83" t="str">
            <v>3052020000</v>
          </cell>
          <cell r="P83" t="str">
            <v>Profesionalización del personal de la UTS.</v>
          </cell>
          <cell r="T83" t="str">
            <v>AU04</v>
          </cell>
          <cell r="U83">
            <v>83197283.340000004</v>
          </cell>
          <cell r="V83">
            <v>10766670.470000001</v>
          </cell>
          <cell r="W83">
            <v>17.440000000000001</v>
          </cell>
        </row>
        <row r="84">
          <cell r="A84">
            <v>2970</v>
          </cell>
          <cell r="B84" t="str">
            <v>Refacciones y accesorios menores de equipo de defensa y seguridad</v>
          </cell>
          <cell r="M84" t="str">
            <v>PA0804</v>
          </cell>
          <cell r="N84" t="str">
            <v>3052000000</v>
          </cell>
          <cell r="O84" t="str">
            <v>3052030000</v>
          </cell>
          <cell r="P84" t="str">
            <v>Evaluación y acreditación de programas educativos de la UTS.</v>
          </cell>
          <cell r="T84" t="str">
            <v>AU05</v>
          </cell>
          <cell r="U84">
            <v>488752159.61000001</v>
          </cell>
          <cell r="V84">
            <v>271222496</v>
          </cell>
          <cell r="W84">
            <v>19.86</v>
          </cell>
        </row>
        <row r="85">
          <cell r="A85">
            <v>2980</v>
          </cell>
          <cell r="B85" t="str">
            <v>Refacciones y accesorios menores de maquinaria y otros equipos</v>
          </cell>
          <cell r="M85" t="str">
            <v>PA0805</v>
          </cell>
          <cell r="N85" t="str">
            <v>3052000000</v>
          </cell>
          <cell r="O85" t="str">
            <v>3052050000</v>
          </cell>
          <cell r="P85" t="str">
            <v>Gestión de la certificación de procesos de la UTS.</v>
          </cell>
          <cell r="T85" t="str">
            <v>AU07</v>
          </cell>
          <cell r="U85">
            <v>65915663.32</v>
          </cell>
          <cell r="V85">
            <v>17316047.039999999</v>
          </cell>
          <cell r="W85">
            <v>18.34</v>
          </cell>
        </row>
        <row r="86">
          <cell r="A86">
            <v>2990</v>
          </cell>
          <cell r="B86" t="str">
            <v>Refacciones y accesorios menores ot ros bienes muebles</v>
          </cell>
          <cell r="M86" t="str">
            <v>PB0799</v>
          </cell>
          <cell r="N86" t="str">
            <v>3052000000</v>
          </cell>
          <cell r="O86" t="str">
            <v>3052030000</v>
          </cell>
          <cell r="P86" t="str">
            <v>Administración e impartición de los servicios educativos ofertados por la UTS.</v>
          </cell>
          <cell r="T86" t="str">
            <v>AU08</v>
          </cell>
          <cell r="U86">
            <v>4537073797.5299997</v>
          </cell>
          <cell r="V86">
            <v>599308570.02999997</v>
          </cell>
          <cell r="W86">
            <v>19.22</v>
          </cell>
        </row>
        <row r="87">
          <cell r="A87">
            <v>3110</v>
          </cell>
          <cell r="B87" t="str">
            <v>Energía eléctrica</v>
          </cell>
          <cell r="M87" t="str">
            <v>PB0800</v>
          </cell>
          <cell r="N87" t="str">
            <v>3052000000</v>
          </cell>
          <cell r="O87" t="str">
            <v>3052030000</v>
          </cell>
          <cell r="P87" t="str">
            <v>Atención a la deserción y reprobación de la UTS.</v>
          </cell>
          <cell r="T87" t="str">
            <v>23</v>
          </cell>
          <cell r="U87">
            <v>0</v>
          </cell>
          <cell r="V87">
            <v>0</v>
          </cell>
          <cell r="W87">
            <v>0</v>
          </cell>
        </row>
        <row r="88">
          <cell r="A88">
            <v>3120</v>
          </cell>
          <cell r="B88" t="str">
            <v>Gas</v>
          </cell>
          <cell r="M88" t="str">
            <v>PB0802</v>
          </cell>
          <cell r="N88" t="str">
            <v>3052000000</v>
          </cell>
          <cell r="O88" t="str">
            <v>3052040000</v>
          </cell>
          <cell r="P88" t="str">
            <v>Capacitación y certificación de competencias laborales en la UTS.</v>
          </cell>
          <cell r="T88" t="str">
            <v>24</v>
          </cell>
          <cell r="U88">
            <v>0</v>
          </cell>
          <cell r="V88">
            <v>0</v>
          </cell>
          <cell r="W88">
            <v>0</v>
          </cell>
          <cell r="X88">
            <v>0</v>
          </cell>
        </row>
        <row r="89">
          <cell r="A89">
            <v>3130</v>
          </cell>
          <cell r="B89" t="str">
            <v>Agua</v>
          </cell>
          <cell r="M89" t="str">
            <v>PB0803</v>
          </cell>
          <cell r="N89" t="str">
            <v>3052000000</v>
          </cell>
          <cell r="O89" t="str">
            <v>3052030000</v>
          </cell>
          <cell r="P89" t="str">
            <v>Formación integral de los alumnos de la UTS</v>
          </cell>
          <cell r="T89" t="str">
            <v>28</v>
          </cell>
          <cell r="U89">
            <v>0</v>
          </cell>
          <cell r="V89">
            <v>0</v>
          </cell>
          <cell r="W89">
            <v>0</v>
          </cell>
          <cell r="X89">
            <v>0</v>
          </cell>
        </row>
        <row r="90">
          <cell r="A90">
            <v>3140</v>
          </cell>
          <cell r="B90" t="str">
            <v>Telefonía tradicional</v>
          </cell>
          <cell r="M90" t="str">
            <v>PB0807</v>
          </cell>
          <cell r="N90" t="str">
            <v>3052000000</v>
          </cell>
          <cell r="O90" t="str">
            <v>3052020000</v>
          </cell>
          <cell r="P90" t="str">
            <v>Mantenimiento de la infraestructura de la UTS.</v>
          </cell>
          <cell r="T90" t="str">
            <v>29</v>
          </cell>
          <cell r="U90">
            <v>0</v>
          </cell>
          <cell r="V90">
            <v>0</v>
          </cell>
          <cell r="W90">
            <v>0</v>
          </cell>
          <cell r="X90">
            <v>0</v>
          </cell>
        </row>
        <row r="91">
          <cell r="A91">
            <v>3150</v>
          </cell>
          <cell r="B91" t="str">
            <v>Telefonía celular</v>
          </cell>
          <cell r="M91" t="str">
            <v>PB0808</v>
          </cell>
          <cell r="N91" t="str">
            <v>3052000000</v>
          </cell>
          <cell r="O91" t="str">
            <v>3052020000</v>
          </cell>
          <cell r="P91" t="str">
            <v>Operación de otorgamiento de becas y apoyos a estudiantes de la UTS.</v>
          </cell>
          <cell r="T91" t="str">
            <v>33</v>
          </cell>
          <cell r="U91">
            <v>0</v>
          </cell>
          <cell r="V91">
            <v>0</v>
          </cell>
          <cell r="W91">
            <v>0</v>
          </cell>
          <cell r="X91">
            <v>0</v>
          </cell>
        </row>
        <row r="92">
          <cell r="A92">
            <v>3160</v>
          </cell>
          <cell r="B92" t="str">
            <v>Servicios de telecomunicaciones y satélites</v>
          </cell>
          <cell r="M92" t="str">
            <v>PB0809</v>
          </cell>
          <cell r="N92" t="str">
            <v>3052000000</v>
          </cell>
          <cell r="O92" t="str">
            <v>3052040000</v>
          </cell>
          <cell r="P92" t="str">
            <v>Operación de servicios de vinculación de la UTS con el entorno.</v>
          </cell>
          <cell r="X92">
            <v>0</v>
          </cell>
        </row>
        <row r="93">
          <cell r="A93">
            <v>3170</v>
          </cell>
          <cell r="B93" t="str">
            <v>Servicios de acceso a Internet, redes y procesamiento de información</v>
          </cell>
          <cell r="M93" t="str">
            <v>PB0811</v>
          </cell>
          <cell r="N93" t="str">
            <v>3052000000</v>
          </cell>
          <cell r="O93" t="str">
            <v>3052040000</v>
          </cell>
          <cell r="P93" t="str">
            <v>Realización de actividades de emprendurismo y experiencias exitosas en la UTS.</v>
          </cell>
        </row>
        <row r="94">
          <cell r="A94">
            <v>3180</v>
          </cell>
          <cell r="B94" t="str">
            <v>Servicios postales y telegráficos</v>
          </cell>
          <cell r="M94" t="str">
            <v>PB3543</v>
          </cell>
          <cell r="N94" t="str">
            <v>3052000000</v>
          </cell>
          <cell r="O94" t="str">
            <v>3052040000</v>
          </cell>
          <cell r="P94" t="str">
            <v>Formación y desarrollo de competencias globales en la UTS</v>
          </cell>
        </row>
        <row r="95">
          <cell r="A95">
            <v>3190</v>
          </cell>
          <cell r="B95" t="str">
            <v>Servicios integrales y otros servicios</v>
          </cell>
          <cell r="M95" t="str">
            <v>GA2006</v>
          </cell>
          <cell r="N95" t="str">
            <v>3007000000</v>
          </cell>
          <cell r="O95" t="str">
            <v>3007010000</v>
          </cell>
          <cell r="P95" t="str">
            <v>Dirección Estratégica de la UTNG.</v>
          </cell>
        </row>
        <row r="96">
          <cell r="A96">
            <v>3210</v>
          </cell>
          <cell r="B96" t="str">
            <v>Arrendamiento de terrenos</v>
          </cell>
          <cell r="M96" t="str">
            <v>GB1038</v>
          </cell>
          <cell r="N96" t="str">
            <v>3007000000</v>
          </cell>
          <cell r="O96" t="str">
            <v>3007020000</v>
          </cell>
          <cell r="P96" t="str">
            <v>Administración de los recursos humanos, materiales, financieros y de servicios de la UTNG.</v>
          </cell>
        </row>
        <row r="97">
          <cell r="A97">
            <v>3220</v>
          </cell>
          <cell r="B97" t="str">
            <v>Arrendamiento de edificios</v>
          </cell>
          <cell r="M97" t="str">
            <v>GC2111</v>
          </cell>
          <cell r="N97" t="str">
            <v>3007000000</v>
          </cell>
          <cell r="O97" t="str">
            <v>3007010000</v>
          </cell>
          <cell r="P97" t="str">
            <v>Operación del Modelo de Planeación y Evaluación de la UTNG.</v>
          </cell>
        </row>
        <row r="98">
          <cell r="A98">
            <v>3230</v>
          </cell>
          <cell r="B98" t="str">
            <v>Arrendamiento de mobiliario y equipo de administración, educacional y recreativo</v>
          </cell>
          <cell r="M98" t="str">
            <v>GD1263</v>
          </cell>
          <cell r="N98" t="str">
            <v>3007000000</v>
          </cell>
          <cell r="O98" t="str">
            <v>3007A10000</v>
          </cell>
          <cell r="P98" t="str">
            <v>Operación del Órgano Interno de Control de la Universidad Tecnológica del Norte de Guanajuato.</v>
          </cell>
        </row>
        <row r="99">
          <cell r="A99">
            <v>3240</v>
          </cell>
          <cell r="B99" t="str">
            <v>Arrendamiento de equipo e instrumental médico y de laboratorio</v>
          </cell>
          <cell r="M99" t="str">
            <v>PA0400</v>
          </cell>
          <cell r="N99" t="str">
            <v>3007000000</v>
          </cell>
          <cell r="O99" t="str">
            <v>3007020000</v>
          </cell>
          <cell r="P99" t="str">
            <v>Capacitación y profesionalización de cuerpos académicos, administrativos y directivos en la UTNG.</v>
          </cell>
        </row>
        <row r="100">
          <cell r="A100">
            <v>3250</v>
          </cell>
          <cell r="B100" t="str">
            <v>Arrendamiento de equipo de transporte</v>
          </cell>
          <cell r="M100" t="str">
            <v>PA0403</v>
          </cell>
          <cell r="N100" t="str">
            <v>3007000000</v>
          </cell>
          <cell r="O100" t="str">
            <v>3007030000</v>
          </cell>
          <cell r="P100" t="str">
            <v>Gestión del proceso de acreditación y evaluación de programas de IES públicas de la UTNG</v>
          </cell>
        </row>
        <row r="101">
          <cell r="A101">
            <v>3260</v>
          </cell>
          <cell r="B101" t="str">
            <v>Arrendamiento de maquinaria, otros equipos y herramientas</v>
          </cell>
          <cell r="M101" t="str">
            <v>PA0404</v>
          </cell>
          <cell r="N101" t="str">
            <v>3007000000</v>
          </cell>
          <cell r="O101" t="str">
            <v>3007010000</v>
          </cell>
          <cell r="P101" t="str">
            <v>Gestión de certificación de procesos de la UTNG.</v>
          </cell>
        </row>
        <row r="102">
          <cell r="A102">
            <v>3270</v>
          </cell>
          <cell r="B102" t="str">
            <v>Arrendamiento de activos intangibles</v>
          </cell>
          <cell r="M102" t="str">
            <v>PB0398</v>
          </cell>
          <cell r="N102" t="str">
            <v>3007000000</v>
          </cell>
          <cell r="O102" t="str">
            <v>3007030000</v>
          </cell>
          <cell r="P102" t="str">
            <v>Administración e impartición de los servicios educativos existentes de la UTNG.</v>
          </cell>
        </row>
        <row r="103">
          <cell r="A103">
            <v>3280</v>
          </cell>
          <cell r="B103" t="str">
            <v>Arrendamiento financiero</v>
          </cell>
          <cell r="M103" t="str">
            <v>PB0399</v>
          </cell>
          <cell r="N103" t="str">
            <v>3007000000</v>
          </cell>
          <cell r="O103" t="str">
            <v>3007030000</v>
          </cell>
          <cell r="P103" t="str">
            <v>Aplicación de planes de trabajo de atención a la deserción y reprobación de la UTNG.</v>
          </cell>
        </row>
        <row r="104">
          <cell r="A104">
            <v>3290</v>
          </cell>
          <cell r="B104" t="str">
            <v>Otros arrendamientos</v>
          </cell>
          <cell r="M104" t="str">
            <v>PB0401</v>
          </cell>
          <cell r="N104" t="str">
            <v>3007000000</v>
          </cell>
          <cell r="O104" t="str">
            <v>3007030000</v>
          </cell>
          <cell r="P104" t="str">
            <v>Capacitación y certificación de competencias ocupacionales de la UTNG.</v>
          </cell>
        </row>
        <row r="105">
          <cell r="A105">
            <v>3310</v>
          </cell>
          <cell r="B105" t="str">
            <v>Servicios legales, de contabilidad, auditoría y relacionados</v>
          </cell>
          <cell r="M105" t="str">
            <v>PB0402</v>
          </cell>
          <cell r="N105" t="str">
            <v>3007000000</v>
          </cell>
          <cell r="O105" t="str">
            <v>3007030000</v>
          </cell>
          <cell r="P105" t="str">
            <v>Realización de cursos y eventos de fortalecimiento a la formación integral de los alumnos de la UTNG.</v>
          </cell>
        </row>
        <row r="106">
          <cell r="A106">
            <v>3320</v>
          </cell>
          <cell r="B106" t="str">
            <v>Servicios de diseño, arquitectura, ingeniería y actividades relacionadas</v>
          </cell>
          <cell r="M106" t="str">
            <v>PB0405</v>
          </cell>
          <cell r="N106" t="str">
            <v>3007000000</v>
          </cell>
          <cell r="O106" t="str">
            <v>3007020000</v>
          </cell>
          <cell r="P106" t="str">
            <v>Mantenimiento de la infraestructura de la UTNG.</v>
          </cell>
        </row>
        <row r="107">
          <cell r="A107">
            <v>3330</v>
          </cell>
          <cell r="B107" t="str">
            <v>Servicios de consultoría administrativa, procesos, técnica y en tecnologías de la información</v>
          </cell>
          <cell r="M107" t="str">
            <v>PB0406</v>
          </cell>
          <cell r="N107" t="str">
            <v>3007000000</v>
          </cell>
          <cell r="O107" t="str">
            <v>3007010000</v>
          </cell>
          <cell r="P107" t="str">
            <v>Operación de otorgamiento de becas y apoyos a los alumnos de la UTNG.</v>
          </cell>
        </row>
        <row r="108">
          <cell r="A108">
            <v>3340</v>
          </cell>
          <cell r="B108" t="str">
            <v xml:space="preserve">Servicios de capacitación </v>
          </cell>
          <cell r="M108" t="str">
            <v>PB0407</v>
          </cell>
          <cell r="N108" t="str">
            <v>3007000000</v>
          </cell>
          <cell r="O108" t="str">
            <v>3007010200</v>
          </cell>
          <cell r="P108" t="str">
            <v>Operación de servicios de vinculación con el entorno y la UTNG.</v>
          </cell>
        </row>
        <row r="109">
          <cell r="A109">
            <v>3350</v>
          </cell>
          <cell r="B109" t="str">
            <v>Servicios de investigación científica y desarrollo</v>
          </cell>
          <cell r="M109" t="str">
            <v>PB0409</v>
          </cell>
          <cell r="N109" t="str">
            <v>3007000000</v>
          </cell>
          <cell r="O109" t="str">
            <v>3007030000</v>
          </cell>
          <cell r="P109" t="str">
            <v>Capacitación de la plantilla docente y alumnos, en necesidades de la industria de nueva creación en el entorno de la UTNG.</v>
          </cell>
        </row>
        <row r="110">
          <cell r="A110">
            <v>3360</v>
          </cell>
          <cell r="B110" t="str">
            <v>Servicios de apoyo administrativo, fotocopiado e impresión</v>
          </cell>
          <cell r="M110" t="str">
            <v>PB0410</v>
          </cell>
          <cell r="N110" t="str">
            <v>3007000000</v>
          </cell>
          <cell r="O110" t="str">
            <v>3007010200</v>
          </cell>
          <cell r="P110" t="str">
            <v>Impulso al emprendimiento e incubación de empresas en la UTNG</v>
          </cell>
        </row>
        <row r="111">
          <cell r="A111">
            <v>3370</v>
          </cell>
          <cell r="B111" t="str">
            <v>Servicios de protección y seguridad</v>
          </cell>
          <cell r="M111" t="str">
            <v>PB2851</v>
          </cell>
          <cell r="N111" t="str">
            <v>3007000000</v>
          </cell>
          <cell r="O111" t="str">
            <v>3007010200</v>
          </cell>
          <cell r="P111" t="str">
            <v>Formación Dual Escuela-Empresa en la UTNG</v>
          </cell>
        </row>
        <row r="112">
          <cell r="A112">
            <v>3380</v>
          </cell>
          <cell r="B112" t="str">
            <v>Servicios de vigilancia</v>
          </cell>
          <cell r="M112" t="str">
            <v>PB2914</v>
          </cell>
          <cell r="N112" t="str">
            <v>3007000000</v>
          </cell>
          <cell r="O112" t="str">
            <v>3007030000</v>
          </cell>
          <cell r="P112" t="str">
            <v>Gestión de proyectos de investigación, innovación y desarrollo tecnológico de la UTNG</v>
          </cell>
        </row>
        <row r="113">
          <cell r="A113">
            <v>3390</v>
          </cell>
          <cell r="B113" t="str">
            <v>Servicios profesionales, científicos y técnicos integrales</v>
          </cell>
          <cell r="M113" t="str">
            <v>PB3538</v>
          </cell>
          <cell r="N113" t="str">
            <v>3007000000</v>
          </cell>
          <cell r="O113" t="str">
            <v>3007030000</v>
          </cell>
          <cell r="P113" t="str">
            <v>Formación y desarrollo de competencias globales en la UTNG</v>
          </cell>
        </row>
        <row r="114">
          <cell r="A114">
            <v>3410</v>
          </cell>
          <cell r="B114" t="str">
            <v>Servicios financieros y bancarios</v>
          </cell>
          <cell r="M114" t="str">
            <v>GA2109</v>
          </cell>
          <cell r="N114" t="str">
            <v>3059000000</v>
          </cell>
          <cell r="O114" t="str">
            <v>3059010000</v>
          </cell>
          <cell r="P114" t="str">
            <v>Planeación Estratégica de la UTLB.</v>
          </cell>
        </row>
        <row r="115">
          <cell r="A115">
            <v>3420</v>
          </cell>
          <cell r="B115" t="str">
            <v>Servicios de cobranza, investigación crediticia y similar</v>
          </cell>
          <cell r="M115" t="str">
            <v>GB1129</v>
          </cell>
          <cell r="N115" t="str">
            <v>3059000000</v>
          </cell>
          <cell r="O115" t="str">
            <v>3059020000</v>
          </cell>
          <cell r="P115" t="str">
            <v>Administración de los recursos financieros, humanos y materiales de la UTLB</v>
          </cell>
        </row>
        <row r="116">
          <cell r="A116">
            <v>3430</v>
          </cell>
          <cell r="B116" t="str">
            <v>Servicios de recaudación, traslado y custodia de valores</v>
          </cell>
          <cell r="M116" t="str">
            <v>GC1230</v>
          </cell>
          <cell r="N116" t="str">
            <v>3059000000</v>
          </cell>
          <cell r="O116" t="str">
            <v>3059100000</v>
          </cell>
          <cell r="P116" t="str">
            <v>Asuntos Jurídicos de la UTLB</v>
          </cell>
        </row>
        <row r="117">
          <cell r="A117">
            <v>3440</v>
          </cell>
          <cell r="B117" t="str">
            <v>Seguros de responsabilidad patrimonial y fianzas</v>
          </cell>
          <cell r="M117" t="str">
            <v>GC1232</v>
          </cell>
          <cell r="N117" t="str">
            <v>3059000000</v>
          </cell>
          <cell r="O117" t="str">
            <v>3059060000</v>
          </cell>
          <cell r="P117" t="str">
            <v>Vinculación institucional UTLB</v>
          </cell>
        </row>
        <row r="118">
          <cell r="A118">
            <v>3450</v>
          </cell>
          <cell r="B118" t="str">
            <v>Seguros de bienes patrimoniales</v>
          </cell>
          <cell r="M118" t="str">
            <v>PA1347</v>
          </cell>
          <cell r="N118" t="str">
            <v>3059000000</v>
          </cell>
          <cell r="O118" t="str">
            <v>3059070000</v>
          </cell>
          <cell r="P118" t="str">
            <v>Profesionalización del personal docente, administrativo y directivo de la UTLB.</v>
          </cell>
        </row>
        <row r="119">
          <cell r="A119">
            <v>3460</v>
          </cell>
          <cell r="B119" t="str">
            <v>Almacenaje, envase y embalaje</v>
          </cell>
          <cell r="M119" t="str">
            <v>PA2428</v>
          </cell>
          <cell r="N119" t="str">
            <v>3059000000</v>
          </cell>
          <cell r="O119" t="str">
            <v>3059040000</v>
          </cell>
          <cell r="P119" t="str">
            <v>Gestión de certificación de procesos (Sistema de Gestión de la Calidad)</v>
          </cell>
        </row>
        <row r="120">
          <cell r="A120">
            <v>3470</v>
          </cell>
          <cell r="B120" t="str">
            <v>Fletes y maniobras</v>
          </cell>
          <cell r="M120" t="str">
            <v>PB1346</v>
          </cell>
          <cell r="N120" t="str">
            <v>3059000000</v>
          </cell>
          <cell r="O120" t="str">
            <v>3059030000</v>
          </cell>
          <cell r="P120" t="str">
            <v>Gestión de los servicios educativos existentes</v>
          </cell>
        </row>
        <row r="121">
          <cell r="A121">
            <v>3480</v>
          </cell>
          <cell r="B121" t="str">
            <v>Comisiones por ventas</v>
          </cell>
          <cell r="M121" t="str">
            <v>PB2127</v>
          </cell>
          <cell r="N121" t="str">
            <v>3059000000</v>
          </cell>
          <cell r="O121" t="str">
            <v>3059080000</v>
          </cell>
          <cell r="P121" t="str">
            <v>Mantenimiento a la Infraestructura física, equipo tecnológico y vehículos de la UTLB.</v>
          </cell>
        </row>
        <row r="122">
          <cell r="A122">
            <v>3490</v>
          </cell>
          <cell r="B122" t="str">
            <v>Servicios financieros, bancarios y comerciales integrales</v>
          </cell>
          <cell r="M122" t="str">
            <v>PB2427</v>
          </cell>
          <cell r="N122" t="str">
            <v>3059000000</v>
          </cell>
          <cell r="O122" t="str">
            <v>3059060000</v>
          </cell>
          <cell r="P122" t="str">
            <v>Operación de servicios de vinculación con el entorno de la UTLB</v>
          </cell>
        </row>
        <row r="123">
          <cell r="A123">
            <v>3510</v>
          </cell>
          <cell r="B123" t="str">
            <v>Conservación y mantenimiento menor de inmuebles</v>
          </cell>
          <cell r="M123" t="str">
            <v>PB2430</v>
          </cell>
          <cell r="N123" t="str">
            <v>3059000000</v>
          </cell>
          <cell r="O123" t="str">
            <v>3059030000</v>
          </cell>
          <cell r="P123" t="str">
            <v>Aplicación de planes de trabajo para la atención a la deserción y reprobación de la UTLB</v>
          </cell>
        </row>
        <row r="124">
          <cell r="A124">
            <v>3520</v>
          </cell>
          <cell r="B124" t="str">
            <v>Instalación, reparación y mantenimiento de mobiliario y equipo de administración, educacional y recreativo</v>
          </cell>
          <cell r="M124" t="str">
            <v>GA2093</v>
          </cell>
          <cell r="N124" t="str">
            <v>3050000000</v>
          </cell>
          <cell r="O124" t="str">
            <v>3050010000</v>
          </cell>
          <cell r="P124" t="str">
            <v>Dirección Estratégica de la UTSMA.</v>
          </cell>
        </row>
        <row r="125">
          <cell r="A125">
            <v>3530</v>
          </cell>
          <cell r="B125" t="str">
            <v>Instalación, reparación y mantenimiento de equipo de cómputo y tecnologías de la información</v>
          </cell>
          <cell r="M125" t="str">
            <v>PB3541</v>
          </cell>
          <cell r="N125" t="str">
            <v>3024000000</v>
          </cell>
          <cell r="O125" t="str">
            <v>3024040000</v>
          </cell>
          <cell r="P125" t="str">
            <v>Formación y desarrollo de competencias globales en la UTSOE</v>
          </cell>
        </row>
        <row r="126">
          <cell r="A126">
            <v>3540</v>
          </cell>
          <cell r="B126" t="str">
            <v>Instalación, reparación y mantenimiento de equipo e instrumental médico y de laboratorio</v>
          </cell>
          <cell r="M126" t="str">
            <v>PB3176</v>
          </cell>
          <cell r="N126" t="str">
            <v>3039000000</v>
          </cell>
          <cell r="O126" t="str">
            <v>3039030200</v>
          </cell>
          <cell r="P126" t="str">
            <v>Programas y actividades de aprendizaje de liderazgo y emprendimiento de los alumnos de Telebachillerato Comunitario</v>
          </cell>
        </row>
        <row r="127">
          <cell r="A127">
            <v>3550</v>
          </cell>
          <cell r="B127" t="str">
            <v>Reparación y mantenimiento de equipo de transporte</v>
          </cell>
          <cell r="M127" t="str">
            <v>GC1146</v>
          </cell>
          <cell r="N127" t="str">
            <v>3012000000</v>
          </cell>
          <cell r="O127" t="str">
            <v>3012010200</v>
          </cell>
          <cell r="P127" t="str">
            <v>Operación de la Planeación y Evaluación. UTL</v>
          </cell>
        </row>
        <row r="128">
          <cell r="A128">
            <v>3560</v>
          </cell>
          <cell r="B128" t="str">
            <v>Reparación y mantenimiento de equipo de defensa y seguridad</v>
          </cell>
          <cell r="M128" t="str">
            <v>GC1154</v>
          </cell>
          <cell r="N128" t="str">
            <v>3012000000</v>
          </cell>
          <cell r="O128" t="str">
            <v>3012010300</v>
          </cell>
          <cell r="P128" t="str">
            <v>Administración de los Servicios Informáticos UTL.</v>
          </cell>
        </row>
        <row r="129">
          <cell r="A129">
            <v>3570</v>
          </cell>
          <cell r="B129" t="str">
            <v>Instalación, reparación y mantenimiento de maquinaria, otros equipos y herramienta</v>
          </cell>
          <cell r="M129" t="str">
            <v>GD1265</v>
          </cell>
          <cell r="N129" t="str">
            <v>3012000000</v>
          </cell>
          <cell r="O129" t="str">
            <v>3012A10000</v>
          </cell>
          <cell r="P129" t="str">
            <v>Operación del Órgano Interno de Control de la UTL</v>
          </cell>
        </row>
        <row r="130">
          <cell r="A130">
            <v>3580</v>
          </cell>
          <cell r="B130" t="str">
            <v>Servicios de limpieza y manejo de desechos</v>
          </cell>
          <cell r="M130" t="str">
            <v>PA0441</v>
          </cell>
          <cell r="N130" t="str">
            <v>3012000000</v>
          </cell>
          <cell r="O130" t="str">
            <v>3012030500</v>
          </cell>
          <cell r="P130" t="str">
            <v>Apoyos para la profesionalización del personal docente de la UTL</v>
          </cell>
        </row>
        <row r="131">
          <cell r="A131">
            <v>3590</v>
          </cell>
          <cell r="B131" t="str">
            <v>Servicios de jardinería y fumigación</v>
          </cell>
          <cell r="M131" t="str">
            <v>PA0445</v>
          </cell>
          <cell r="N131" t="str">
            <v>3012000000</v>
          </cell>
          <cell r="O131" t="str">
            <v>3012010200</v>
          </cell>
          <cell r="P131" t="str">
            <v>Gestión de certificación de procesos y acreditación de Programas Educativos de la UTL</v>
          </cell>
        </row>
        <row r="132">
          <cell r="A132">
            <v>3611</v>
          </cell>
          <cell r="B132" t="str">
            <v>Difusión por radio, televisión y prensa sobre programas y actividades gubernamentales</v>
          </cell>
          <cell r="M132" t="str">
            <v>PA2437</v>
          </cell>
          <cell r="N132" t="str">
            <v>3012000000</v>
          </cell>
          <cell r="O132" t="str">
            <v>3012020000</v>
          </cell>
          <cell r="P132" t="str">
            <v>Profesionalización del personal administrativo y directivo de la UTL</v>
          </cell>
        </row>
        <row r="133">
          <cell r="A133">
            <v>3612</v>
          </cell>
          <cell r="B133" t="str">
            <v>Difusión por medio alternativos sobr e programas y actividades gubernamentales</v>
          </cell>
          <cell r="M133" t="str">
            <v>PB0439</v>
          </cell>
          <cell r="N133" t="str">
            <v>3012000000</v>
          </cell>
          <cell r="O133" t="str">
            <v>3012030000</v>
          </cell>
          <cell r="P133" t="str">
            <v>Administración e impartición de los servicios educativos existentes UTL.</v>
          </cell>
        </row>
        <row r="134">
          <cell r="A134">
            <v>3620</v>
          </cell>
          <cell r="B134" t="str">
            <v>Difusión por radio, televisión y otros medios de mensajes comerciales para promover la venta de bienes o servicios</v>
          </cell>
          <cell r="M134" t="str">
            <v>PB0440</v>
          </cell>
          <cell r="N134" t="str">
            <v>3012000000</v>
          </cell>
          <cell r="O134" t="str">
            <v>3012030500</v>
          </cell>
          <cell r="P134" t="str">
            <v>Aplicación de planes de trabajo de atención a la deserción y reprobación en la UTL</v>
          </cell>
        </row>
        <row r="135">
          <cell r="A135">
            <v>3630</v>
          </cell>
          <cell r="B135" t="str">
            <v>Servicios de creatividad, preproducción y producción de publicidad, excepto internet</v>
          </cell>
          <cell r="M135" t="str">
            <v>PB0442</v>
          </cell>
          <cell r="N135" t="str">
            <v>3012000000</v>
          </cell>
          <cell r="O135" t="str">
            <v>3012040000</v>
          </cell>
          <cell r="P135" t="str">
            <v>Formación de alumnos en modelo dual. UTL</v>
          </cell>
        </row>
        <row r="136">
          <cell r="A136">
            <v>3640</v>
          </cell>
          <cell r="B136" t="str">
            <v>Servicios de revelado de fotografías</v>
          </cell>
          <cell r="M136" t="str">
            <v>PB0443</v>
          </cell>
          <cell r="N136" t="str">
            <v>3012000000</v>
          </cell>
          <cell r="O136" t="str">
            <v>3012030500</v>
          </cell>
          <cell r="P136" t="str">
            <v>Fortalecimiento de la formación integral de la UTL</v>
          </cell>
        </row>
        <row r="137">
          <cell r="A137">
            <v>3650</v>
          </cell>
          <cell r="B137" t="str">
            <v>Servicios de la industria fílmica, del sonido y del video</v>
          </cell>
          <cell r="M137" t="str">
            <v>PB0446</v>
          </cell>
          <cell r="N137" t="str">
            <v>3012000000</v>
          </cell>
          <cell r="O137" t="str">
            <v>3012020000</v>
          </cell>
          <cell r="P137" t="str">
            <v>Mantenimiento de Instalaciones físicas y móviles de la UTL</v>
          </cell>
        </row>
        <row r="138">
          <cell r="A138">
            <v>3660</v>
          </cell>
          <cell r="B138" t="str">
            <v>Servicio de creación y difusión de contenido exclusivamente a través de internet</v>
          </cell>
          <cell r="M138" t="str">
            <v>PB0447</v>
          </cell>
          <cell r="N138" t="str">
            <v>3012000000</v>
          </cell>
          <cell r="O138" t="str">
            <v>3012010200</v>
          </cell>
          <cell r="P138" t="str">
            <v>Operación de otorgamiento de becas y apoyos educativos de la UTL.</v>
          </cell>
        </row>
        <row r="139">
          <cell r="A139">
            <v>3690</v>
          </cell>
          <cell r="B139" t="str">
            <v>Otros servicios de información</v>
          </cell>
          <cell r="M139" t="str">
            <v>PB0448</v>
          </cell>
          <cell r="N139" t="str">
            <v>3012000000</v>
          </cell>
          <cell r="O139" t="str">
            <v>3012040000</v>
          </cell>
          <cell r="P139" t="str">
            <v>Operación de servicios de vinculación con el entorno. UTL</v>
          </cell>
        </row>
        <row r="140">
          <cell r="A140">
            <v>3710</v>
          </cell>
          <cell r="B140" t="str">
            <v>Pasajes aéreos</v>
          </cell>
          <cell r="M140" t="str">
            <v>PB0450</v>
          </cell>
          <cell r="N140" t="str">
            <v>3012000000</v>
          </cell>
          <cell r="O140" t="str">
            <v>3012040000</v>
          </cell>
          <cell r="P140" t="str">
            <v>Fortalecimiento del emprendedurismo en alumnos y población en general. UTL</v>
          </cell>
        </row>
        <row r="141">
          <cell r="A141">
            <v>3720</v>
          </cell>
          <cell r="B141" t="str">
            <v>Pasajes terrestres</v>
          </cell>
          <cell r="M141" t="str">
            <v>PB2749</v>
          </cell>
          <cell r="N141" t="str">
            <v>3012000000</v>
          </cell>
          <cell r="O141" t="str">
            <v>3012D10000</v>
          </cell>
          <cell r="P141" t="str">
            <v>Administración e impartición de los servicios educativos existentes en UTL-UAS</v>
          </cell>
        </row>
        <row r="142">
          <cell r="A142">
            <v>3730</v>
          </cell>
          <cell r="B142" t="str">
            <v>Pasajes marítimos, lacustres y fluviales</v>
          </cell>
          <cell r="M142" t="str">
            <v>PB2782</v>
          </cell>
          <cell r="N142" t="str">
            <v>3012000000</v>
          </cell>
          <cell r="O142" t="str">
            <v>3012030000</v>
          </cell>
          <cell r="P142" t="str">
            <v>Actualización de programas y contenidos educativos de la UTL.</v>
          </cell>
        </row>
        <row r="143">
          <cell r="A143">
            <v>3740</v>
          </cell>
          <cell r="B143" t="str">
            <v>Autotransporte</v>
          </cell>
          <cell r="M143" t="str">
            <v>PB2848</v>
          </cell>
          <cell r="N143" t="str">
            <v>3012000000</v>
          </cell>
          <cell r="O143" t="str">
            <v>3012040000</v>
          </cell>
          <cell r="P143" t="str">
            <v>Certificación de competencias laborales de la UTL</v>
          </cell>
        </row>
        <row r="144">
          <cell r="A144">
            <v>3750</v>
          </cell>
          <cell r="B144" t="str">
            <v>Viáticos en el país</v>
          </cell>
          <cell r="M144" t="str">
            <v>PB2976</v>
          </cell>
          <cell r="N144" t="str">
            <v>3012000000</v>
          </cell>
          <cell r="O144" t="str">
            <v>3012030000</v>
          </cell>
          <cell r="P144" t="str">
            <v>Gestión de proyectos de investigación, innovación y desarrollo tecnológico de la UTL</v>
          </cell>
        </row>
        <row r="145">
          <cell r="A145">
            <v>3760</v>
          </cell>
          <cell r="B145" t="str">
            <v>Viáticos en el extranjero</v>
          </cell>
          <cell r="M145" t="str">
            <v>PB2977</v>
          </cell>
          <cell r="N145" t="str">
            <v>3012000000</v>
          </cell>
          <cell r="O145" t="str">
            <v>3012030500</v>
          </cell>
          <cell r="P145" t="str">
            <v>Difusión y divulgación científica de la UTL</v>
          </cell>
        </row>
        <row r="146">
          <cell r="A146">
            <v>3770</v>
          </cell>
          <cell r="B146" t="str">
            <v>Gastos de instalación y traslado de menaje</v>
          </cell>
          <cell r="M146" t="str">
            <v>PB3546</v>
          </cell>
          <cell r="N146" t="str">
            <v>3012000000</v>
          </cell>
          <cell r="O146" t="str">
            <v>3012010200</v>
          </cell>
          <cell r="P146" t="str">
            <v>Gestión del Control Escolar de Educación Superior en la UTL.</v>
          </cell>
        </row>
        <row r="147">
          <cell r="A147">
            <v>3780</v>
          </cell>
          <cell r="B147" t="str">
            <v>Servicios integrales de traslado y viáticos</v>
          </cell>
          <cell r="M147" t="str">
            <v>PB3547</v>
          </cell>
          <cell r="N147" t="str">
            <v>3012000000</v>
          </cell>
          <cell r="O147" t="str">
            <v>3012040000</v>
          </cell>
          <cell r="P147" t="str">
            <v>Formación y desarrollo de competencias globales en la UTL</v>
          </cell>
        </row>
        <row r="148">
          <cell r="A148">
            <v>3790</v>
          </cell>
          <cell r="B148" t="str">
            <v>Otros servicios de traslado y hospedaje</v>
          </cell>
          <cell r="M148" t="str">
            <v>GA2038</v>
          </cell>
          <cell r="N148" t="str">
            <v>3002000000</v>
          </cell>
          <cell r="O148" t="str">
            <v>3002010000</v>
          </cell>
          <cell r="P148" t="str">
            <v>Dirección estratégica de la Unidad de Televisión de Guanajuato</v>
          </cell>
        </row>
        <row r="149">
          <cell r="A149">
            <v>3810</v>
          </cell>
          <cell r="B149" t="str">
            <v>Gastos de ceremonial</v>
          </cell>
          <cell r="M149" t="str">
            <v>GB1055</v>
          </cell>
          <cell r="N149" t="str">
            <v>3002000000</v>
          </cell>
          <cell r="O149" t="str">
            <v>3002020000</v>
          </cell>
          <cell r="P149" t="str">
            <v>Administración de los recursos humanos, materiales, financieros y de servicios de la Unidad de Televisión de Guanajuato</v>
          </cell>
        </row>
        <row r="150">
          <cell r="A150">
            <v>3820</v>
          </cell>
          <cell r="B150" t="str">
            <v>Gastos de orden social y cultural</v>
          </cell>
          <cell r="M150" t="str">
            <v>GD1314</v>
          </cell>
          <cell r="N150" t="str">
            <v>3002000000</v>
          </cell>
          <cell r="O150" t="str">
            <v>3002A10000</v>
          </cell>
          <cell r="P150" t="str">
            <v>Operación del Órgano Interno de Control de la Unidad de Televisión de Guanajuato</v>
          </cell>
        </row>
        <row r="151">
          <cell r="A151">
            <v>3830</v>
          </cell>
          <cell r="B151" t="str">
            <v>Congresos y convenciones</v>
          </cell>
          <cell r="M151" t="str">
            <v>PB0330</v>
          </cell>
          <cell r="N151" t="str">
            <v>3002000000</v>
          </cell>
          <cell r="O151" t="str">
            <v>3002060000</v>
          </cell>
          <cell r="P151" t="str">
            <v>Transmisión de programas y productos para la televisión.</v>
          </cell>
        </row>
        <row r="152">
          <cell r="A152">
            <v>3840</v>
          </cell>
          <cell r="B152" t="str">
            <v>Exposiciones</v>
          </cell>
          <cell r="M152" t="str">
            <v>PB0331</v>
          </cell>
          <cell r="N152" t="str">
            <v>3002000000</v>
          </cell>
          <cell r="O152" t="str">
            <v>3002030000</v>
          </cell>
          <cell r="P152" t="str">
            <v>Producción de programas y productos para la Televisión.</v>
          </cell>
        </row>
        <row r="153">
          <cell r="A153">
            <v>3850</v>
          </cell>
          <cell r="B153" t="str">
            <v>Gastos de representación</v>
          </cell>
          <cell r="M153" t="str">
            <v>GA1278</v>
          </cell>
          <cell r="N153" t="str">
            <v>0213000000</v>
          </cell>
          <cell r="O153" t="str">
            <v>0213000000</v>
          </cell>
          <cell r="P153" t="str">
            <v>Dirección Estratégica de la Unidad de Transparencia del Poder Ejecutivo</v>
          </cell>
        </row>
        <row r="154">
          <cell r="A154">
            <v>3910</v>
          </cell>
          <cell r="B154" t="str">
            <v>Servicios funerarios y de cementerios</v>
          </cell>
          <cell r="M154" t="str">
            <v>GB1277</v>
          </cell>
          <cell r="N154" t="str">
            <v>0213000000</v>
          </cell>
          <cell r="O154" t="str">
            <v>0213000000</v>
          </cell>
          <cell r="P154" t="str">
            <v>Administración de recursos humanos, presupuesto y servicios generales asignados a la Unidad.</v>
          </cell>
        </row>
        <row r="155">
          <cell r="A155">
            <v>3920</v>
          </cell>
          <cell r="B155" t="str">
            <v>Impuestos y derechos</v>
          </cell>
          <cell r="M155" t="str">
            <v>PA3272</v>
          </cell>
          <cell r="N155" t="str">
            <v>0213000000</v>
          </cell>
          <cell r="O155" t="str">
            <v>0213000000</v>
          </cell>
          <cell r="P155" t="str">
            <v>Capacitación y formación de servidores públicos del Poder Ejecutivo en materia de transparencia, acceso a la información pública y protección de datos personales.</v>
          </cell>
        </row>
        <row r="156">
          <cell r="A156">
            <v>3930</v>
          </cell>
          <cell r="B156" t="str">
            <v>Impuestos y derechos de importación</v>
          </cell>
          <cell r="M156" t="str">
            <v>PB2407</v>
          </cell>
          <cell r="N156" t="str">
            <v>0213000000</v>
          </cell>
          <cell r="O156" t="str">
            <v>0213000000</v>
          </cell>
          <cell r="P156" t="str">
            <v>Operación del Sistema Integral de Transparencia, Acceso a la Información Pública y Protección de Datos Personales.</v>
          </cell>
        </row>
        <row r="157">
          <cell r="A157">
            <v>3940</v>
          </cell>
          <cell r="B157" t="str">
            <v>Sentencias y resoluciones judiciales</v>
          </cell>
          <cell r="M157" t="str">
            <v>GA2052</v>
          </cell>
          <cell r="N157" t="str">
            <v>3045000000</v>
          </cell>
          <cell r="O157" t="str">
            <v>3045010000</v>
          </cell>
          <cell r="P157" t="str">
            <v>Dirección Estratégica de la UPPE</v>
          </cell>
        </row>
        <row r="158">
          <cell r="A158">
            <v>3950</v>
          </cell>
          <cell r="B158" t="str">
            <v>Penas, multas, accesorios y actualizaciones</v>
          </cell>
          <cell r="M158" t="str">
            <v>GB1065</v>
          </cell>
          <cell r="N158" t="str">
            <v>3045000000</v>
          </cell>
          <cell r="O158" t="str">
            <v>3045020000</v>
          </cell>
          <cell r="P158" t="str">
            <v>Administración de los recursos humanos, materiales y financieros de la UPPE</v>
          </cell>
        </row>
        <row r="159">
          <cell r="A159">
            <v>3960</v>
          </cell>
          <cell r="B159" t="str">
            <v>Otros gastos por responsabilidades</v>
          </cell>
          <cell r="M159" t="str">
            <v>PA0746</v>
          </cell>
          <cell r="N159" t="str">
            <v>3045000000</v>
          </cell>
          <cell r="O159" t="str">
            <v>3045030000</v>
          </cell>
          <cell r="P159" t="str">
            <v>Gestión del proceso de evaluación y acreditación de programas educativos en la UPPE.</v>
          </cell>
        </row>
        <row r="160">
          <cell r="A160">
            <v>3980</v>
          </cell>
          <cell r="B160" t="str">
            <v>Impuestos sobre nóminas y otros que se deriven de una relación laboral</v>
          </cell>
          <cell r="M160" t="str">
            <v>PA0747</v>
          </cell>
          <cell r="N160" t="str">
            <v>3045000000</v>
          </cell>
          <cell r="O160" t="str">
            <v>3045010000</v>
          </cell>
          <cell r="P160" t="str">
            <v>Gestión de Certificación de Procesos de la UPPE</v>
          </cell>
        </row>
        <row r="161">
          <cell r="A161">
            <v>3990</v>
          </cell>
          <cell r="B161" t="str">
            <v>Otros servicios generales</v>
          </cell>
          <cell r="M161" t="str">
            <v>PA0753</v>
          </cell>
          <cell r="N161" t="str">
            <v>3045000000</v>
          </cell>
          <cell r="O161" t="str">
            <v>3045020000</v>
          </cell>
          <cell r="P161" t="str">
            <v>Profesionalización del personal de la UPPE</v>
          </cell>
        </row>
        <row r="162">
          <cell r="A162">
            <v>4111</v>
          </cell>
          <cell r="B162" t="str">
            <v>Asignaciones presupuestarias al Poder Ejecutivo para servicios personales</v>
          </cell>
          <cell r="M162" t="str">
            <v>PB0743</v>
          </cell>
          <cell r="N162" t="str">
            <v>3045000000</v>
          </cell>
          <cell r="O162" t="str">
            <v>3045030000</v>
          </cell>
          <cell r="P162" t="str">
            <v>Administración e impartición de los servicios educativos de la UPPE</v>
          </cell>
        </row>
        <row r="163">
          <cell r="A163">
            <v>4112</v>
          </cell>
          <cell r="B163" t="str">
            <v>Asignaciones presupuestarias al Poder Ejecutivo para materiales y suministros</v>
          </cell>
          <cell r="M163" t="str">
            <v>PB0744</v>
          </cell>
          <cell r="N163" t="str">
            <v>3045000000</v>
          </cell>
          <cell r="O163" t="str">
            <v>3045030000</v>
          </cell>
          <cell r="P163" t="str">
            <v>Aplicación de plan de trabajo para la atención de la deserción y reprobación.</v>
          </cell>
        </row>
        <row r="164">
          <cell r="A164">
            <v>4113</v>
          </cell>
          <cell r="B164" t="str">
            <v>Asignaciones presupuestarias al Poder Ejecutivo para servicios generales</v>
          </cell>
          <cell r="M164" t="str">
            <v>PB0745</v>
          </cell>
          <cell r="N164" t="str">
            <v>3045000000</v>
          </cell>
          <cell r="O164" t="str">
            <v>3045030000</v>
          </cell>
          <cell r="P164" t="str">
            <v>Fortalecimiento a la educación integral de los alumnos de la UPPE</v>
          </cell>
        </row>
        <row r="165">
          <cell r="A165">
            <v>4114</v>
          </cell>
          <cell r="B165" t="str">
            <v>Asignaciones presupuestarias al Poder Ejecutivo de gasto corriente para asignaciones, subsidios y otras ayudas</v>
          </cell>
          <cell r="M165" t="str">
            <v>PB0748</v>
          </cell>
          <cell r="N165" t="str">
            <v>3045000000</v>
          </cell>
          <cell r="O165" t="str">
            <v>3045030000</v>
          </cell>
          <cell r="P165" t="str">
            <v>Formación emprendedora del alumnado de la UPPE.</v>
          </cell>
        </row>
        <row r="166">
          <cell r="A166">
            <v>4115</v>
          </cell>
          <cell r="B166" t="str">
            <v>Asignaciones presupuestarias al Poder Ejecutivo para bienes muebles, inmuebles e intangibles</v>
          </cell>
          <cell r="M166" t="str">
            <v>PB0749</v>
          </cell>
          <cell r="N166" t="str">
            <v>3045000000</v>
          </cell>
          <cell r="O166" t="str">
            <v>3045020000</v>
          </cell>
          <cell r="P166" t="str">
            <v>Mantenimiento de la infraestructura de la UPPE</v>
          </cell>
        </row>
        <row r="167">
          <cell r="A167">
            <v>4116</v>
          </cell>
          <cell r="B167" t="str">
            <v>Asignaciones presupuestarias al Poder Ejecutivo para inversión pública</v>
          </cell>
          <cell r="M167" t="str">
            <v>PB0750</v>
          </cell>
          <cell r="N167" t="str">
            <v>3045000000</v>
          </cell>
          <cell r="O167" t="str">
            <v>3045030000</v>
          </cell>
          <cell r="P167" t="str">
            <v>Gestión de becas y apoyos a estudiantes</v>
          </cell>
        </row>
        <row r="168">
          <cell r="A168">
            <v>4117</v>
          </cell>
          <cell r="B168" t="str">
            <v>Asignaciones presupuestarias al Poder Ejecutivo de gasto corriente para inversiones financieras y otras provisiones</v>
          </cell>
          <cell r="M168" t="str">
            <v>PB0751</v>
          </cell>
          <cell r="N168" t="str">
            <v>3045000000</v>
          </cell>
          <cell r="O168" t="str">
            <v>3045030000</v>
          </cell>
          <cell r="P168" t="str">
            <v>Operación de servicios de vinculación con el entorno de la UPPE.</v>
          </cell>
        </row>
        <row r="169">
          <cell r="A169">
            <v>4118</v>
          </cell>
          <cell r="B169" t="str">
            <v>Asignaciones presupuestarias al Poder Ejecutivo de gasto de capital para asignaciones, subsidios y otras ayudas</v>
          </cell>
          <cell r="M169" t="str">
            <v>PB3154</v>
          </cell>
          <cell r="N169" t="str">
            <v>3045000000</v>
          </cell>
          <cell r="O169" t="str">
            <v>3045030000</v>
          </cell>
          <cell r="P169" t="str">
            <v>Desarrollo de nuevos conocimientos científicos y tecnológicos a través de la investigación.</v>
          </cell>
        </row>
        <row r="170">
          <cell r="A170">
            <v>4119</v>
          </cell>
          <cell r="B170" t="str">
            <v>Asignaciones presupuestarias al Poder Ejecutivo de gasto de capital para inversiones financieras y otras provisiones</v>
          </cell>
          <cell r="M170" t="str">
            <v>PB3542</v>
          </cell>
          <cell r="N170" t="str">
            <v>3045000000</v>
          </cell>
          <cell r="O170" t="str">
            <v>3045030000</v>
          </cell>
          <cell r="P170" t="str">
            <v>Formación y desarrollo de competencias globales para el nivel superior en la UPPE</v>
          </cell>
        </row>
        <row r="171">
          <cell r="A171">
            <v>4121</v>
          </cell>
          <cell r="B171" t="str">
            <v>Asignaciones presupuestarias al Poder Legislativo para servicios personales</v>
          </cell>
          <cell r="M171" t="str">
            <v>GA2085</v>
          </cell>
          <cell r="N171" t="str">
            <v>3046000000</v>
          </cell>
          <cell r="O171" t="str">
            <v>3046010000</v>
          </cell>
          <cell r="P171" t="str">
            <v>Dirección estratégica de la UPJR.</v>
          </cell>
        </row>
        <row r="172">
          <cell r="A172">
            <v>4122</v>
          </cell>
          <cell r="B172" t="str">
            <v>Asignaciones presupuestarias al Poder Legislativo para materiales y suministros</v>
          </cell>
          <cell r="M172" t="str">
            <v>GB1101</v>
          </cell>
          <cell r="N172" t="str">
            <v>3046000000</v>
          </cell>
          <cell r="O172" t="str">
            <v>3046020000</v>
          </cell>
          <cell r="P172" t="str">
            <v>Administración de los recursos humanos, materiales, financieros y de servicios en la UPJR.</v>
          </cell>
        </row>
        <row r="173">
          <cell r="A173">
            <v>4123</v>
          </cell>
          <cell r="B173" t="str">
            <v>Asignaciones presupuestarias al Poder Legislativo para servicios generales</v>
          </cell>
          <cell r="M173" t="str">
            <v>GC1143</v>
          </cell>
          <cell r="N173" t="str">
            <v>3046000000</v>
          </cell>
          <cell r="O173" t="str">
            <v>3046020100</v>
          </cell>
          <cell r="P173" t="str">
            <v>Operación del Plan Institucional de Desarrollo (PIDE) de la UPJR.</v>
          </cell>
        </row>
        <row r="174">
          <cell r="A174">
            <v>4124</v>
          </cell>
          <cell r="B174" t="str">
            <v>Asignaciones presupuestarias al Poder Legislativo de gasto corriente para asignaciones, subsidios y otras ayudas</v>
          </cell>
          <cell r="M174" t="str">
            <v>GD1315</v>
          </cell>
          <cell r="N174" t="str">
            <v>3046000000</v>
          </cell>
          <cell r="O174" t="str">
            <v>3046A10000</v>
          </cell>
          <cell r="P174" t="str">
            <v>Operación del Órgano Interno de Control de la Universidad Politécnica de Juventino Rosas</v>
          </cell>
        </row>
        <row r="175">
          <cell r="A175">
            <v>4125</v>
          </cell>
          <cell r="B175" t="str">
            <v>Asignaciones presupuestarias al Poder Legislativo para bienes muebles, inmuebles e intangibles</v>
          </cell>
          <cell r="M175" t="str">
            <v>PA0757</v>
          </cell>
          <cell r="N175" t="str">
            <v>3046000000</v>
          </cell>
          <cell r="O175" t="str">
            <v>3046020400</v>
          </cell>
          <cell r="P175" t="str">
            <v>Capacitación y actualización del personal docente y administrativo de la UPJR.</v>
          </cell>
        </row>
        <row r="176">
          <cell r="A176">
            <v>4126</v>
          </cell>
          <cell r="B176" t="str">
            <v>Asignaciones presupuestarias al Poder Legislativo para inversión pública</v>
          </cell>
          <cell r="M176" t="str">
            <v>PA0759</v>
          </cell>
          <cell r="N176" t="str">
            <v>3046000000</v>
          </cell>
          <cell r="O176" t="str">
            <v>3046020100</v>
          </cell>
          <cell r="P176" t="str">
            <v>Gestión de certificación de procesos y programas educativos de la UPJR.</v>
          </cell>
        </row>
        <row r="177">
          <cell r="A177">
            <v>4127</v>
          </cell>
          <cell r="B177" t="str">
            <v>Asignaciones presupuestarias al Poder Legislativo de gasto corriente para inversiones financieras y otras provisiones</v>
          </cell>
          <cell r="M177" t="str">
            <v>PB0755</v>
          </cell>
          <cell r="N177" t="str">
            <v>3046000000</v>
          </cell>
          <cell r="O177" t="str">
            <v>3046030000</v>
          </cell>
          <cell r="P177" t="str">
            <v>Actualización y oferta de programas de la UPJR</v>
          </cell>
        </row>
        <row r="178">
          <cell r="A178">
            <v>4128</v>
          </cell>
          <cell r="B178" t="str">
            <v>Asignaciones presupuestarias al Poder Legislativo de gasto de capital para asignaciones, subsidios y otras ayudas</v>
          </cell>
          <cell r="M178" t="str">
            <v>PB0756</v>
          </cell>
          <cell r="N178" t="str">
            <v>3046000000</v>
          </cell>
          <cell r="O178" t="str">
            <v>3046031001</v>
          </cell>
          <cell r="P178" t="str">
            <v>Atención y seguimiento a la población estudiantil con riesgo de reprobar y desertar en la UPJR.</v>
          </cell>
        </row>
        <row r="179">
          <cell r="A179">
            <v>4129</v>
          </cell>
          <cell r="B179" t="str">
            <v>Asignaciones presupuestarias al Poder Legislativo de gasto de capital para inversiones financieras y otras provisiones</v>
          </cell>
          <cell r="M179" t="str">
            <v>PB0758</v>
          </cell>
          <cell r="N179" t="str">
            <v>3046000000</v>
          </cell>
          <cell r="O179" t="str">
            <v>3046031001</v>
          </cell>
          <cell r="P179" t="str">
            <v>Fortalecimiento de la formación integral de los alumnos de la UPJR.</v>
          </cell>
        </row>
        <row r="180">
          <cell r="A180">
            <v>4131</v>
          </cell>
          <cell r="B180" t="str">
            <v>Asignaciones presupuestarias al Poder Judicial para servicios personales</v>
          </cell>
          <cell r="M180" t="str">
            <v>PB0760</v>
          </cell>
          <cell r="N180" t="str">
            <v>3046000000</v>
          </cell>
          <cell r="O180" t="str">
            <v>3046031002</v>
          </cell>
          <cell r="P180" t="str">
            <v>Realización de foros de emprendimiento y experiencias exitosas en la UPJR.</v>
          </cell>
        </row>
        <row r="181">
          <cell r="A181">
            <v>4132</v>
          </cell>
          <cell r="B181" t="str">
            <v>Asignaciones presupuestarias al Poder Judicial para materiales y suministros</v>
          </cell>
          <cell r="M181" t="str">
            <v>PB0761</v>
          </cell>
          <cell r="N181" t="str">
            <v>3046000000</v>
          </cell>
          <cell r="O181" t="str">
            <v>3046020700</v>
          </cell>
          <cell r="P181" t="str">
            <v>Mantenimiento de la infraestructura de la UPJR</v>
          </cell>
        </row>
        <row r="182">
          <cell r="A182">
            <v>4133</v>
          </cell>
          <cell r="B182" t="str">
            <v>Asignaciones presupuestarias al Poder Judicial para servicios generales</v>
          </cell>
          <cell r="M182" t="str">
            <v>PB0762</v>
          </cell>
          <cell r="N182" t="str">
            <v>3046000000</v>
          </cell>
          <cell r="O182" t="str">
            <v>3046010302</v>
          </cell>
          <cell r="P182" t="str">
            <v>Gestión para otorgamiento de becas y apoyos al estudiantado de la UPJR</v>
          </cell>
        </row>
        <row r="183">
          <cell r="A183">
            <v>4134</v>
          </cell>
          <cell r="B183" t="str">
            <v>Asignaciones presupuestarias al Poder Judicial de gasto corriente para asignaciones, subsidios y otras ayudas</v>
          </cell>
          <cell r="M183" t="str">
            <v>PB0763</v>
          </cell>
          <cell r="N183" t="str">
            <v>3046000000</v>
          </cell>
          <cell r="O183" t="str">
            <v>3046010301</v>
          </cell>
          <cell r="P183" t="str">
            <v>Operación de servicios de vinculación con el entorno de la UPJR.</v>
          </cell>
        </row>
        <row r="184">
          <cell r="A184">
            <v>4135</v>
          </cell>
          <cell r="B184" t="str">
            <v>Asignaciones presupuestarias al Poder Judicial para bienes muebles, inmuebles e intangibles</v>
          </cell>
          <cell r="M184" t="str">
            <v>PB0764</v>
          </cell>
          <cell r="N184" t="str">
            <v>3046000000</v>
          </cell>
          <cell r="O184" t="str">
            <v>3046010301</v>
          </cell>
          <cell r="P184" t="str">
            <v>Seguimiento de egresados de la UPJR.</v>
          </cell>
        </row>
        <row r="185">
          <cell r="A185">
            <v>4136</v>
          </cell>
          <cell r="B185" t="str">
            <v>Asignaciones presupuestarias al Poder Judicial para inversión pública</v>
          </cell>
          <cell r="M185" t="str">
            <v>PB3014</v>
          </cell>
          <cell r="N185" t="str">
            <v>3046000000</v>
          </cell>
          <cell r="O185" t="str">
            <v>3046030000</v>
          </cell>
          <cell r="P185" t="str">
            <v>Capacitación y certificación de competencias ocupacionales, UPJR.</v>
          </cell>
        </row>
        <row r="186">
          <cell r="A186">
            <v>4137</v>
          </cell>
          <cell r="B186" t="str">
            <v>Asignaciones presupuestarias al Poder Judicial de gasto corriente para inversiones financieras y otras provisiones</v>
          </cell>
          <cell r="M186" t="str">
            <v>PB3230</v>
          </cell>
          <cell r="N186" t="str">
            <v>3046000000</v>
          </cell>
          <cell r="O186" t="str">
            <v>3046030000</v>
          </cell>
          <cell r="P186" t="str">
            <v>Difusión y divulgación científica, UPJR</v>
          </cell>
        </row>
        <row r="187">
          <cell r="A187">
            <v>4138</v>
          </cell>
          <cell r="B187" t="str">
            <v>Asignaciones presupuestarias al Poder Judicial de gasto de capital para asignaciones, subsidios y otras ayudas</v>
          </cell>
          <cell r="M187" t="str">
            <v>GA2055</v>
          </cell>
          <cell r="N187" t="str">
            <v>3036000000</v>
          </cell>
          <cell r="O187" t="str">
            <v>3036010000</v>
          </cell>
          <cell r="P187" t="str">
            <v>Dirección estratégica de UPG</v>
          </cell>
        </row>
        <row r="188">
          <cell r="A188">
            <v>4139</v>
          </cell>
          <cell r="B188" t="str">
            <v>Asignaciones presupuestarias al Poder Judicial de gasto de capital para inversiones financieras y otras provisiones</v>
          </cell>
          <cell r="M188" t="str">
            <v>GB1076</v>
          </cell>
          <cell r="N188" t="str">
            <v>3036000000</v>
          </cell>
          <cell r="O188" t="str">
            <v>3036020000</v>
          </cell>
          <cell r="P188" t="str">
            <v>Administración de los recursos humanos, materiales, financieros y de servicios de UPG</v>
          </cell>
        </row>
        <row r="189">
          <cell r="A189">
            <v>4141</v>
          </cell>
          <cell r="B189" t="str">
            <v>Asignaciones presupuestarias a Organismos Autónomos para servicios personales</v>
          </cell>
          <cell r="M189" t="str">
            <v>GC2090</v>
          </cell>
          <cell r="N189" t="str">
            <v>3036000000</v>
          </cell>
          <cell r="O189" t="str">
            <v>3036060000</v>
          </cell>
          <cell r="P189" t="str">
            <v>Atención de asuntos jurídicos de UPG</v>
          </cell>
        </row>
        <row r="190">
          <cell r="A190">
            <v>4142</v>
          </cell>
          <cell r="B190" t="str">
            <v>Asignaciones presupuestarias a Organismos Autónomos para materiales y suministros</v>
          </cell>
          <cell r="M190" t="str">
            <v>GD1258</v>
          </cell>
          <cell r="N190" t="str">
            <v>3036000000</v>
          </cell>
          <cell r="O190" t="str">
            <v>3036A10000</v>
          </cell>
          <cell r="P190" t="str">
            <v>Operación del Órgano Interno de Control de la UPGTO</v>
          </cell>
        </row>
        <row r="191">
          <cell r="A191">
            <v>4143</v>
          </cell>
          <cell r="B191" t="str">
            <v>Asignaciones presupuestarias a Organismos Autónomos para servicios generales</v>
          </cell>
          <cell r="M191" t="str">
            <v>PA0672</v>
          </cell>
          <cell r="N191" t="str">
            <v>3036000000</v>
          </cell>
          <cell r="O191" t="str">
            <v>3036030000</v>
          </cell>
          <cell r="P191" t="str">
            <v xml:space="preserve">Capacitación y profesionalización  del personal directivo, docente y administrativo </v>
          </cell>
        </row>
        <row r="192">
          <cell r="A192">
            <v>4144</v>
          </cell>
          <cell r="B192" t="str">
            <v>Asignaciones presupuestarias a Organismos Autónomos de gasto corriente para asignaciones, subsidios y otras ayudas</v>
          </cell>
          <cell r="M192" t="str">
            <v>PA0676</v>
          </cell>
          <cell r="N192" t="str">
            <v>3036000000</v>
          </cell>
          <cell r="O192" t="str">
            <v>3036010000</v>
          </cell>
          <cell r="P192" t="str">
            <v>Gestión de certificación del proceso académico y de gestión</v>
          </cell>
        </row>
        <row r="193">
          <cell r="A193">
            <v>4145</v>
          </cell>
          <cell r="B193" t="str">
            <v>Asignaciones presupuestarias a Organismos Autónomos para bienes muebles, inmuebles e intangibles</v>
          </cell>
          <cell r="M193" t="str">
            <v>PB0669</v>
          </cell>
          <cell r="N193" t="str">
            <v>3036000000</v>
          </cell>
          <cell r="O193" t="str">
            <v>3036030000</v>
          </cell>
          <cell r="P193" t="str">
            <v>Actualización de programas y contenidos educativos con relación a las demandas del entorno de UPG</v>
          </cell>
        </row>
        <row r="194">
          <cell r="A194">
            <v>4146</v>
          </cell>
          <cell r="B194" t="str">
            <v>Asignaciones presupuestarias a Organismos Autónomos para inversión pública</v>
          </cell>
          <cell r="M194" t="str">
            <v>PB0670</v>
          </cell>
          <cell r="N194" t="str">
            <v>3036000000</v>
          </cell>
          <cell r="O194" t="str">
            <v>3036030000</v>
          </cell>
          <cell r="P194" t="str">
            <v>Administración e impartición de los servicios educativos existentes en UPG</v>
          </cell>
        </row>
        <row r="195">
          <cell r="A195">
            <v>4147</v>
          </cell>
          <cell r="B195" t="str">
            <v>Asignaciones presupuestarias a Organismos Autónomos de gasto corriente para inversiones financieras y otras provisiones</v>
          </cell>
          <cell r="M195" t="str">
            <v>PB0671</v>
          </cell>
          <cell r="N195" t="str">
            <v>3036000000</v>
          </cell>
          <cell r="O195" t="str">
            <v>3036030000</v>
          </cell>
          <cell r="P195" t="str">
            <v>Aplicación de planes de trabajo de atención a la deserción y reprobación de UPG</v>
          </cell>
        </row>
        <row r="196">
          <cell r="A196">
            <v>4148</v>
          </cell>
          <cell r="B196" t="str">
            <v>Asignaciones presupuestarias a Organismos Autónomos de gasto de capital para asignaciones, subsidios y otras ayudas</v>
          </cell>
          <cell r="M196" t="str">
            <v>PB0673</v>
          </cell>
          <cell r="N196" t="str">
            <v>3036000000</v>
          </cell>
          <cell r="O196" t="str">
            <v>3036030000</v>
          </cell>
          <cell r="P196" t="str">
            <v>Capacitación y certificación de competencias laborales en la UPG</v>
          </cell>
        </row>
        <row r="197">
          <cell r="A197">
            <v>4149</v>
          </cell>
          <cell r="B197" t="str">
            <v>Asignaciones presupuestarias a Organismos Autónomos de gasto de capital para inversiones financieras y otras provisiones</v>
          </cell>
          <cell r="M197" t="str">
            <v>PB0674</v>
          </cell>
          <cell r="N197" t="str">
            <v>3036000000</v>
          </cell>
          <cell r="O197" t="str">
            <v>3036030000</v>
          </cell>
          <cell r="P197" t="str">
            <v>Fortalecimiento a la formación integral de UPG</v>
          </cell>
        </row>
        <row r="198">
          <cell r="A198">
            <v>4151</v>
          </cell>
          <cell r="B198" t="str">
            <v>Transferencias internas otorgadas a entidades paraestatales no empresariales y no  financieras para servicios personales</v>
          </cell>
          <cell r="M198" t="str">
            <v>PB0677</v>
          </cell>
          <cell r="N198" t="str">
            <v>3036000000</v>
          </cell>
          <cell r="O198" t="str">
            <v>3036030000</v>
          </cell>
          <cell r="P198" t="str">
            <v xml:space="preserve">Formación y fortalecimiento de las habilidades de emprendimiento de los alumnos y egresados </v>
          </cell>
        </row>
        <row r="199">
          <cell r="A199">
            <v>4152</v>
          </cell>
          <cell r="B199" t="str">
            <v>Transferencias internas otorgadas a entidades paraestatales no empresariales y no  financieras para materiales y suministros</v>
          </cell>
          <cell r="M199" t="str">
            <v>PB0678</v>
          </cell>
          <cell r="N199" t="str">
            <v>3036000000</v>
          </cell>
          <cell r="O199" t="str">
            <v>3036020000</v>
          </cell>
          <cell r="P199" t="str">
            <v>Mantenimiento integral de la infraestructura de UPG</v>
          </cell>
        </row>
        <row r="200">
          <cell r="A200">
            <v>4153</v>
          </cell>
          <cell r="B200" t="str">
            <v>Transferencias internas otorgadas a entidades paraestatales no empresariales y no  financieras para servicios generales</v>
          </cell>
          <cell r="M200" t="str">
            <v>PB0679</v>
          </cell>
          <cell r="N200" t="str">
            <v>3036000000</v>
          </cell>
          <cell r="O200" t="str">
            <v>3036030000</v>
          </cell>
          <cell r="P200" t="str">
            <v>Operación de otorgamiento de becas y apoyos para alumnado de UPG</v>
          </cell>
        </row>
        <row r="201">
          <cell r="A201">
            <v>4154</v>
          </cell>
          <cell r="B201" t="str">
            <v>Transferencias internas otorgadas a entidades paraestatales no empresariales y no financieras de gasto corriente para asignaciones, subsidios y otras ayudas</v>
          </cell>
          <cell r="M201" t="str">
            <v>PB0680</v>
          </cell>
          <cell r="N201" t="str">
            <v>3036000000</v>
          </cell>
          <cell r="O201" t="str">
            <v>3036030000</v>
          </cell>
          <cell r="P201" t="str">
            <v>Operación de servicios de vinculación con el entorno de UPG</v>
          </cell>
        </row>
        <row r="202">
          <cell r="A202">
            <v>4155</v>
          </cell>
          <cell r="B202" t="str">
            <v>Transferencias internas otorgadas a entidades paraestatales no empresariales y no  financieras para bienes muebles, inmuebles e intangibles</v>
          </cell>
          <cell r="M202" t="str">
            <v>PB2989</v>
          </cell>
          <cell r="N202" t="str">
            <v>3036000000</v>
          </cell>
          <cell r="O202" t="str">
            <v>3036030000</v>
          </cell>
          <cell r="P202" t="str">
            <v>Gestión de proyectos de investigación, innovación y desarrollo tecnológico de la UPGTO</v>
          </cell>
        </row>
        <row r="203">
          <cell r="A203">
            <v>4156</v>
          </cell>
          <cell r="B203" t="str">
            <v>Transferencias internas otorgadas a entidades paraestatales no empresariales y no financieras para inversión pública</v>
          </cell>
          <cell r="M203" t="str">
            <v>PB2990</v>
          </cell>
          <cell r="N203" t="str">
            <v>3036000000</v>
          </cell>
          <cell r="O203" t="str">
            <v>3036030000</v>
          </cell>
          <cell r="P203" t="str">
            <v>Gestión y administración de capital humano de alto nivel tecnológico y de innovación en la UPGTO.</v>
          </cell>
        </row>
        <row r="204">
          <cell r="A204">
            <v>4157</v>
          </cell>
          <cell r="B204" t="str">
            <v>Transferencias internas otorgadas a entidades paraestatales no empresariales y no financieras de gasto corriente para inversiones financieras y otras provisiones</v>
          </cell>
          <cell r="M204" t="str">
            <v>PB3134</v>
          </cell>
          <cell r="N204" t="str">
            <v>3036000000</v>
          </cell>
          <cell r="O204" t="str">
            <v>3036030000</v>
          </cell>
          <cell r="P204" t="str">
            <v>Vocacionamiento científico y tecnológico en la UPGTO</v>
          </cell>
        </row>
        <row r="205">
          <cell r="A205">
            <v>4158</v>
          </cell>
          <cell r="B205" t="str">
            <v>Transferencias internas otorgadas a entidades paraestatales no empresariales y no financieras de gasto de capital para asignaciones, subsidios y otras ayudas</v>
          </cell>
          <cell r="M205" t="str">
            <v>PB3548</v>
          </cell>
          <cell r="N205" t="str">
            <v>3036000000</v>
          </cell>
          <cell r="O205" t="str">
            <v>3036030000</v>
          </cell>
          <cell r="P205" t="str">
            <v>Formación y desarrollo de competencias globales en la UPG</v>
          </cell>
        </row>
        <row r="206">
          <cell r="A206">
            <v>4159</v>
          </cell>
          <cell r="B206" t="str">
            <v>Transferencias internas otorgadas a entidades paraestatales no empresariales y no financieras de gasto de capital para inversiones financieras y otras provisiones</v>
          </cell>
          <cell r="M206" t="str">
            <v>GA2004</v>
          </cell>
          <cell r="N206" t="str">
            <v>3049000000</v>
          </cell>
          <cell r="O206" t="str">
            <v>3049010000</v>
          </cell>
          <cell r="P206" t="str">
            <v>Dirección Estratégica de la Universidad Politécnica del Bicentenario</v>
          </cell>
        </row>
        <row r="207">
          <cell r="A207">
            <v>4161</v>
          </cell>
          <cell r="B207" t="str">
            <v>Transferencias internas otorgadas a entidades paraestatales empresariales y no financieras para servicios personales</v>
          </cell>
          <cell r="M207" t="str">
            <v>GB1008</v>
          </cell>
          <cell r="N207" t="str">
            <v>3049000000</v>
          </cell>
          <cell r="O207" t="str">
            <v>3049020000</v>
          </cell>
          <cell r="P207" t="str">
            <v>Administración de los recursos humanos, materiales, financieros y de servicios de la Universidad Politécnica del Bicentenario.</v>
          </cell>
        </row>
        <row r="208">
          <cell r="A208">
            <v>4162</v>
          </cell>
          <cell r="B208" t="str">
            <v>Transferencias internas otorgadas a entidades paraestatales empresariales y no financieras para materiales y suministros</v>
          </cell>
          <cell r="M208" t="str">
            <v>GB1446</v>
          </cell>
          <cell r="N208" t="str">
            <v>3049000000</v>
          </cell>
          <cell r="O208" t="str">
            <v>3049020100</v>
          </cell>
          <cell r="P208" t="str">
            <v>Administración de los recursos financieros de la Universidad Politécnica del Bicentenario</v>
          </cell>
        </row>
        <row r="209">
          <cell r="A209">
            <v>4163</v>
          </cell>
          <cell r="B209" t="str">
            <v>Transferencias internas otorgadas a entidades paraestatales empresariales y no financieras para servicios generales</v>
          </cell>
          <cell r="M209" t="str">
            <v>GB1447</v>
          </cell>
          <cell r="N209" t="str">
            <v>3049000000</v>
          </cell>
          <cell r="O209" t="str">
            <v>3049020200</v>
          </cell>
          <cell r="P209" t="str">
            <v>Administración de los recursos humanos de la Universidad Politécnica del Bicentenario</v>
          </cell>
        </row>
        <row r="210">
          <cell r="A210">
            <v>4164</v>
          </cell>
          <cell r="B210" t="str">
            <v>Transferencias internas otorgadas a entidades paraestatales empresariales y no financieras de gasto corriente para asignaciones, subsidios y otras ayudas</v>
          </cell>
          <cell r="M210" t="str">
            <v>GB1448</v>
          </cell>
          <cell r="N210" t="str">
            <v>3049000000</v>
          </cell>
          <cell r="O210" t="str">
            <v>3049020300</v>
          </cell>
          <cell r="P210" t="str">
            <v>Administración de los recursos materiales de la Universidad Politécnica del Bicentenario.</v>
          </cell>
        </row>
        <row r="211">
          <cell r="A211">
            <v>4165</v>
          </cell>
          <cell r="B211" t="str">
            <v>Transferencias internas otorgadas a entidades paraestatales empresariales y no financieras para bienes muebles, inmuebles e intangibles</v>
          </cell>
          <cell r="M211" t="str">
            <v>GC1445</v>
          </cell>
          <cell r="N211" t="str">
            <v>3049000000</v>
          </cell>
          <cell r="O211" t="str">
            <v>3049010100</v>
          </cell>
          <cell r="P211" t="str">
            <v>Atención de asuntos jurídicos de la Universidad Politécnica del Bicentenario</v>
          </cell>
        </row>
        <row r="212">
          <cell r="A212">
            <v>4166</v>
          </cell>
          <cell r="B212" t="str">
            <v>Transferencias internas otorgadas a entidades paraestatales empresariales y no financieras para inversión pública</v>
          </cell>
          <cell r="M212" t="str">
            <v>GC2110</v>
          </cell>
          <cell r="N212" t="str">
            <v>3049000000</v>
          </cell>
          <cell r="O212" t="str">
            <v>3049020600</v>
          </cell>
          <cell r="P212" t="str">
            <v>Operación del modelo de planeación y evaluación de la Universidad Politécnica del Bicentenario</v>
          </cell>
        </row>
        <row r="213">
          <cell r="A213">
            <v>4167</v>
          </cell>
          <cell r="B213" t="str">
            <v>Transferencias internas otorgadas a entidades paraestatales empresariales y no financieras de gasto corriente para inversiones financieras y otras provisiones</v>
          </cell>
          <cell r="M213" t="str">
            <v>PA0772</v>
          </cell>
          <cell r="N213" t="str">
            <v>3049000000</v>
          </cell>
          <cell r="O213" t="str">
            <v>3049030300</v>
          </cell>
          <cell r="P213" t="str">
            <v>Apoyos para la profesionalización del personal de la Universidad Politécnica del Bicentenario</v>
          </cell>
        </row>
        <row r="214">
          <cell r="A214">
            <v>4168</v>
          </cell>
          <cell r="B214" t="str">
            <v>Transferencias internas otorgadas a entidades paraestatales empresariales y no financieras de gasto de capital para asignaciones, subsidios y otras ayudas</v>
          </cell>
          <cell r="M214" t="str">
            <v>PA0775</v>
          </cell>
          <cell r="N214" t="str">
            <v>3049000000</v>
          </cell>
          <cell r="O214" t="str">
            <v>3049030000</v>
          </cell>
          <cell r="P214" t="str">
            <v>Gestión del proceso de acreditación y evaluación de programas de la Universidad Politécnica del Bicentenario</v>
          </cell>
        </row>
        <row r="215">
          <cell r="A215">
            <v>4169</v>
          </cell>
          <cell r="B215" t="str">
            <v>Transferencias internas otorgadas a entidades paraestatales empresariales y no financieras de gasto de capital para inversiones financieras y otras provisiones</v>
          </cell>
          <cell r="M215" t="str">
            <v>PA0776</v>
          </cell>
          <cell r="N215" t="str">
            <v>3049000000</v>
          </cell>
          <cell r="O215" t="str">
            <v>3049020600</v>
          </cell>
          <cell r="P215" t="str">
            <v>Gestión de certificación de procesos de la Universidad Politécnica del Bicentenario</v>
          </cell>
        </row>
        <row r="216">
          <cell r="A216">
            <v>4170</v>
          </cell>
          <cell r="B216" t="str">
            <v>Transferencias internas otorgadas a fideicomisos públicos empresariales y no financieros</v>
          </cell>
          <cell r="M216" t="str">
            <v>PB0770</v>
          </cell>
          <cell r="N216" t="str">
            <v>3049000000</v>
          </cell>
          <cell r="O216" t="str">
            <v>3049030000</v>
          </cell>
          <cell r="P216" t="str">
            <v>Administración e impartición de los servicios educativos existentes de la Universidad Politécnica del Bicentenario.</v>
          </cell>
        </row>
        <row r="217">
          <cell r="A217">
            <v>4180</v>
          </cell>
          <cell r="B217" t="str">
            <v>Transferencias internas otorgadas a instituciones paraestatales públicas financieras</v>
          </cell>
          <cell r="M217" t="str">
            <v>PB0771</v>
          </cell>
          <cell r="N217" t="str">
            <v>3049000000</v>
          </cell>
          <cell r="O217" t="str">
            <v>3049030500</v>
          </cell>
          <cell r="P217" t="str">
            <v>Aplicación de planes de trabajo de atención a la deserción y reprobación en los alumnos de la Universidad Politécnica del Bicentenario</v>
          </cell>
        </row>
        <row r="218">
          <cell r="A218">
            <v>4190</v>
          </cell>
          <cell r="B218" t="str">
            <v>Transferencias internas otorgadas a fideicomisos públicos financieros</v>
          </cell>
          <cell r="M218" t="str">
            <v>PB0773</v>
          </cell>
          <cell r="N218" t="str">
            <v>3049000000</v>
          </cell>
          <cell r="O218" t="str">
            <v>3049010300</v>
          </cell>
          <cell r="P218" t="str">
            <v>Capacitación y certificación de competencias profesionales de los estudiantes de la Universidad Politécnica del Bicentenario.</v>
          </cell>
        </row>
        <row r="219">
          <cell r="A219">
            <v>4211</v>
          </cell>
          <cell r="B219" t="str">
            <v>Transferencias   otorgadas   a  entidades  paraestatales   no   empresariales  y   no financieras para gasto corriente</v>
          </cell>
          <cell r="M219" t="str">
            <v>PB0774</v>
          </cell>
          <cell r="N219" t="str">
            <v>3049000000</v>
          </cell>
          <cell r="O219" t="str">
            <v>3049030700</v>
          </cell>
          <cell r="P219" t="str">
            <v>Formación integral de las alumnos de la Universidad Politécnica del Bicentenario</v>
          </cell>
        </row>
        <row r="220">
          <cell r="A220">
            <v>4212</v>
          </cell>
          <cell r="B220" t="str">
            <v>Transferencias otorgadas a entidades paraestatales no empresariales y no financieras para gasto de capital</v>
          </cell>
          <cell r="M220" t="str">
            <v>PB0777</v>
          </cell>
          <cell r="N220" t="str">
            <v>3049000000</v>
          </cell>
          <cell r="O220" t="str">
            <v>3049020400</v>
          </cell>
          <cell r="P220" t="str">
            <v>Mantenimiento de la infraestructura de la Universidad Politécnica del Bicentenario</v>
          </cell>
        </row>
        <row r="221">
          <cell r="A221">
            <v>4221</v>
          </cell>
          <cell r="B221" t="str">
            <v>Transferencias otorgadas para entidades paraestatales empresariales y no financieras para gasto corriente</v>
          </cell>
          <cell r="M221" t="str">
            <v>PB0778</v>
          </cell>
          <cell r="N221" t="str">
            <v>3049000000</v>
          </cell>
          <cell r="O221" t="str">
            <v>3049030500</v>
          </cell>
          <cell r="P221" t="str">
            <v>Operación de otorgamiento de becas y apoyos para los alumnos de la Universidad Politécnica del Bicentenario</v>
          </cell>
        </row>
        <row r="222">
          <cell r="A222">
            <v>4222</v>
          </cell>
          <cell r="B222" t="str">
            <v>Transferencias otorgadas para entidades paraestatales empresariales y no financieras para gasto de capital</v>
          </cell>
          <cell r="M222" t="str">
            <v>PB0779</v>
          </cell>
          <cell r="N222" t="str">
            <v>3049000000</v>
          </cell>
          <cell r="O222" t="str">
            <v>3049010300</v>
          </cell>
          <cell r="P222" t="str">
            <v>Operación de servicios de vinculación de la Universidad Politécnica del Bicentenario con el entorno</v>
          </cell>
        </row>
        <row r="223">
          <cell r="A223">
            <v>4230</v>
          </cell>
          <cell r="B223" t="str">
            <v>Transferencias otorgadas a instituciones paraestatales públicas financieras</v>
          </cell>
          <cell r="M223" t="str">
            <v>PB0781</v>
          </cell>
          <cell r="N223" t="str">
            <v>3049000000</v>
          </cell>
          <cell r="O223" t="str">
            <v>3049030300</v>
          </cell>
          <cell r="P223" t="str">
            <v>Realización de actividades de emprendimiento y experiencias exitosas en la Universidad Politécnica del Bicentenario</v>
          </cell>
        </row>
        <row r="224">
          <cell r="A224">
            <v>4241</v>
          </cell>
          <cell r="B224" t="str">
            <v>Transferencias   otorgadas   a   entidades   federativas   y   municipios   para   gasto corriente</v>
          </cell>
          <cell r="M224" t="str">
            <v>PB3170</v>
          </cell>
          <cell r="N224" t="str">
            <v>3049000000</v>
          </cell>
          <cell r="O224" t="str">
            <v>3049020500</v>
          </cell>
          <cell r="P224" t="str">
            <v>Administración del mantenimiento y soporte de equipo informático, cómputo y redes de la Universidad Politécnica del Bicentenario.</v>
          </cell>
        </row>
        <row r="225">
          <cell r="A225">
            <v>4242</v>
          </cell>
          <cell r="B225" t="str">
            <v>Transferencias  otorgadas  a  entidades  federativas  y  municipios  para  gasto  de capital</v>
          </cell>
          <cell r="M225" t="str">
            <v>PB3171</v>
          </cell>
          <cell r="N225" t="str">
            <v>3049000000</v>
          </cell>
          <cell r="O225" t="str">
            <v>3049030400</v>
          </cell>
          <cell r="P225" t="str">
            <v>Administración de los servicios escolares de la Universidad Politécnica del Bicentenario</v>
          </cell>
        </row>
        <row r="226">
          <cell r="A226">
            <v>4250</v>
          </cell>
          <cell r="B226" t="str">
            <v>Transferencias a fideicomisos de entidades federativas y municipios</v>
          </cell>
          <cell r="M226" t="str">
            <v>PB3172</v>
          </cell>
          <cell r="N226" t="str">
            <v>3049000000</v>
          </cell>
          <cell r="O226" t="str">
            <v>3049030300</v>
          </cell>
          <cell r="P226" t="str">
            <v>Gestión de proyectos de investigación, innovación y desarrollo tecnológico de la UPB.</v>
          </cell>
        </row>
        <row r="227">
          <cell r="A227">
            <v>4310</v>
          </cell>
          <cell r="B227" t="str">
            <v>Subsidios a la producción</v>
          </cell>
          <cell r="M227" t="str">
            <v>PB3327</v>
          </cell>
          <cell r="N227" t="str">
            <v>3049000000</v>
          </cell>
          <cell r="O227" t="str">
            <v>3049031000</v>
          </cell>
          <cell r="P227" t="str">
            <v>Impartición del programa académico de agrotecnología de la UPB</v>
          </cell>
        </row>
        <row r="228">
          <cell r="A228">
            <v>4320</v>
          </cell>
          <cell r="B228" t="str">
            <v>Subsidios a la distribución</v>
          </cell>
          <cell r="M228" t="str">
            <v>PB3328</v>
          </cell>
          <cell r="N228" t="str">
            <v>3049000000</v>
          </cell>
          <cell r="O228" t="str">
            <v>3049030900</v>
          </cell>
          <cell r="P228" t="str">
            <v>Impartición del programa académico de biomédica de la UPB</v>
          </cell>
        </row>
        <row r="229">
          <cell r="A229">
            <v>4330</v>
          </cell>
          <cell r="B229" t="str">
            <v>Subsidios a la inversión</v>
          </cell>
          <cell r="M229" t="str">
            <v>PB3330</v>
          </cell>
          <cell r="N229" t="str">
            <v>3049000000</v>
          </cell>
          <cell r="O229" t="str">
            <v>3049031000</v>
          </cell>
          <cell r="P229" t="str">
            <v>Impartición del programa académico de diseño industrial de la UPB.</v>
          </cell>
        </row>
        <row r="230">
          <cell r="A230">
            <v>4340</v>
          </cell>
          <cell r="B230" t="str">
            <v>Subsidios a la prestación de servicios públicos</v>
          </cell>
          <cell r="M230" t="str">
            <v>PB3331</v>
          </cell>
          <cell r="N230" t="str">
            <v>3049000000</v>
          </cell>
          <cell r="O230" t="str">
            <v>3049030800</v>
          </cell>
          <cell r="P230" t="str">
            <v>Impartición del programa académico de financiera de la UPB</v>
          </cell>
        </row>
        <row r="231">
          <cell r="A231">
            <v>4350</v>
          </cell>
          <cell r="B231" t="str">
            <v>Subsidios para cubrir diferenciales de tasas de interés</v>
          </cell>
          <cell r="M231" t="str">
            <v>PB3332</v>
          </cell>
          <cell r="N231" t="str">
            <v>3049000000</v>
          </cell>
          <cell r="O231" t="str">
            <v>3049030800</v>
          </cell>
          <cell r="P231" t="str">
            <v>Impartición del programa académico de logística y transporte de la UPB.</v>
          </cell>
        </row>
        <row r="232">
          <cell r="A232">
            <v>4360</v>
          </cell>
          <cell r="B232" t="str">
            <v>Subsidios a la vivienda</v>
          </cell>
          <cell r="M232" t="str">
            <v>PB3333</v>
          </cell>
          <cell r="N232" t="str">
            <v>3049000000</v>
          </cell>
          <cell r="O232" t="str">
            <v>3049030900</v>
          </cell>
          <cell r="P232" t="str">
            <v>Impartición del programa académico de robótica de la UPB</v>
          </cell>
        </row>
        <row r="233">
          <cell r="A233">
            <v>4370</v>
          </cell>
          <cell r="B233" t="str">
            <v>Subvenciones al consumo</v>
          </cell>
          <cell r="M233" t="str">
            <v>PB3334</v>
          </cell>
          <cell r="N233" t="str">
            <v>3049000000</v>
          </cell>
          <cell r="O233" t="str">
            <v>3049030200</v>
          </cell>
          <cell r="P233" t="str">
            <v>Administración e impartición de los servicios de lenguas extranjeras en la UPB.</v>
          </cell>
        </row>
        <row r="234">
          <cell r="A234">
            <v>4410</v>
          </cell>
          <cell r="B234" t="str">
            <v>Ayudas sociales a personas</v>
          </cell>
          <cell r="M234" t="str">
            <v>PB3408</v>
          </cell>
          <cell r="N234" t="str">
            <v>3049000000</v>
          </cell>
          <cell r="O234" t="str">
            <v>3049020000</v>
          </cell>
          <cell r="P234" t="str">
            <v>Administración del desarrollo y mantenimiento de software de la Universidad Politécnica del Bicentenario</v>
          </cell>
        </row>
        <row r="235">
          <cell r="A235">
            <v>4420</v>
          </cell>
          <cell r="B235" t="str">
            <v>Becas y otras ayudas para programas de capacitación</v>
          </cell>
          <cell r="M235" t="str">
            <v>GA2430</v>
          </cell>
          <cell r="N235" t="str">
            <v>3067000000</v>
          </cell>
          <cell r="O235" t="str">
            <v>3067010000</v>
          </cell>
          <cell r="P235" t="str">
            <v>Dirección estratégica de la UIEG</v>
          </cell>
        </row>
        <row r="236">
          <cell r="A236">
            <v>4430</v>
          </cell>
          <cell r="B236" t="str">
            <v>Ayudas sociales a instituciones de enseñanza</v>
          </cell>
          <cell r="M236" t="str">
            <v>GB1456</v>
          </cell>
          <cell r="N236" t="str">
            <v>3067000000</v>
          </cell>
          <cell r="O236" t="str">
            <v>3067020000</v>
          </cell>
          <cell r="P236" t="str">
            <v>Administración de los recursos humanos, materiales, financieros y de servicios de la UIEG</v>
          </cell>
        </row>
        <row r="237">
          <cell r="A237">
            <v>4440</v>
          </cell>
          <cell r="B237" t="str">
            <v>Ayudas sociales a actividades científicas o académicas</v>
          </cell>
          <cell r="M237" t="str">
            <v>GC1454</v>
          </cell>
          <cell r="N237" t="str">
            <v>3067000000</v>
          </cell>
          <cell r="O237" t="str">
            <v>3067010000</v>
          </cell>
          <cell r="P237" t="str">
            <v>Atención de Asuntos Jurídicos de la UIEG</v>
          </cell>
        </row>
        <row r="238">
          <cell r="A238">
            <v>4450</v>
          </cell>
          <cell r="B238" t="str">
            <v>Ayudas sociales a instituciones sin fines de lucro</v>
          </cell>
          <cell r="M238" t="str">
            <v>GC1455</v>
          </cell>
          <cell r="N238" t="str">
            <v>3067000000</v>
          </cell>
          <cell r="O238" t="str">
            <v>3067010000</v>
          </cell>
          <cell r="P238" t="str">
            <v>Planeación y desarrollo institucional de la UIEG</v>
          </cell>
        </row>
        <row r="239">
          <cell r="A239">
            <v>4460</v>
          </cell>
          <cell r="B239" t="str">
            <v>Ayudas sociales a cooperativas</v>
          </cell>
          <cell r="M239" t="str">
            <v>PA3346</v>
          </cell>
          <cell r="N239" t="str">
            <v>3067000000</v>
          </cell>
          <cell r="O239" t="str">
            <v>3067030000</v>
          </cell>
          <cell r="P239" t="str">
            <v>Capacitación, actualización y profesionalización del personal docente de la UIEG</v>
          </cell>
        </row>
        <row r="240">
          <cell r="A240">
            <v>4470</v>
          </cell>
          <cell r="B240" t="str">
            <v>Ayudas sociales a entidades de interés público</v>
          </cell>
          <cell r="M240" t="str">
            <v>PB3343</v>
          </cell>
          <cell r="N240" t="str">
            <v>3067000000</v>
          </cell>
          <cell r="O240" t="str">
            <v>3067030000</v>
          </cell>
          <cell r="P240" t="str">
            <v>Gestión y coordinación de la movilidad académica de la UIEG</v>
          </cell>
        </row>
        <row r="241">
          <cell r="A241">
            <v>4480</v>
          </cell>
          <cell r="B241" t="str">
            <v>Ayudas por desastres naturales y otros siniestros</v>
          </cell>
          <cell r="M241" t="str">
            <v>PB3344</v>
          </cell>
          <cell r="N241" t="str">
            <v>3067000000</v>
          </cell>
          <cell r="O241" t="str">
            <v>3067030000</v>
          </cell>
          <cell r="P241" t="str">
            <v>Operación de servicios de vinculación con el entorno de la UIEG</v>
          </cell>
        </row>
        <row r="242">
          <cell r="A242">
            <v>4510</v>
          </cell>
          <cell r="B242" t="str">
            <v>Pensiones</v>
          </cell>
          <cell r="M242" t="str">
            <v>PB3345</v>
          </cell>
          <cell r="N242" t="str">
            <v>3067000000</v>
          </cell>
          <cell r="O242" t="str">
            <v>3067030000</v>
          </cell>
          <cell r="P242" t="str">
            <v>Administración e impartición de los servicios educativos académicos existentes de la UIEG</v>
          </cell>
        </row>
        <row r="243">
          <cell r="A243">
            <v>4520</v>
          </cell>
          <cell r="B243" t="str">
            <v>Jubilaciones</v>
          </cell>
          <cell r="M243" t="str">
            <v>PB3347</v>
          </cell>
          <cell r="N243" t="str">
            <v>3067000000</v>
          </cell>
          <cell r="O243" t="str">
            <v>3067030000</v>
          </cell>
          <cell r="P243" t="str">
            <v>Formación integral de los alumnos de la UIEG</v>
          </cell>
        </row>
        <row r="244">
          <cell r="A244">
            <v>4590</v>
          </cell>
          <cell r="B244" t="str">
            <v>Otras pensiones y jubilaciones</v>
          </cell>
          <cell r="M244" t="str">
            <v>PB3348</v>
          </cell>
          <cell r="N244" t="str">
            <v>3067000000</v>
          </cell>
          <cell r="O244" t="str">
            <v>3067030000</v>
          </cell>
          <cell r="P244" t="str">
            <v>Gestión del Control Escolar de Educación Superior en la UIEG</v>
          </cell>
        </row>
        <row r="245">
          <cell r="A245">
            <v>4610</v>
          </cell>
          <cell r="B245" t="str">
            <v>Transferencias a fideicomisos del Poder Ejecutivo</v>
          </cell>
          <cell r="M245" t="str">
            <v>GA2065</v>
          </cell>
          <cell r="N245" t="str">
            <v>AU01000000</v>
          </cell>
          <cell r="O245" t="str">
            <v>AU01010000</v>
          </cell>
          <cell r="P245" t="str">
            <v>Dirección Estratégica de la Universidad de Guanajuato</v>
          </cell>
        </row>
        <row r="246">
          <cell r="A246">
            <v>4620</v>
          </cell>
          <cell r="B246" t="str">
            <v>Transferencias a fideicomisos del Poder Legislativo</v>
          </cell>
          <cell r="M246" t="str">
            <v>GB1136</v>
          </cell>
          <cell r="N246" t="str">
            <v>AU01000000</v>
          </cell>
          <cell r="O246" t="str">
            <v>AU01010000</v>
          </cell>
          <cell r="P246" t="str">
            <v>Gestión Efectiva de la Universidad de Guanajuato</v>
          </cell>
        </row>
        <row r="247">
          <cell r="A247">
            <v>4630</v>
          </cell>
          <cell r="B247" t="str">
            <v>Transferencias a fideicomisos del Poder Judicial</v>
          </cell>
          <cell r="M247" t="str">
            <v>GC1271</v>
          </cell>
          <cell r="N247" t="str">
            <v>AU01000000</v>
          </cell>
          <cell r="O247" t="str">
            <v>AU01010000</v>
          </cell>
          <cell r="P247" t="str">
            <v>Gestión para la preservación de los Derechos Humanos y el Medio Ambiente</v>
          </cell>
        </row>
        <row r="248">
          <cell r="A248">
            <v>4640</v>
          </cell>
          <cell r="B248" t="str">
            <v>Transferencias a fideicomisos públicos de entidades paraestatales no empresariales y no financieras</v>
          </cell>
          <cell r="M248" t="str">
            <v>PB0844</v>
          </cell>
          <cell r="N248" t="str">
            <v>AU01000000</v>
          </cell>
          <cell r="O248" t="str">
            <v>AU01010000</v>
          </cell>
          <cell r="P248" t="str">
            <v>Administración de la trayectoria de profesores para la investigación y posgrados</v>
          </cell>
        </row>
        <row r="249">
          <cell r="A249">
            <v>4650</v>
          </cell>
          <cell r="B249" t="str">
            <v>Transferencias a fideicomisos públicos de entidades paraestatales empresariales  y no financieras</v>
          </cell>
          <cell r="M249" t="str">
            <v>PB0847</v>
          </cell>
          <cell r="N249" t="str">
            <v>AU01000000</v>
          </cell>
          <cell r="O249" t="str">
            <v>AU01010000</v>
          </cell>
          <cell r="P249" t="str">
            <v>Prestación de Servicios de extensión cultural.</v>
          </cell>
        </row>
        <row r="250">
          <cell r="A250">
            <v>4660</v>
          </cell>
          <cell r="B250" t="str">
            <v>Transferencias a fideicomisos de instituciones públicas financieras</v>
          </cell>
          <cell r="M250" t="str">
            <v>PB2855</v>
          </cell>
          <cell r="N250" t="str">
            <v>AU01000000</v>
          </cell>
          <cell r="O250" t="str">
            <v>AU01010000</v>
          </cell>
          <cell r="P250" t="str">
            <v>Administración de la trayectoria del estudiante</v>
          </cell>
        </row>
        <row r="251">
          <cell r="A251">
            <v>4910</v>
          </cell>
          <cell r="B251" t="str">
            <v>Transferencias para gobiernos extranjeros</v>
          </cell>
          <cell r="M251" t="str">
            <v>GB1034</v>
          </cell>
          <cell r="N251" t="str">
            <v>3012000000</v>
          </cell>
          <cell r="O251" t="str">
            <v>3012020000</v>
          </cell>
          <cell r="P251" t="str">
            <v>Administración de los recursos humanos, materiales, financieros y de servicios. UTL</v>
          </cell>
        </row>
        <row r="252">
          <cell r="A252">
            <v>4920</v>
          </cell>
          <cell r="B252" t="str">
            <v>Transferencias para organismos internacionales</v>
          </cell>
          <cell r="M252" t="str">
            <v>GA2025</v>
          </cell>
          <cell r="N252" t="str">
            <v>3012000000</v>
          </cell>
          <cell r="O252" t="str">
            <v>3012010100</v>
          </cell>
          <cell r="P252" t="str">
            <v>Dirección estratégica UTL</v>
          </cell>
        </row>
        <row r="253">
          <cell r="A253">
            <v>4930</v>
          </cell>
          <cell r="B253" t="str">
            <v>Transferencias para el sector privado externo</v>
          </cell>
          <cell r="M253" t="str">
            <v>PB3405</v>
          </cell>
          <cell r="N253" t="str">
            <v>3024000000</v>
          </cell>
          <cell r="O253" t="str">
            <v>3024040000</v>
          </cell>
          <cell r="P253" t="str">
            <v>Formación Dual Escuela-Empresa en la UTSOE</v>
          </cell>
        </row>
        <row r="254">
          <cell r="A254">
            <v>5110</v>
          </cell>
          <cell r="B254" t="str">
            <v>Muebles de oficina y estantería</v>
          </cell>
          <cell r="M254" t="str">
            <v>PB2860</v>
          </cell>
          <cell r="N254" t="str">
            <v>AU01000000</v>
          </cell>
          <cell r="O254" t="str">
            <v>AU01010000</v>
          </cell>
          <cell r="P254" t="str">
            <v>Divulgación y difusión científica y tecnológica</v>
          </cell>
        </row>
        <row r="255">
          <cell r="A255">
            <v>5120</v>
          </cell>
          <cell r="B255" t="str">
            <v>Muebles, excepto de oficina y estantería</v>
          </cell>
          <cell r="M255" t="str">
            <v>PB2861</v>
          </cell>
          <cell r="N255" t="str">
            <v>AU01000000</v>
          </cell>
          <cell r="O255" t="str">
            <v>AU01010000</v>
          </cell>
          <cell r="P255" t="str">
            <v>Prestación de servicios de formación para la extensión cultural.</v>
          </cell>
        </row>
        <row r="256">
          <cell r="A256">
            <v>5130</v>
          </cell>
          <cell r="B256" t="str">
            <v>Bienes artísticos, culturales y científicos</v>
          </cell>
          <cell r="M256" t="str">
            <v>PB2862</v>
          </cell>
          <cell r="N256" t="str">
            <v>AU01000000</v>
          </cell>
          <cell r="O256" t="str">
            <v>AU01010000</v>
          </cell>
          <cell r="P256" t="str">
            <v>Prestación de Servicios de Producción Editorial</v>
          </cell>
        </row>
        <row r="257">
          <cell r="A257">
            <v>5140</v>
          </cell>
          <cell r="B257" t="str">
            <v>Objetos de valor</v>
          </cell>
          <cell r="M257" t="str">
            <v>PB2863</v>
          </cell>
          <cell r="N257" t="str">
            <v>AU01000000</v>
          </cell>
          <cell r="O257" t="str">
            <v>AU01010000</v>
          </cell>
          <cell r="P257" t="str">
            <v>Prestación de Servicios para llevar a cabo la Educación Continua</v>
          </cell>
        </row>
        <row r="258">
          <cell r="A258">
            <v>5150</v>
          </cell>
          <cell r="B258" t="str">
            <v>Equipo de cómputo y de tecnología de la información</v>
          </cell>
          <cell r="M258" t="str">
            <v>PB2893</v>
          </cell>
          <cell r="N258" t="str">
            <v>AU01000000</v>
          </cell>
          <cell r="O258" t="str">
            <v>AU01010000</v>
          </cell>
          <cell r="P258" t="str">
            <v>Gestión, asignación y seguimiento de becas</v>
          </cell>
        </row>
        <row r="259">
          <cell r="A259">
            <v>5190</v>
          </cell>
          <cell r="B259" t="str">
            <v>Otros mobiliarios y equipos de administración</v>
          </cell>
          <cell r="M259" t="str">
            <v>PB3070</v>
          </cell>
          <cell r="N259" t="str">
            <v>AU01000000</v>
          </cell>
          <cell r="O259" t="str">
            <v>AU01010000</v>
          </cell>
          <cell r="P259" t="str">
            <v>Gestión administrativa y de recursos para llevar a cabo la realización de eventos culturales y artísticos</v>
          </cell>
        </row>
        <row r="260">
          <cell r="A260">
            <v>5210</v>
          </cell>
          <cell r="B260" t="str">
            <v>Equipos y aparatos audiovisuales</v>
          </cell>
          <cell r="M260" t="str">
            <v>PB3071</v>
          </cell>
          <cell r="N260" t="str">
            <v>AU01000000</v>
          </cell>
          <cell r="O260" t="str">
            <v>AU01010000</v>
          </cell>
          <cell r="P260" t="str">
            <v>Gestión administrativa y de recursos para el desarrollo de la investigación</v>
          </cell>
        </row>
        <row r="261">
          <cell r="A261">
            <v>5220</v>
          </cell>
          <cell r="B261" t="str">
            <v>Aparatos deportivos</v>
          </cell>
          <cell r="M261" t="str">
            <v>PB3072</v>
          </cell>
          <cell r="N261" t="str">
            <v>AU01000000</v>
          </cell>
          <cell r="O261" t="str">
            <v>AU01010000</v>
          </cell>
          <cell r="P261" t="str">
            <v>Gestión administrativa y de recursos físicos para el desarrollo de los Programas Educativos</v>
          </cell>
        </row>
        <row r="262">
          <cell r="A262">
            <v>5230</v>
          </cell>
          <cell r="B262" t="str">
            <v>Cámaras fotográficas y de video</v>
          </cell>
          <cell r="M262" t="str">
            <v>PB3073</v>
          </cell>
          <cell r="N262" t="str">
            <v>AU01000000</v>
          </cell>
          <cell r="O262" t="str">
            <v>AU01010000</v>
          </cell>
          <cell r="P262" t="str">
            <v>Gestión y asignación de recursos para el desarrollo de salud, seguridad y desarrollo integral del estudiante</v>
          </cell>
        </row>
        <row r="263">
          <cell r="A263">
            <v>5290</v>
          </cell>
          <cell r="B263" t="str">
            <v>Otro mobiliario y equipo educacional y recreativo</v>
          </cell>
          <cell r="M263" t="str">
            <v>PC0845</v>
          </cell>
          <cell r="N263" t="str">
            <v>AU01000000</v>
          </cell>
          <cell r="O263" t="str">
            <v>AU01010000</v>
          </cell>
          <cell r="P263" t="str">
            <v>Cooperación con el entorno para la investigación y registro de cuerpos académicos</v>
          </cell>
        </row>
        <row r="264">
          <cell r="A264">
            <v>5310</v>
          </cell>
          <cell r="B264" t="str">
            <v>Equipo médico y de laboratorio</v>
          </cell>
          <cell r="M264" t="str">
            <v>PC2852</v>
          </cell>
          <cell r="N264" t="str">
            <v>AU01000000</v>
          </cell>
          <cell r="O264" t="str">
            <v>AU01010000</v>
          </cell>
          <cell r="P264" t="str">
            <v>Administración de la trayectoria de los programas educativos de la UG</v>
          </cell>
        </row>
        <row r="265">
          <cell r="A265">
            <v>5320</v>
          </cell>
          <cell r="B265" t="str">
            <v>Instrumental médico y de laboratorio</v>
          </cell>
          <cell r="M265" t="str">
            <v>PC2853</v>
          </cell>
          <cell r="N265" t="str">
            <v>AU01000000</v>
          </cell>
          <cell r="O265" t="str">
            <v>AU01010000</v>
          </cell>
          <cell r="P265" t="str">
            <v>Administración de la trayectoria académica y administrativa de profesores de la UG</v>
          </cell>
        </row>
        <row r="266">
          <cell r="A266">
            <v>5410</v>
          </cell>
          <cell r="B266" t="str">
            <v>Automóviles y camiones</v>
          </cell>
          <cell r="M266" t="str">
            <v>GA1379</v>
          </cell>
          <cell r="N266" t="str">
            <v>AU02000000</v>
          </cell>
          <cell r="O266" t="str">
            <v>AU02010000</v>
          </cell>
          <cell r="P266" t="str">
            <v>Administración del  Despacho de la Presidencia del Tribunal.</v>
          </cell>
        </row>
        <row r="267">
          <cell r="A267">
            <v>5420</v>
          </cell>
          <cell r="B267" t="str">
            <v>Carrocerías y remolques</v>
          </cell>
          <cell r="M267" t="str">
            <v>GB1053</v>
          </cell>
          <cell r="N267" t="str">
            <v>AU02000000</v>
          </cell>
          <cell r="O267" t="str">
            <v>AU02020000</v>
          </cell>
          <cell r="P267" t="str">
            <v>Administración de los Recursos Humanos, Materiales, Financieros y Servicios Generales del Tribunal.</v>
          </cell>
        </row>
        <row r="268">
          <cell r="A268">
            <v>5430</v>
          </cell>
          <cell r="B268" t="str">
            <v>Equipo aeroespacial</v>
          </cell>
          <cell r="M268" t="str">
            <v>GC1380</v>
          </cell>
          <cell r="N268" t="str">
            <v>AU02000000</v>
          </cell>
          <cell r="O268" t="str">
            <v>AU02080000</v>
          </cell>
          <cell r="P268" t="str">
            <v>Atención a las obligaciones de Transparencia y de acceso a la información pública del Tribunal.</v>
          </cell>
        </row>
        <row r="269">
          <cell r="A269">
            <v>5440</v>
          </cell>
          <cell r="B269" t="str">
            <v>Equipo ferroviario</v>
          </cell>
          <cell r="M269" t="str">
            <v>GD1057</v>
          </cell>
          <cell r="N269" t="str">
            <v>AU02000000</v>
          </cell>
          <cell r="O269" t="str">
            <v>AU02A10000</v>
          </cell>
          <cell r="P269" t="str">
            <v>Operación del Órgano Interno de Control del Tribunal.</v>
          </cell>
        </row>
        <row r="270">
          <cell r="A270">
            <v>5450</v>
          </cell>
          <cell r="B270" t="str">
            <v>Embarcaciones</v>
          </cell>
          <cell r="M270" t="str">
            <v>PB0850</v>
          </cell>
          <cell r="N270" t="str">
            <v>AU02000000</v>
          </cell>
          <cell r="O270" t="str">
            <v>AU02030000</v>
          </cell>
          <cell r="P270" t="str">
            <v>Impartición de Justicia Administrativa.</v>
          </cell>
        </row>
        <row r="271">
          <cell r="A271">
            <v>5490</v>
          </cell>
          <cell r="B271" t="str">
            <v>Otros equipos de transporte</v>
          </cell>
          <cell r="M271" t="str">
            <v>PB2039</v>
          </cell>
          <cell r="N271" t="str">
            <v>AU02000000</v>
          </cell>
          <cell r="O271" t="str">
            <v>AU02060000</v>
          </cell>
          <cell r="P271" t="str">
            <v>Procuración de Justicia Administrativa.</v>
          </cell>
        </row>
        <row r="272">
          <cell r="A272">
            <v>5510</v>
          </cell>
          <cell r="B272" t="str">
            <v>Equipo de defensa y seguridad</v>
          </cell>
          <cell r="M272" t="str">
            <v>PB3155</v>
          </cell>
          <cell r="N272" t="str">
            <v>AU02000000</v>
          </cell>
          <cell r="O272" t="str">
            <v>AU02070000</v>
          </cell>
          <cell r="P272" t="str">
            <v>Difusión y especialización jurisdiccional.</v>
          </cell>
        </row>
        <row r="273">
          <cell r="A273">
            <v>5610</v>
          </cell>
          <cell r="B273" t="str">
            <v>Maquinaria y equipo agropecuario</v>
          </cell>
          <cell r="M273" t="str">
            <v>GB1009</v>
          </cell>
          <cell r="N273" t="str">
            <v>AU04000000</v>
          </cell>
          <cell r="O273" t="str">
            <v>AU04020000</v>
          </cell>
          <cell r="P273" t="str">
            <v>Administración de los recursos humanos, materiales y financieros del Tribunal Estatal Electoral de Guanajuato.</v>
          </cell>
        </row>
        <row r="274">
          <cell r="A274">
            <v>5620</v>
          </cell>
          <cell r="B274" t="str">
            <v>Maquinaria y equipo industrial</v>
          </cell>
          <cell r="M274" t="str">
            <v>GC1218</v>
          </cell>
          <cell r="N274" t="str">
            <v>AU04000000</v>
          </cell>
          <cell r="O274" t="str">
            <v>AU04030000</v>
          </cell>
          <cell r="P274" t="str">
            <v>Atención a solicitudes y promoción de la cultura en materia de acceso a la información pública, transparencia y protección de datos personales.</v>
          </cell>
        </row>
        <row r="275">
          <cell r="A275">
            <v>5630</v>
          </cell>
          <cell r="B275" t="str">
            <v>Maquinaria y equipo de construcción</v>
          </cell>
          <cell r="M275" t="str">
            <v>GC1219</v>
          </cell>
          <cell r="N275" t="str">
            <v>AU04000000</v>
          </cell>
          <cell r="O275" t="str">
            <v>AU04040000</v>
          </cell>
          <cell r="P275" t="str">
            <v>Apoyo de la Unidad Informática al Tribunal Estatal Electoral de Guanajuato</v>
          </cell>
        </row>
        <row r="276">
          <cell r="A276">
            <v>5640</v>
          </cell>
          <cell r="B276" t="str">
            <v>Sistemas  de  aire  acondicionado,  calefacción  y  de  refrigeración  industrial  y comercial</v>
          </cell>
          <cell r="M276" t="str">
            <v>GC1317</v>
          </cell>
          <cell r="N276" t="str">
            <v>AU04000000</v>
          </cell>
          <cell r="O276" t="str">
            <v>AU04050000</v>
          </cell>
          <cell r="P276" t="str">
            <v>Fomento de la investigación en materia electoral así como de la capacitación al personal jurídico y de apoyo del Tribunal y la difusión del derecho electoral.</v>
          </cell>
        </row>
        <row r="277">
          <cell r="A277">
            <v>5650</v>
          </cell>
          <cell r="B277" t="str">
            <v>Equipo de comunicación y telecomunicación</v>
          </cell>
          <cell r="M277" t="str">
            <v>GD1220</v>
          </cell>
          <cell r="N277" t="str">
            <v>AU04000000</v>
          </cell>
          <cell r="O277" t="str">
            <v>AU04A10000</v>
          </cell>
          <cell r="P277" t="str">
            <v>Revisión, evaluación y seguimiento al control interno en el uso de los recursos públicos y humanos de las Unidades Administrativas del Tribunal Estatal Electoral de Guanajuato.</v>
          </cell>
        </row>
        <row r="278">
          <cell r="A278">
            <v>5660</v>
          </cell>
          <cell r="B278" t="str">
            <v>Equipos de generación eléctrica, aparatos y accesorios eléctricos</v>
          </cell>
          <cell r="M278" t="str">
            <v>PB0855</v>
          </cell>
          <cell r="N278" t="str">
            <v>AU04000000</v>
          </cell>
          <cell r="O278" t="str">
            <v>AU04060000</v>
          </cell>
          <cell r="P278" t="str">
            <v>Difusión de los derechos político-electorales y del trabajo institucional del Tribunal Estatal Electoral de Guanajuato.</v>
          </cell>
        </row>
        <row r="279">
          <cell r="A279">
            <v>5670</v>
          </cell>
          <cell r="B279" t="str">
            <v>Herramientas y máquinas -herramienta</v>
          </cell>
          <cell r="M279" t="str">
            <v>PB0856</v>
          </cell>
          <cell r="N279" t="str">
            <v>AU04000000</v>
          </cell>
          <cell r="O279" t="str">
            <v>AU04010000</v>
          </cell>
          <cell r="P279" t="str">
            <v>Impartición de la justicia electoral de manera pronta y expedita, completa e imparcial</v>
          </cell>
        </row>
        <row r="280">
          <cell r="A280">
            <v>5690</v>
          </cell>
          <cell r="B280" t="str">
            <v>Otros equipos</v>
          </cell>
          <cell r="M280" t="str">
            <v>PB3275</v>
          </cell>
          <cell r="N280" t="str">
            <v>AU04000000</v>
          </cell>
          <cell r="O280" t="str">
            <v>AU04010000</v>
          </cell>
          <cell r="P280" t="str">
            <v>Sentencias cumplidas emitidas por el Tribunal Estatal Electoral de Guanajuato.</v>
          </cell>
        </row>
        <row r="281">
          <cell r="A281">
            <v>5710</v>
          </cell>
          <cell r="B281" t="str">
            <v>Bovinos</v>
          </cell>
          <cell r="M281" t="str">
            <v>PB2432</v>
          </cell>
          <cell r="N281" t="str">
            <v>AU04000000</v>
          </cell>
          <cell r="O281" t="str">
            <v>AU04010000</v>
          </cell>
          <cell r="P281" t="str">
            <v>Demandas interpuestas en el Tribunal Estatal Electoral de Guanajuato en Proceso Electoral.</v>
          </cell>
        </row>
        <row r="282">
          <cell r="A282">
            <v>5720</v>
          </cell>
          <cell r="B282" t="str">
            <v>Porcinos</v>
          </cell>
          <cell r="M282" t="str">
            <v>GC1478</v>
          </cell>
          <cell r="N282" t="str">
            <v>AU04000000</v>
          </cell>
          <cell r="O282" t="str">
            <v>AU04040000</v>
          </cell>
          <cell r="P282" t="str">
            <v>Gestión de tecnologías de la información</v>
          </cell>
        </row>
        <row r="283">
          <cell r="A283">
            <v>5730</v>
          </cell>
          <cell r="B283" t="str">
            <v>Aves</v>
          </cell>
          <cell r="M283" t="str">
            <v>GA2089</v>
          </cell>
          <cell r="N283" t="str">
            <v>0700010000</v>
          </cell>
          <cell r="O283" t="str">
            <v>0700010000</v>
          </cell>
          <cell r="P283" t="str">
            <v>Dirección Estratégica del Despacho del C. Secretario de Seguridad y Paz.</v>
          </cell>
        </row>
        <row r="284">
          <cell r="A284">
            <v>5740</v>
          </cell>
          <cell r="B284" t="str">
            <v>Ovinos y caprinos</v>
          </cell>
          <cell r="M284" t="str">
            <v>GC2087</v>
          </cell>
          <cell r="N284" t="str">
            <v>0700010300</v>
          </cell>
          <cell r="O284" t="str">
            <v>0700010300</v>
          </cell>
          <cell r="P284" t="str">
            <v>Operación de la Coordinación General Jurídica y Derechos Humanos.</v>
          </cell>
        </row>
        <row r="285">
          <cell r="A285">
            <v>5750</v>
          </cell>
          <cell r="B285" t="str">
            <v>Peces y acuicultura</v>
          </cell>
          <cell r="M285" t="str">
            <v>PC0069</v>
          </cell>
          <cell r="N285" t="str">
            <v>0700030300</v>
          </cell>
          <cell r="O285" t="str">
            <v>0700030300</v>
          </cell>
          <cell r="P285" t="str">
            <v>Implementación del Sistema de Evaluación del Centro Estatal de Información</v>
          </cell>
        </row>
        <row r="286">
          <cell r="A286">
            <v>5760</v>
          </cell>
          <cell r="B286" t="str">
            <v>Equinos</v>
          </cell>
          <cell r="M286" t="str">
            <v>GB1095</v>
          </cell>
          <cell r="N286" t="str">
            <v>0700020000</v>
          </cell>
          <cell r="O286" t="str">
            <v>0700020000</v>
          </cell>
          <cell r="P286" t="str">
            <v>Administración de los recursos humanos, materiales, financieros y de servicios.</v>
          </cell>
        </row>
        <row r="287">
          <cell r="A287">
            <v>5770</v>
          </cell>
          <cell r="B287" t="str">
            <v>Especies menores y de zoológico</v>
          </cell>
          <cell r="M287" t="str">
            <v>PB3238</v>
          </cell>
          <cell r="N287" t="str">
            <v>0700021000</v>
          </cell>
          <cell r="O287" t="str">
            <v>0700021000</v>
          </cell>
          <cell r="P287" t="str">
            <v>Operación del trámite de licencias y permisos para conducir</v>
          </cell>
        </row>
        <row r="288">
          <cell r="A288">
            <v>5780</v>
          </cell>
          <cell r="B288" t="str">
            <v>Árboles y plantas</v>
          </cell>
          <cell r="M288" t="str">
            <v>GA2086</v>
          </cell>
          <cell r="N288" t="str">
            <v>0700030000</v>
          </cell>
          <cell r="O288" t="str">
            <v>0700030000</v>
          </cell>
          <cell r="P288" t="str">
            <v>Operación de la Subsecretaría de Prevención en la aplicación del Programa de Prevención Social de la Violencia y la Delincuencia.</v>
          </cell>
        </row>
        <row r="289">
          <cell r="A289">
            <v>5790</v>
          </cell>
          <cell r="B289" t="str">
            <v>Otros activos biológicos</v>
          </cell>
          <cell r="M289" t="str">
            <v>PB0067</v>
          </cell>
          <cell r="N289" t="str">
            <v>0700030100</v>
          </cell>
          <cell r="O289" t="str">
            <v>0700030100</v>
          </cell>
          <cell r="P289" t="str">
            <v>Implementación de estrategias de prevención a través de la Vinculación y Participación Social</v>
          </cell>
        </row>
        <row r="290">
          <cell r="A290">
            <v>5810</v>
          </cell>
          <cell r="B290" t="str">
            <v>Terrenos</v>
          </cell>
          <cell r="M290" t="str">
            <v>PB0097</v>
          </cell>
          <cell r="N290" t="str">
            <v>0700030200</v>
          </cell>
          <cell r="O290" t="str">
            <v>0700030200</v>
          </cell>
          <cell r="P290" t="str">
            <v>Operación de la Dirección General del Centro Estatal de Prevención Social de la Violencia y la Delincuencia</v>
          </cell>
        </row>
        <row r="291">
          <cell r="A291">
            <v>5820</v>
          </cell>
          <cell r="B291" t="str">
            <v>Viviendas</v>
          </cell>
          <cell r="M291" t="str">
            <v>GA2088</v>
          </cell>
          <cell r="N291" t="str">
            <v>0700040000</v>
          </cell>
          <cell r="O291" t="str">
            <v>0700040000</v>
          </cell>
          <cell r="P291" t="str">
            <v>Operación de la Subsecretaria de Seguridad y su áreas.</v>
          </cell>
        </row>
        <row r="292">
          <cell r="A292">
            <v>5830</v>
          </cell>
          <cell r="B292" t="str">
            <v>Edificios no residenciales</v>
          </cell>
          <cell r="M292" t="str">
            <v>PB0082</v>
          </cell>
          <cell r="N292" t="str">
            <v>0700040000</v>
          </cell>
          <cell r="O292" t="str">
            <v>0700040000</v>
          </cell>
          <cell r="P292" t="str">
            <v>Operación de la Coordinación de Seguimiento y Supervisión de Libertad Condicionada.</v>
          </cell>
        </row>
        <row r="293">
          <cell r="A293">
            <v>5890</v>
          </cell>
          <cell r="B293" t="str">
            <v>Otros bienes inmuebles</v>
          </cell>
          <cell r="M293" t="str">
            <v>PB0092</v>
          </cell>
          <cell r="N293" t="str">
            <v>0700040200</v>
          </cell>
          <cell r="O293" t="str">
            <v>0700040200</v>
          </cell>
          <cell r="P293" t="str">
            <v>Ejecución de estrategias de la Comisaría de Operaciones y sus Divisiones</v>
          </cell>
        </row>
        <row r="294">
          <cell r="A294">
            <v>5910</v>
          </cell>
          <cell r="B294" t="str">
            <v>Software</v>
          </cell>
          <cell r="M294" t="str">
            <v>PB2416</v>
          </cell>
          <cell r="N294" t="str">
            <v>0700040200</v>
          </cell>
          <cell r="O294" t="str">
            <v>0700040200</v>
          </cell>
          <cell r="P294" t="str">
            <v>Operación de convenios de servicios de seguridad pública</v>
          </cell>
        </row>
        <row r="295">
          <cell r="A295">
            <v>5920</v>
          </cell>
          <cell r="B295" t="str">
            <v>Patentes</v>
          </cell>
          <cell r="M295" t="str">
            <v>PB0085</v>
          </cell>
          <cell r="N295" t="str">
            <v>0700040230</v>
          </cell>
          <cell r="O295" t="str">
            <v>0700040230</v>
          </cell>
          <cell r="P295" t="str">
            <v>Operación de la Comisaría Regional de Acámbaro</v>
          </cell>
        </row>
        <row r="296">
          <cell r="A296">
            <v>5930</v>
          </cell>
          <cell r="B296" t="str">
            <v>Marcas</v>
          </cell>
          <cell r="M296" t="str">
            <v>PB0086</v>
          </cell>
          <cell r="N296" t="str">
            <v>0700040230</v>
          </cell>
          <cell r="O296" t="str">
            <v>0700040230</v>
          </cell>
          <cell r="P296" t="str">
            <v>Operación de la Comisaría Regional de Celaya</v>
          </cell>
        </row>
        <row r="297">
          <cell r="A297">
            <v>5940</v>
          </cell>
          <cell r="B297" t="str">
            <v>Derechos</v>
          </cell>
          <cell r="M297" t="str">
            <v>PB0087</v>
          </cell>
          <cell r="N297" t="str">
            <v>0700040230</v>
          </cell>
          <cell r="O297" t="str">
            <v>0700040230</v>
          </cell>
          <cell r="P297" t="str">
            <v>Operación de la Comisaría Regional de León</v>
          </cell>
        </row>
        <row r="298">
          <cell r="A298">
            <v>5950</v>
          </cell>
          <cell r="B298" t="str">
            <v>Concesiones</v>
          </cell>
          <cell r="M298" t="str">
            <v>PB0088</v>
          </cell>
          <cell r="N298" t="str">
            <v>0700040230</v>
          </cell>
          <cell r="O298" t="str">
            <v>0700040230</v>
          </cell>
          <cell r="P298" t="str">
            <v>Operación de la Comisaría Regional de Moroleón</v>
          </cell>
        </row>
        <row r="299">
          <cell r="A299">
            <v>5960</v>
          </cell>
          <cell r="B299" t="str">
            <v>Franquicias</v>
          </cell>
          <cell r="M299" t="str">
            <v>PB0089</v>
          </cell>
          <cell r="N299" t="str">
            <v>0700040230</v>
          </cell>
          <cell r="O299" t="str">
            <v>0700040230</v>
          </cell>
          <cell r="P299" t="str">
            <v>Operación de la Comisaría Regional de Pénjamo</v>
          </cell>
        </row>
        <row r="300">
          <cell r="A300">
            <v>5970</v>
          </cell>
          <cell r="B300" t="str">
            <v>Licencias informáticas e intelectuales</v>
          </cell>
          <cell r="M300" t="str">
            <v>PB0090</v>
          </cell>
          <cell r="N300" t="str">
            <v>0700040230</v>
          </cell>
          <cell r="O300" t="str">
            <v>0700040230</v>
          </cell>
          <cell r="P300" t="str">
            <v>Operación de la Comisaría Regional de San Diego de la Unión</v>
          </cell>
        </row>
        <row r="301">
          <cell r="A301">
            <v>5980</v>
          </cell>
          <cell r="B301" t="str">
            <v>Licencias industriales, comerciales y otras</v>
          </cell>
          <cell r="M301" t="str">
            <v>PB0091</v>
          </cell>
          <cell r="N301" t="str">
            <v>0700040230</v>
          </cell>
          <cell r="O301" t="str">
            <v>0700040230</v>
          </cell>
          <cell r="P301" t="str">
            <v>Operación de la Comisaría Regional de San José Iturbide</v>
          </cell>
        </row>
        <row r="302">
          <cell r="A302">
            <v>5990</v>
          </cell>
          <cell r="B302" t="str">
            <v>Otros activos intangibles</v>
          </cell>
          <cell r="M302" t="str">
            <v>PB0083</v>
          </cell>
          <cell r="N302" t="str">
            <v>0700050600</v>
          </cell>
          <cell r="O302" t="str">
            <v>0700050600</v>
          </cell>
          <cell r="P302" t="str">
            <v>Operación y gestión del grupo de seguridad especializado</v>
          </cell>
        </row>
        <row r="303">
          <cell r="A303">
            <v>6110</v>
          </cell>
          <cell r="B303" t="str">
            <v>Edificación habitacional</v>
          </cell>
          <cell r="M303" t="str">
            <v>PB0093</v>
          </cell>
          <cell r="N303" t="str">
            <v>0700040253</v>
          </cell>
          <cell r="O303" t="str">
            <v>0700040253</v>
          </cell>
          <cell r="P303" t="str">
            <v>Operación de la División de la Policía Procesal.</v>
          </cell>
        </row>
        <row r="304">
          <cell r="A304">
            <v>6120</v>
          </cell>
          <cell r="B304" t="str">
            <v>Edificación no habitacional</v>
          </cell>
          <cell r="M304" t="str">
            <v>PB0081</v>
          </cell>
          <cell r="N304" t="str">
            <v>0700040300</v>
          </cell>
          <cell r="O304" t="str">
            <v>0700040300</v>
          </cell>
          <cell r="P304" t="str">
            <v>Ejecución de Acciones para Operatividad del Sistema Penitenciario.</v>
          </cell>
        </row>
        <row r="305">
          <cell r="A305">
            <v>6130</v>
          </cell>
          <cell r="B305" t="str">
            <v>Construcción de obras para el abastecimiento de agua, petróleo, gas, electricidad y telecomunicaciones</v>
          </cell>
          <cell r="M305" t="str">
            <v>PB0071</v>
          </cell>
          <cell r="N305" t="str">
            <v>0700040341</v>
          </cell>
          <cell r="O305" t="str">
            <v>0700040341</v>
          </cell>
          <cell r="P305" t="str">
            <v>Operación en el CEPRERESO Acámbaro</v>
          </cell>
        </row>
        <row r="306">
          <cell r="A306">
            <v>6140</v>
          </cell>
          <cell r="B306" t="str">
            <v>División de terrenos y construcción de obras de urbanización</v>
          </cell>
          <cell r="M306" t="str">
            <v>PB0072</v>
          </cell>
          <cell r="N306" t="str">
            <v>0700040342</v>
          </cell>
          <cell r="O306" t="str">
            <v>0700040342</v>
          </cell>
          <cell r="P306" t="str">
            <v>Operación CEPRESO Celaya</v>
          </cell>
        </row>
        <row r="307">
          <cell r="A307">
            <v>6150</v>
          </cell>
          <cell r="B307" t="str">
            <v>Construcción de vías de comunicación</v>
          </cell>
          <cell r="M307" t="str">
            <v>PB0073</v>
          </cell>
          <cell r="N307" t="str">
            <v>0700040343</v>
          </cell>
          <cell r="O307" t="str">
            <v>0700040343</v>
          </cell>
          <cell r="P307" t="str">
            <v>Operación CEPRERESO Guanajuato.</v>
          </cell>
        </row>
        <row r="308">
          <cell r="A308">
            <v>6160</v>
          </cell>
          <cell r="B308" t="str">
            <v>Otras construcciones de ingeniería civil u obra pesada</v>
          </cell>
          <cell r="M308" t="str">
            <v>PB0074</v>
          </cell>
          <cell r="N308" t="str">
            <v>0700040344</v>
          </cell>
          <cell r="O308" t="str">
            <v>0700040344</v>
          </cell>
          <cell r="P308" t="str">
            <v>Operación CEPRESO Irapuato.</v>
          </cell>
        </row>
        <row r="309">
          <cell r="A309">
            <v>6170</v>
          </cell>
          <cell r="B309" t="str">
            <v>Instalaciones y equipamiento en construcciones</v>
          </cell>
          <cell r="M309" t="str">
            <v>PB0075</v>
          </cell>
          <cell r="N309" t="str">
            <v>0700040345</v>
          </cell>
          <cell r="O309" t="str">
            <v>0700040345</v>
          </cell>
          <cell r="P309" t="str">
            <v>Operación CEPRERESO León.</v>
          </cell>
        </row>
        <row r="310">
          <cell r="A310">
            <v>6190</v>
          </cell>
          <cell r="B310" t="str">
            <v>Trabajos de acabados en edificaciones y otros trabajos especializados</v>
          </cell>
          <cell r="M310" t="str">
            <v>PB0076</v>
          </cell>
          <cell r="N310" t="str">
            <v>0700040346</v>
          </cell>
          <cell r="O310" t="str">
            <v>0700040346</v>
          </cell>
          <cell r="P310" t="str">
            <v>Operación CEPRERESO Pénjamo.</v>
          </cell>
        </row>
        <row r="311">
          <cell r="A311">
            <v>6210</v>
          </cell>
          <cell r="B311" t="str">
            <v>Edificación habitacional</v>
          </cell>
          <cell r="M311" t="str">
            <v>PB0077</v>
          </cell>
          <cell r="N311" t="str">
            <v>0700040347</v>
          </cell>
          <cell r="O311" t="str">
            <v>0700040347</v>
          </cell>
          <cell r="P311" t="str">
            <v>Operación CEPRERESO Salamanca.</v>
          </cell>
        </row>
        <row r="312">
          <cell r="A312">
            <v>6220</v>
          </cell>
          <cell r="B312" t="str">
            <v>Edificación no habitacional</v>
          </cell>
          <cell r="M312" t="str">
            <v>PB0078</v>
          </cell>
          <cell r="N312" t="str">
            <v>0700040348</v>
          </cell>
          <cell r="O312" t="str">
            <v>0700040348</v>
          </cell>
          <cell r="P312" t="str">
            <v>Operación CEPRERESO San Felipe.</v>
          </cell>
        </row>
        <row r="313">
          <cell r="A313">
            <v>6230</v>
          </cell>
          <cell r="B313" t="str">
            <v>Construcción de obras para el abastecimiento de agua, petróleo, gas, electricidad y telecomunicaciones</v>
          </cell>
          <cell r="M313" t="str">
            <v>PB0079</v>
          </cell>
          <cell r="N313" t="str">
            <v>0700040349</v>
          </cell>
          <cell r="O313" t="str">
            <v>0700040349</v>
          </cell>
          <cell r="P313" t="str">
            <v>Operación CEPRERESO San Miguel de Allende.</v>
          </cell>
        </row>
        <row r="314">
          <cell r="A314">
            <v>6240</v>
          </cell>
          <cell r="B314" t="str">
            <v>División de terrenos y construcción de obras de urbanización</v>
          </cell>
          <cell r="M314" t="str">
            <v>PB0080</v>
          </cell>
          <cell r="N314" t="str">
            <v>0700040351</v>
          </cell>
          <cell r="O314" t="str">
            <v>0700040351</v>
          </cell>
          <cell r="P314" t="str">
            <v>Operación CEPRERESO Valle de Santiago.</v>
          </cell>
        </row>
        <row r="315">
          <cell r="A315">
            <v>6250</v>
          </cell>
          <cell r="B315" t="str">
            <v>Construcción de vías de comunicación</v>
          </cell>
          <cell r="M315" t="str">
            <v>PB0094</v>
          </cell>
          <cell r="N315" t="str">
            <v>0700040400</v>
          </cell>
          <cell r="O315" t="str">
            <v>0700040400</v>
          </cell>
          <cell r="P315" t="str">
            <v>Operación de la Dirección General de Reintegración Social para Adolescentes</v>
          </cell>
        </row>
        <row r="316">
          <cell r="A316">
            <v>6260</v>
          </cell>
          <cell r="B316" t="str">
            <v>Otras construcciones de ingeniería civil u obra pesada</v>
          </cell>
          <cell r="M316" t="str">
            <v>PB0070</v>
          </cell>
          <cell r="N316" t="str">
            <v>0700040500</v>
          </cell>
          <cell r="O316" t="str">
            <v>0700040500</v>
          </cell>
          <cell r="P316" t="str">
            <v>Administración del Sistema Estatal de Coordinación, Comando, Control, Comunicaciones, Cómputo e Inteligencia</v>
          </cell>
        </row>
        <row r="317">
          <cell r="A317">
            <v>6270</v>
          </cell>
          <cell r="B317" t="str">
            <v>Instalaciones y equipamiento en construcciones</v>
          </cell>
          <cell r="M317" t="str">
            <v>PB0068</v>
          </cell>
          <cell r="N317" t="str">
            <v>0700040600</v>
          </cell>
          <cell r="O317" t="str">
            <v>0700040600</v>
          </cell>
          <cell r="P317" t="str">
            <v>Ejecución de planes y programas de Protección Civil.</v>
          </cell>
        </row>
        <row r="318">
          <cell r="A318">
            <v>6290</v>
          </cell>
          <cell r="B318" t="str">
            <v>Trabajos de acabados en edificaciones y otros trabajos especializados</v>
          </cell>
          <cell r="M318" t="str">
            <v>GA2482</v>
          </cell>
          <cell r="N318" t="str">
            <v>0700050000</v>
          </cell>
          <cell r="O318" t="str">
            <v>0700050000</v>
          </cell>
          <cell r="P318" t="str">
            <v>Operación de la Subsecretaría de Inteligencia Operacional de las Fuerzas de Seguridad Pública del Estado</v>
          </cell>
        </row>
        <row r="319">
          <cell r="A319">
            <v>6310</v>
          </cell>
          <cell r="B319" t="str">
            <v>Estudios, formulación y evaluación de proyectos productivos no incluidos en conceptos anteriores de este capítulo</v>
          </cell>
          <cell r="M319" t="str">
            <v>PB0084</v>
          </cell>
          <cell r="N319" t="str">
            <v>0700050400</v>
          </cell>
          <cell r="O319" t="str">
            <v>0700050400</v>
          </cell>
          <cell r="P319" t="str">
            <v>Operación de la División de Vigilancia e Inteligencia Aérea.</v>
          </cell>
        </row>
        <row r="320">
          <cell r="A320">
            <v>6320</v>
          </cell>
          <cell r="B320" t="str">
            <v>Ejecución de proyectos productivos no incluidos en conceptos anteriores de este capítulo</v>
          </cell>
          <cell r="M320" t="str">
            <v>GD1289</v>
          </cell>
          <cell r="N320" t="str">
            <v>0700A10000</v>
          </cell>
          <cell r="O320" t="str">
            <v>0700A10000</v>
          </cell>
          <cell r="P320" t="str">
            <v>Operación del Órgano Interno de Control de la Secretaría de Seguridad y Paz.</v>
          </cell>
        </row>
        <row r="321">
          <cell r="A321">
            <v>7110</v>
          </cell>
          <cell r="B321" t="str">
            <v>Créditos  otorgados  por  entidades  federativas  y  municipios  al  sector  social  y privado para el fomento de actividades productivas.</v>
          </cell>
          <cell r="M321" t="str">
            <v>PC3534</v>
          </cell>
          <cell r="N321" t="str">
            <v>0700050100</v>
          </cell>
          <cell r="O321" t="str">
            <v>0700050100</v>
          </cell>
          <cell r="P321" t="str">
            <v>Ejecución de estrategias de la Comisaría de Investigación de Gabinete.</v>
          </cell>
        </row>
        <row r="322">
          <cell r="A322">
            <v>7120</v>
          </cell>
          <cell r="B322" t="str">
            <v>Créditos otorgados por entidades federativas a municipios para el fomento de actividades productivas</v>
          </cell>
          <cell r="M322" t="str">
            <v>PC3535</v>
          </cell>
          <cell r="N322" t="str">
            <v xml:space="preserve">0700050200 </v>
          </cell>
          <cell r="O322" t="str">
            <v xml:space="preserve">0700050200 </v>
          </cell>
          <cell r="P322" t="str">
            <v>Operación de estrategias de la Comisaría de Investigación de Campo.</v>
          </cell>
        </row>
        <row r="323">
          <cell r="A323">
            <v>7210</v>
          </cell>
          <cell r="B323" t="str">
            <v>Acciones y participaciones de capital en entidades paraestatales no empresariales y no financieras con fines de política económica.</v>
          </cell>
          <cell r="M323" t="str">
            <v>PC3533</v>
          </cell>
          <cell r="N323" t="str">
            <v>0700050300</v>
          </cell>
          <cell r="O323" t="str">
            <v>0700050300</v>
          </cell>
          <cell r="P323" t="str">
            <v>Implementación de Estrategias de Inteligencia e Investigación Criminal.</v>
          </cell>
        </row>
        <row r="324">
          <cell r="A324">
            <v>7220</v>
          </cell>
          <cell r="B324" t="str">
            <v>Acciones y participaciones de capital en entidades paraestatales empresariales y no financieras con fines de política económica</v>
          </cell>
          <cell r="M324" t="str">
            <v>PB3532</v>
          </cell>
          <cell r="N324" t="str">
            <v>0700050500</v>
          </cell>
          <cell r="O324" t="str">
            <v>0700050500</v>
          </cell>
          <cell r="P324" t="str">
            <v>Gestión Operativa del Escuadrón Antiextorsión.</v>
          </cell>
        </row>
        <row r="325">
          <cell r="A325">
            <v>7230</v>
          </cell>
          <cell r="B325" t="str">
            <v>Acciones y participaciones de capital en instituciones paraestatales públicas financieras con fines de política económica</v>
          </cell>
          <cell r="M325" t="str">
            <v>GA2095</v>
          </cell>
          <cell r="N325" t="str">
            <v>1200010000</v>
          </cell>
          <cell r="O325" t="str">
            <v>1200010000</v>
          </cell>
          <cell r="P325" t="str">
            <v>Dirección Estratégica del Despacho del Secretario</v>
          </cell>
        </row>
        <row r="326">
          <cell r="A326">
            <v>7240</v>
          </cell>
          <cell r="B326" t="str">
            <v>Acciones y participaciones de capital en el sector privado con fines de política económica</v>
          </cell>
          <cell r="M326" t="str">
            <v>GA2020</v>
          </cell>
          <cell r="N326" t="str">
            <v>2000010000</v>
          </cell>
          <cell r="O326" t="str">
            <v>2000010000</v>
          </cell>
          <cell r="P326" t="str">
            <v>Representación, Tramite y Resolución de Asuntos de la Secretaría</v>
          </cell>
        </row>
        <row r="327">
          <cell r="A327">
            <v>7250</v>
          </cell>
          <cell r="B327" t="str">
            <v>Acciones y participaciones de capital en organismos internacionales con fines de política económica</v>
          </cell>
          <cell r="M327" t="str">
            <v>GC1027</v>
          </cell>
          <cell r="N327" t="str">
            <v>2000010300</v>
          </cell>
          <cell r="O327" t="str">
            <v>2000010300</v>
          </cell>
          <cell r="P327" t="str">
            <v>Representación jurídica de la Secretaría.</v>
          </cell>
        </row>
        <row r="328">
          <cell r="A328">
            <v>7260</v>
          </cell>
          <cell r="B328" t="str">
            <v>Acciones y participaciones de capital en el sector externo con fines de política económica</v>
          </cell>
          <cell r="M328" t="str">
            <v>PA3057</v>
          </cell>
          <cell r="N328" t="str">
            <v>2000010303</v>
          </cell>
          <cell r="O328" t="str">
            <v>2000010303</v>
          </cell>
          <cell r="P328" t="str">
            <v>Gestión de la Liberación del Derecho de Vía.</v>
          </cell>
        </row>
        <row r="329">
          <cell r="A329">
            <v>7270</v>
          </cell>
          <cell r="B329" t="str">
            <v>Acciones y participaciones de capital en el sector público con fines de gestión de la liquidez</v>
          </cell>
          <cell r="M329" t="str">
            <v>PA3340</v>
          </cell>
          <cell r="N329" t="str">
            <v>2000010500</v>
          </cell>
          <cell r="O329" t="str">
            <v>2000010500</v>
          </cell>
          <cell r="P329" t="str">
            <v>Gestión del sistema de análisis y determinación de costos de referencia.</v>
          </cell>
        </row>
        <row r="330">
          <cell r="A330">
            <v>7280</v>
          </cell>
          <cell r="B330" t="str">
            <v>Acciones y participaciones de capital en el sector privado con fines de gestión de la liquidez</v>
          </cell>
          <cell r="M330" t="str">
            <v>PA3060</v>
          </cell>
          <cell r="N330" t="str">
            <v>2000010600</v>
          </cell>
          <cell r="O330" t="str">
            <v>2000010600</v>
          </cell>
          <cell r="P330" t="str">
            <v>Gestión de Proyectos de Inversión en materia de Infraestructura, Conectividad y Movilidad</v>
          </cell>
        </row>
        <row r="331">
          <cell r="A331">
            <v>7290</v>
          </cell>
          <cell r="B331" t="str">
            <v>Acciones y participaciones de capital en el sector externo con fines de gestión de la liquidez</v>
          </cell>
          <cell r="M331" t="str">
            <v>GB1024</v>
          </cell>
          <cell r="N331" t="str">
            <v>2000020000</v>
          </cell>
          <cell r="O331" t="str">
            <v>2000020000</v>
          </cell>
          <cell r="P331" t="str">
            <v>Administración de los Recursos del programa de Inversión y del Gasto de Operación</v>
          </cell>
        </row>
        <row r="332">
          <cell r="A332">
            <v>7310</v>
          </cell>
          <cell r="B332" t="str">
            <v>Bonos</v>
          </cell>
          <cell r="M332" t="str">
            <v>GA2141</v>
          </cell>
          <cell r="N332" t="str">
            <v>2000030000</v>
          </cell>
          <cell r="O332" t="str">
            <v>2000030000</v>
          </cell>
          <cell r="P332" t="str">
            <v>Administración de Obra Pública y Servicios relacionados en materia de Edificación e Infraestructura Educativa</v>
          </cell>
        </row>
        <row r="333">
          <cell r="A333">
            <v>7320</v>
          </cell>
          <cell r="B333" t="str">
            <v>Valores representativos de deuda adquiridos con fines de política económica</v>
          </cell>
          <cell r="M333" t="str">
            <v>PA0290</v>
          </cell>
          <cell r="N333" t="str">
            <v>2000030100</v>
          </cell>
          <cell r="O333" t="str">
            <v>2000030100</v>
          </cell>
          <cell r="P333" t="str">
            <v>Gestión de la Construcción de obras de Edificación e Infraestructura Educativa</v>
          </cell>
        </row>
        <row r="334">
          <cell r="A334">
            <v>7330</v>
          </cell>
          <cell r="B334" t="str">
            <v>Valores representativos de deuda adquiridos con fines de gestión de liquidez</v>
          </cell>
          <cell r="M334" t="str">
            <v>PC3089</v>
          </cell>
          <cell r="N334" t="str">
            <v>2000030200</v>
          </cell>
          <cell r="O334" t="str">
            <v>2000030200</v>
          </cell>
          <cell r="P334" t="str">
            <v>Gestión de Proyectos, Estudios de Edificación y Presupuestación</v>
          </cell>
        </row>
        <row r="335">
          <cell r="A335">
            <v>7340</v>
          </cell>
          <cell r="B335" t="str">
            <v>Obligaciones negociables adquiridas con fines de política económica</v>
          </cell>
          <cell r="M335" t="str">
            <v>GA2023</v>
          </cell>
          <cell r="N335" t="str">
            <v>2000040000</v>
          </cell>
          <cell r="O335" t="str">
            <v>2000040000</v>
          </cell>
          <cell r="P335" t="str">
            <v>Administración de obra pública y servicios relacionados de infraestructura vial</v>
          </cell>
        </row>
        <row r="336">
          <cell r="A336">
            <v>7350</v>
          </cell>
          <cell r="B336" t="str">
            <v>Obligaciones negociables adquiridas con fines de gestión de liquidez</v>
          </cell>
          <cell r="M336" t="str">
            <v>PA3090</v>
          </cell>
          <cell r="N336" t="str">
            <v>2000040100</v>
          </cell>
          <cell r="O336" t="str">
            <v>2000040100</v>
          </cell>
          <cell r="P336" t="str">
            <v>Gestión de Proyectos y Estudios de Infraestructura Vial</v>
          </cell>
        </row>
        <row r="337">
          <cell r="A337">
            <v>7390</v>
          </cell>
          <cell r="B337" t="str">
            <v>Otros valores</v>
          </cell>
          <cell r="M337" t="str">
            <v>PC0291</v>
          </cell>
          <cell r="N337" t="str">
            <v>2000040200</v>
          </cell>
          <cell r="O337" t="str">
            <v>2000040200</v>
          </cell>
          <cell r="P337" t="str">
            <v>Gestión de la Construcción de Obras de Infraestructura Vial</v>
          </cell>
        </row>
        <row r="338">
          <cell r="A338">
            <v>7410</v>
          </cell>
          <cell r="B338" t="str">
            <v>Concesión de préstamos a entidades paraestatales no empresariales y no financieras con fines de política económica</v>
          </cell>
          <cell r="M338" t="str">
            <v>GA2142</v>
          </cell>
          <cell r="N338" t="str">
            <v>2000050000</v>
          </cell>
          <cell r="O338" t="str">
            <v>2000050000</v>
          </cell>
          <cell r="P338" t="str">
            <v>Administración de servicios relacionados con Conectividad y Movilidad</v>
          </cell>
        </row>
        <row r="339">
          <cell r="A339">
            <v>7420</v>
          </cell>
          <cell r="B339" t="str">
            <v>Concesión de préstamos a entidades paraestatales empresariales y no financieras con fines de política económica</v>
          </cell>
          <cell r="M339" t="str">
            <v>PC3058</v>
          </cell>
          <cell r="N339" t="str">
            <v>2000050100</v>
          </cell>
          <cell r="O339" t="str">
            <v>2000050100</v>
          </cell>
          <cell r="P339" t="str">
            <v>Gestión de la red de Conectividad Digital Estatal para la población de Guanajuato</v>
          </cell>
        </row>
        <row r="340">
          <cell r="A340">
            <v>7430</v>
          </cell>
          <cell r="B340" t="str">
            <v>Concesión  de  préstamos a instituciones paraestatales públicas financieras con fines de política económica</v>
          </cell>
          <cell r="M340" t="str">
            <v>PC3059</v>
          </cell>
          <cell r="N340" t="str">
            <v>2000050200</v>
          </cell>
          <cell r="O340" t="str">
            <v>2000050200</v>
          </cell>
          <cell r="P340" t="str">
            <v>Gestión de Programas y Estudios de Movilidad</v>
          </cell>
        </row>
        <row r="341">
          <cell r="A341">
            <v>7440</v>
          </cell>
          <cell r="B341" t="str">
            <v>Concesión de préstamos a entidades federativas y municipios con fines de política económica</v>
          </cell>
          <cell r="M341" t="str">
            <v>GD1273</v>
          </cell>
          <cell r="N341" t="str">
            <v>2000A10000</v>
          </cell>
          <cell r="O341" t="str">
            <v>2000A10000</v>
          </cell>
          <cell r="P341" t="str">
            <v>Operación del Órgano Interno de Control de la Secretaría de Obra Pública</v>
          </cell>
        </row>
        <row r="342">
          <cell r="A342">
            <v>7450</v>
          </cell>
          <cell r="B342" t="str">
            <v>Concesión de préstamos al sector privado con fines de política económica</v>
          </cell>
          <cell r="M342" t="str">
            <v>GA2039</v>
          </cell>
          <cell r="N342" t="str">
            <v>2700010000</v>
          </cell>
          <cell r="O342" t="str">
            <v>2700010000</v>
          </cell>
          <cell r="P342" t="str">
            <v>Dirección estratégica de la Secretaría de la Honestidad.</v>
          </cell>
        </row>
        <row r="343">
          <cell r="A343">
            <v>7451</v>
          </cell>
          <cell r="B343" t="str">
            <v>Concesión de préstamos para liquidez al sector privado con fines de política económica</v>
          </cell>
          <cell r="M343" t="str">
            <v>GC1376</v>
          </cell>
          <cell r="N343" t="str">
            <v>2700010100</v>
          </cell>
          <cell r="O343" t="str">
            <v>2700010100</v>
          </cell>
          <cell r="P343" t="str">
            <v>Coordinación y administración de la agenda y asuntos de la persona Titular de la Secretaría.</v>
          </cell>
        </row>
        <row r="344">
          <cell r="A344">
            <v>7452</v>
          </cell>
          <cell r="B344" t="str">
            <v>Concesión de préstamos  en garantía hipotecaria  al sector privado con fines de política económica</v>
          </cell>
          <cell r="M344" t="str">
            <v>GC1326</v>
          </cell>
          <cell r="N344" t="str">
            <v>2700010200</v>
          </cell>
          <cell r="O344" t="str">
            <v>2700010200</v>
          </cell>
          <cell r="P344" t="str">
            <v>Dirección estratégica de la Secretaría de la Honestidad.</v>
          </cell>
        </row>
        <row r="345">
          <cell r="A345">
            <v>7460</v>
          </cell>
          <cell r="B345" t="str">
            <v>Concesión de préstamos al sector externo con fines de política económica</v>
          </cell>
          <cell r="M345" t="str">
            <v>PC0296</v>
          </cell>
          <cell r="N345" t="str">
            <v>2700010200</v>
          </cell>
          <cell r="O345" t="str">
            <v>2700010200</v>
          </cell>
          <cell r="P345" t="str">
            <v>Investigación respecto de conductas que puedan constituir o vincularse con faltas administrativas.</v>
          </cell>
        </row>
        <row r="346">
          <cell r="A346">
            <v>7470</v>
          </cell>
          <cell r="B346" t="str">
            <v>Concesión de préstamos al sector público con fines de gestión de liquidez</v>
          </cell>
          <cell r="M346" t="str">
            <v>PC3124</v>
          </cell>
          <cell r="N346" t="str">
            <v>2700010200</v>
          </cell>
          <cell r="O346" t="str">
            <v>2700010200</v>
          </cell>
          <cell r="P346" t="str">
            <v>Sustanciación de procedimientos administrativos.</v>
          </cell>
        </row>
        <row r="347">
          <cell r="A347">
            <v>7480</v>
          </cell>
          <cell r="B347" t="str">
            <v>Concesión de préstamos al sector privado con fines de gestión de liquidez</v>
          </cell>
          <cell r="M347" t="str">
            <v>PC3125</v>
          </cell>
          <cell r="N347" t="str">
            <v>2700010200</v>
          </cell>
          <cell r="O347" t="str">
            <v>2700010200</v>
          </cell>
          <cell r="P347" t="str">
            <v>Administración y operación de los instrumentos de rendición de cuentas para la administración pública.</v>
          </cell>
        </row>
        <row r="348">
          <cell r="A348">
            <v>7490</v>
          </cell>
          <cell r="B348" t="str">
            <v>Concesión de préstamos al sector externo con fines de gestión de liquidez</v>
          </cell>
          <cell r="M348" t="str">
            <v>PC3182</v>
          </cell>
          <cell r="N348" t="str">
            <v>2700010200</v>
          </cell>
          <cell r="O348" t="str">
            <v>2700010200</v>
          </cell>
          <cell r="P348" t="str">
            <v>Administración del sistema Registro Estatal Único de los Servidores Públicos y Particulares Sancionados.</v>
          </cell>
        </row>
        <row r="349">
          <cell r="A349">
            <v>7511</v>
          </cell>
          <cell r="B349" t="str">
            <v>Inversiones en fideicomisos del Poder Ejecutivo para gasto corriente</v>
          </cell>
          <cell r="M349" t="str">
            <v>GB1049</v>
          </cell>
          <cell r="N349" t="str">
            <v>2700010300</v>
          </cell>
          <cell r="O349" t="str">
            <v>2700010300</v>
          </cell>
          <cell r="P349" t="str">
            <v>Gestión del talento humano de la Secretaría de la Honestidad.</v>
          </cell>
        </row>
        <row r="350">
          <cell r="A350">
            <v>7512</v>
          </cell>
          <cell r="B350" t="str">
            <v>Inversiones en fideicomisos del Poder Ejecutivo para gasto de capital</v>
          </cell>
          <cell r="M350" t="str">
            <v>GC1048</v>
          </cell>
          <cell r="N350" t="str">
            <v>2700010400</v>
          </cell>
          <cell r="O350" t="str">
            <v>2700010400</v>
          </cell>
          <cell r="P350" t="str">
            <v>Administración, soporte y modernización de la infraestructura tecnológica de las tecnologías de la información de la Secretaría de la Honestidad.</v>
          </cell>
        </row>
        <row r="351">
          <cell r="A351">
            <v>7520</v>
          </cell>
          <cell r="B351" t="str">
            <v>Inversiones en fideicomisos del Poder Legislativo</v>
          </cell>
          <cell r="M351" t="str">
            <v>GC1320</v>
          </cell>
          <cell r="N351" t="str">
            <v>2700010500</v>
          </cell>
          <cell r="O351" t="str">
            <v>2700010500</v>
          </cell>
          <cell r="P351" t="str">
            <v>Conducción de las acciones de comunicación de la Secretaría de la Honestidad.</v>
          </cell>
        </row>
        <row r="352">
          <cell r="A352">
            <v>7530</v>
          </cell>
          <cell r="B352" t="str">
            <v>Inversiones en fideicomisos del Poder Judicial</v>
          </cell>
          <cell r="M352" t="str">
            <v>GC1375</v>
          </cell>
          <cell r="N352" t="str">
            <v>2700010600</v>
          </cell>
          <cell r="O352" t="str">
            <v>2700010600</v>
          </cell>
          <cell r="P352" t="str">
            <v>Dirección de acciones estratégicas y de análisis en materia de integridad pública, prevención de la corrupción y de conflictos de interés.</v>
          </cell>
        </row>
        <row r="353">
          <cell r="A353">
            <v>7540</v>
          </cell>
          <cell r="B353" t="str">
            <v>Inversiones en fideicomisos públicos no empresariales y no financieros</v>
          </cell>
          <cell r="M353" t="str">
            <v>GC1318</v>
          </cell>
          <cell r="N353" t="str">
            <v>2700010700</v>
          </cell>
          <cell r="O353" t="str">
            <v>2700010700</v>
          </cell>
          <cell r="P353" t="str">
            <v>Planeación estratégica de la Secretaría de la Honestidad.</v>
          </cell>
        </row>
        <row r="354">
          <cell r="A354">
            <v>7550</v>
          </cell>
          <cell r="B354" t="str">
            <v>Inversiones en fideicomisos públicos empresariales y no financieros</v>
          </cell>
          <cell r="M354" t="str">
            <v>PC3183</v>
          </cell>
          <cell r="N354" t="str">
            <v>2700010700</v>
          </cell>
          <cell r="O354" t="str">
            <v>2700010700</v>
          </cell>
          <cell r="P354" t="str">
            <v>Administración y operación de las acciones de vinculación interinstitucional de la Secretaría.</v>
          </cell>
        </row>
        <row r="355">
          <cell r="A355">
            <v>7560</v>
          </cell>
          <cell r="B355" t="str">
            <v>Inversiones en fideicomisos públicos financieros</v>
          </cell>
          <cell r="M355" t="str">
            <v>GB1036</v>
          </cell>
          <cell r="N355" t="str">
            <v>2700020000</v>
          </cell>
          <cell r="O355" t="str">
            <v>2700020000</v>
          </cell>
          <cell r="P355" t="str">
            <v>Administración de los recursos financieros, materiales, de servicios generales y archivo</v>
          </cell>
        </row>
        <row r="356">
          <cell r="A356">
            <v>7570</v>
          </cell>
          <cell r="B356" t="str">
            <v>Inversiones en fideicomisos de entidades federativas</v>
          </cell>
          <cell r="M356" t="str">
            <v>GA2148</v>
          </cell>
          <cell r="N356" t="str">
            <v>2700030000</v>
          </cell>
          <cell r="O356" t="str">
            <v>2700030000</v>
          </cell>
          <cell r="P356" t="str">
            <v>Dirección estratégica de la Subsecretaría de Auditoría de la Administración Pública</v>
          </cell>
        </row>
        <row r="357">
          <cell r="A357">
            <v>7580</v>
          </cell>
          <cell r="B357" t="str">
            <v>Inversiones en fideicomisos de municipios</v>
          </cell>
          <cell r="M357" t="str">
            <v>PC0294</v>
          </cell>
          <cell r="N357" t="str">
            <v>2700030100</v>
          </cell>
          <cell r="O357" t="str">
            <v>2700030100</v>
          </cell>
          <cell r="P357" t="str">
            <v>Evaluación del control interno de la administración pública estatal.</v>
          </cell>
        </row>
        <row r="358">
          <cell r="A358">
            <v>7590</v>
          </cell>
          <cell r="B358" t="str">
            <v>Fideicomisos de empresas privadas y particulares</v>
          </cell>
          <cell r="M358" t="str">
            <v>PC2975</v>
          </cell>
          <cell r="N358" t="str">
            <v>2700030100</v>
          </cell>
          <cell r="O358" t="str">
            <v>2700030100</v>
          </cell>
          <cell r="P358" t="str">
            <v>Coordinación y seguimiento a las actividades de los Órganos Internos de Control de la Administración Pública Estatal.</v>
          </cell>
        </row>
        <row r="359">
          <cell r="A359">
            <v>7610</v>
          </cell>
          <cell r="B359" t="str">
            <v>Depósitos a largo plazo en moneda nacional</v>
          </cell>
          <cell r="M359" t="str">
            <v>PC0295</v>
          </cell>
          <cell r="N359" t="str">
            <v>2700030200</v>
          </cell>
          <cell r="O359" t="str">
            <v>2700030200</v>
          </cell>
          <cell r="P359" t="str">
            <v>Evaluación de la gestión de la obra pública.</v>
          </cell>
        </row>
        <row r="360">
          <cell r="A360">
            <v>7620</v>
          </cell>
          <cell r="B360" t="str">
            <v>Depósitos a largo plazo en moneda extranjera</v>
          </cell>
          <cell r="M360" t="str">
            <v>PA3184</v>
          </cell>
          <cell r="N360" t="str">
            <v>2700030300</v>
          </cell>
          <cell r="O360" t="str">
            <v>2700030300</v>
          </cell>
          <cell r="P360" t="str">
            <v>Análisis jurídico de los resultados de la evaluación a la gestión pública.</v>
          </cell>
        </row>
        <row r="361">
          <cell r="A361">
            <v>7910</v>
          </cell>
          <cell r="B361" t="str">
            <v>Contingencias por fenómenos naturales</v>
          </cell>
          <cell r="M361" t="str">
            <v>GA2147</v>
          </cell>
          <cell r="N361" t="str">
            <v>2700040000</v>
          </cell>
          <cell r="O361" t="str">
            <v>2700040000</v>
          </cell>
          <cell r="P361" t="str">
            <v>Dirección estratégica de la Subsecretaría de Apertura Social y Desarrollo de la Gestión Pública.</v>
          </cell>
        </row>
        <row r="362">
          <cell r="A362">
            <v>7920</v>
          </cell>
          <cell r="B362" t="str">
            <v>Contingencias socioeconómicas</v>
          </cell>
          <cell r="M362" t="str">
            <v>PC0301</v>
          </cell>
          <cell r="N362" t="str">
            <v>2700040100</v>
          </cell>
          <cell r="O362" t="str">
            <v>2700040100</v>
          </cell>
          <cell r="P362" t="str">
            <v>Modelo de gestión del servicio al ciudadano con impacto en la mejora de trámites y servicios.</v>
          </cell>
        </row>
        <row r="363">
          <cell r="A363">
            <v>7930</v>
          </cell>
          <cell r="B363" t="str">
            <v>Erogaciones complementarias</v>
          </cell>
          <cell r="M363" t="str">
            <v>PC3010</v>
          </cell>
          <cell r="N363" t="str">
            <v>2700040100</v>
          </cell>
          <cell r="O363" t="str">
            <v>2700040100</v>
          </cell>
          <cell r="P363" t="str">
            <v>Sistema de calidad de la gestión pública con impacto en la Administración Pública.</v>
          </cell>
        </row>
        <row r="364">
          <cell r="A364">
            <v>7990</v>
          </cell>
          <cell r="B364" t="str">
            <v>Otras erogaciones especiales</v>
          </cell>
          <cell r="M364" t="str">
            <v>PC0304</v>
          </cell>
          <cell r="N364" t="str">
            <v>2700040200</v>
          </cell>
          <cell r="O364" t="str">
            <v>2700040200</v>
          </cell>
          <cell r="P364" t="str">
            <v>Promoción de la contraloría social para la vigilancia del quehacer gubernamental.</v>
          </cell>
        </row>
        <row r="365">
          <cell r="A365">
            <v>8110</v>
          </cell>
          <cell r="B365" t="str">
            <v>Fondo general de participaciones</v>
          </cell>
          <cell r="M365" t="str">
            <v>PC0307</v>
          </cell>
          <cell r="N365" t="str">
            <v>2700040200</v>
          </cell>
          <cell r="O365" t="str">
            <v>2700040200</v>
          </cell>
          <cell r="P365" t="str">
            <v>Aseguramiento de las acciones de participación ciudadana en la obra pública.</v>
          </cell>
        </row>
        <row r="366">
          <cell r="A366">
            <v>8120</v>
          </cell>
          <cell r="B366" t="str">
            <v>Fondo de fomento municipal</v>
          </cell>
          <cell r="M366" t="str">
            <v>PC2110</v>
          </cell>
          <cell r="N366" t="str">
            <v>2700040200</v>
          </cell>
          <cell r="O366" t="str">
            <v>2700040200</v>
          </cell>
          <cell r="P366" t="str">
            <v>Evaluación de programas de inversión social estatal.</v>
          </cell>
        </row>
        <row r="367">
          <cell r="A367">
            <v>8131</v>
          </cell>
          <cell r="B367" t="str">
            <v>Participaciones de las entidades federativas a los municipios del Fondo General</v>
          </cell>
          <cell r="M367" t="str">
            <v>PC0302</v>
          </cell>
          <cell r="N367" t="str">
            <v>2700040300</v>
          </cell>
          <cell r="O367" t="str">
            <v>2700040300</v>
          </cell>
          <cell r="P367" t="str">
            <v>Coordinación de la política de gobierno abierto y datos abiertos.</v>
          </cell>
        </row>
        <row r="368">
          <cell r="A368">
            <v>8132</v>
          </cell>
          <cell r="B368" t="str">
            <v>Participaciones de las entidades federativas a los municipios del Fondo de</v>
          </cell>
          <cell r="M368" t="str">
            <v>PA0309</v>
          </cell>
          <cell r="N368" t="str">
            <v>2700040400</v>
          </cell>
          <cell r="O368" t="str">
            <v>2700040400</v>
          </cell>
          <cell r="P368" t="str">
            <v>Trámites, servicios y procesos públicos simplificados.</v>
          </cell>
        </row>
        <row r="369">
          <cell r="A369">
            <v>8133</v>
          </cell>
          <cell r="B369" t="str">
            <v>Participaciones de las entidades federativas a los municipios del Impuesto sobre</v>
          </cell>
          <cell r="M369" t="str">
            <v>PC2905</v>
          </cell>
          <cell r="N369" t="str">
            <v>2700040400</v>
          </cell>
          <cell r="O369" t="str">
            <v>2700040400</v>
          </cell>
          <cell r="P369" t="str">
            <v>Implementación de la política de mejora regulatoria.</v>
          </cell>
        </row>
        <row r="370">
          <cell r="A370">
            <v>8134</v>
          </cell>
          <cell r="B370" t="str">
            <v>Participaciones de las entidades federativas a los municipios del Impuesto</v>
          </cell>
          <cell r="M370" t="str">
            <v>PC0308</v>
          </cell>
          <cell r="N370" t="str">
            <v>2700040500</v>
          </cell>
          <cell r="O370" t="str">
            <v>2700040500</v>
          </cell>
          <cell r="P370" t="str">
            <v>Gestión de la ética, la integridad y la prevención de conflictos de interés en el servicio público.</v>
          </cell>
        </row>
        <row r="371">
          <cell r="A371">
            <v>8135</v>
          </cell>
          <cell r="B371" t="str">
            <v>Participaciones de las entidades federativas a los municipios del Impuesto sobre</v>
          </cell>
          <cell r="M371" t="str">
            <v>GD1201</v>
          </cell>
          <cell r="N371" t="str">
            <v>2700A10000</v>
          </cell>
          <cell r="O371" t="str">
            <v>2700A10000</v>
          </cell>
          <cell r="P371" t="str">
            <v>Operación del Órgano Interno de Control de la Secretaría de la Honestidad.</v>
          </cell>
        </row>
        <row r="372">
          <cell r="A372">
            <v>8136</v>
          </cell>
          <cell r="B372" t="str">
            <v>Participaciones de las entidades federativas a los municipios de derechos por</v>
          </cell>
          <cell r="M372" t="str">
            <v>GA2104</v>
          </cell>
          <cell r="N372" t="str">
            <v>0400010000</v>
          </cell>
          <cell r="O372" t="str">
            <v>0400010000</v>
          </cell>
          <cell r="P372" t="str">
            <v>Dirección Estratégica del Despacho de la Secretaría de Gobierno.</v>
          </cell>
        </row>
        <row r="373">
          <cell r="A373">
            <v>8137</v>
          </cell>
          <cell r="B373" t="str">
            <v>Participaciones de las entidades federativas a los municipios del IEPS - gasolina y diesel</v>
          </cell>
          <cell r="M373" t="str">
            <v>GC1037</v>
          </cell>
          <cell r="N373" t="str">
            <v>0400010300</v>
          </cell>
          <cell r="O373" t="str">
            <v>0400010300</v>
          </cell>
          <cell r="P373" t="str">
            <v>Coordinación de Comunicación Social de la Secretaría de Gobierno</v>
          </cell>
        </row>
        <row r="374">
          <cell r="A374">
            <v>8138</v>
          </cell>
          <cell r="B374" t="str">
            <v>Participaciones de las entidades federativas a los municipios del Fondo de Fiscalización</v>
          </cell>
          <cell r="M374" t="str">
            <v>GC1472</v>
          </cell>
          <cell r="N374" t="str">
            <v>0400010400</v>
          </cell>
          <cell r="O374" t="str">
            <v>0400010400</v>
          </cell>
          <cell r="P374" t="str">
            <v>Administración de recursos tecnológicos de la Secretaría de Gobierno.</v>
          </cell>
        </row>
        <row r="375">
          <cell r="A375">
            <v>8139</v>
          </cell>
          <cell r="B375" t="str">
            <v>Fondo ISR participable</v>
          </cell>
          <cell r="M375" t="str">
            <v>GC1016</v>
          </cell>
          <cell r="N375" t="str">
            <v>0400010500</v>
          </cell>
          <cell r="O375" t="str">
            <v>0400010500</v>
          </cell>
          <cell r="P375" t="str">
            <v>Atención de asuntos y servicios jurídicos de la Secretaria de Gobierno</v>
          </cell>
        </row>
        <row r="376">
          <cell r="A376">
            <v>8140</v>
          </cell>
          <cell r="B376" t="str">
            <v>Otros conceptos participables de la Federación a entidades federativas</v>
          </cell>
          <cell r="M376" t="str">
            <v>PB3536</v>
          </cell>
          <cell r="N376" t="str">
            <v>0400010600</v>
          </cell>
          <cell r="O376" t="str">
            <v>0400010600</v>
          </cell>
          <cell r="P376" t="str">
            <v>Vinculación, atención y seguimiento a medidas de protección para personas defensoras de derechos humanos y periodistas.</v>
          </cell>
        </row>
        <row r="377">
          <cell r="A377">
            <v>8150</v>
          </cell>
          <cell r="B377" t="str">
            <v>Otros conceptos participables de la Federación a municipios</v>
          </cell>
          <cell r="M377" t="str">
            <v>GB1035</v>
          </cell>
          <cell r="N377" t="str">
            <v>0400020000</v>
          </cell>
          <cell r="O377" t="str">
            <v>0400020000</v>
          </cell>
          <cell r="P377" t="str">
            <v>Administración de los recursos humanos, materiales, financieros y de servicios de la Secretaria de Gobierno.</v>
          </cell>
        </row>
        <row r="378">
          <cell r="A378">
            <v>8160</v>
          </cell>
          <cell r="B378" t="str">
            <v>Convenios de colaboración administrativa</v>
          </cell>
          <cell r="M378" t="str">
            <v>GA2026</v>
          </cell>
          <cell r="N378" t="str">
            <v>0400030000</v>
          </cell>
          <cell r="O378" t="str">
            <v>0400030000</v>
          </cell>
          <cell r="P378" t="str">
            <v>Dirección Estratégica de Servicios a la Comunidad de la Secretaria de Gobierno</v>
          </cell>
        </row>
        <row r="379">
          <cell r="A379">
            <v>8310</v>
          </cell>
          <cell r="B379" t="str">
            <v>Aportaciones de la Federación a las entidades federativas</v>
          </cell>
          <cell r="M379" t="str">
            <v>PB2420</v>
          </cell>
          <cell r="N379" t="str">
            <v>0400030100</v>
          </cell>
          <cell r="O379" t="str">
            <v>0400030100</v>
          </cell>
          <cell r="P379" t="str">
            <v>Regulación de los servicios de transporte y requisitos de tránsito</v>
          </cell>
        </row>
        <row r="380">
          <cell r="A380">
            <v>8320</v>
          </cell>
          <cell r="B380" t="str">
            <v>Aportaciones de la Federación a municipios</v>
          </cell>
          <cell r="M380" t="str">
            <v>PB0020</v>
          </cell>
          <cell r="N380" t="str">
            <v>0400030200</v>
          </cell>
          <cell r="O380" t="str">
            <v>0400030200</v>
          </cell>
          <cell r="P380" t="str">
            <v>Defensoría Pública en materia penal y en materia de justicia para adolescentes gratuita</v>
          </cell>
        </row>
        <row r="381">
          <cell r="A381">
            <v>8330</v>
          </cell>
          <cell r="B381" t="str">
            <v>Aportaciones de las entidades federativas a los municipios</v>
          </cell>
          <cell r="M381" t="str">
            <v>PB3166</v>
          </cell>
          <cell r="N381" t="str">
            <v>0400030200</v>
          </cell>
          <cell r="O381" t="str">
            <v>0400030200</v>
          </cell>
          <cell r="P381" t="str">
            <v>Defensoría Pública en materia civil-familiar y en materia de responsabilidades administrativas gratuita</v>
          </cell>
        </row>
        <row r="382">
          <cell r="A382">
            <v>8340</v>
          </cell>
          <cell r="B382" t="str">
            <v>Aportaciones previstas en leyes y decretos al sistema de protección social</v>
          </cell>
          <cell r="M382" t="str">
            <v>PB0021</v>
          </cell>
          <cell r="N382" t="str">
            <v>0400030300</v>
          </cell>
          <cell r="O382" t="str">
            <v>0400030300</v>
          </cell>
          <cell r="P382" t="str">
            <v>Servicios registrales y notariales en el Estado de Guanajuato</v>
          </cell>
        </row>
        <row r="383">
          <cell r="A383">
            <v>8350</v>
          </cell>
          <cell r="B383" t="str">
            <v>Aportaciones previstas en leyes y decretos compensatorias a entidades</v>
          </cell>
          <cell r="M383" t="str">
            <v>PB0022</v>
          </cell>
          <cell r="N383" t="str">
            <v>0400030400</v>
          </cell>
          <cell r="O383" t="str">
            <v>0400030400</v>
          </cell>
          <cell r="P383" t="str">
            <v>Servicios y Trámites del Registro Civil</v>
          </cell>
        </row>
        <row r="384">
          <cell r="A384">
            <v>8510</v>
          </cell>
          <cell r="B384" t="str">
            <v>Convenios de reasignación</v>
          </cell>
          <cell r="M384" t="str">
            <v>PB0035</v>
          </cell>
          <cell r="N384" t="str">
            <v>0400030500</v>
          </cell>
          <cell r="O384" t="str">
            <v>0400030500</v>
          </cell>
          <cell r="P384" t="str">
            <v>Certeza jurídica de la tenencia de la tierra a los asentamientos humanos y predios rústicos.</v>
          </cell>
        </row>
        <row r="385">
          <cell r="A385">
            <v>8520</v>
          </cell>
          <cell r="B385" t="str">
            <v>Convenios de descentralización</v>
          </cell>
          <cell r="M385" t="str">
            <v>GA2058</v>
          </cell>
          <cell r="N385" t="str">
            <v>0400040000</v>
          </cell>
          <cell r="O385" t="str">
            <v>0400040000</v>
          </cell>
          <cell r="P385" t="str">
            <v>Dirección Estratégica de Vinculación y Desarrollo Político de la Secretaria de Gobierno</v>
          </cell>
        </row>
        <row r="386">
          <cell r="A386">
            <v>8530</v>
          </cell>
          <cell r="B386" t="str">
            <v>Otros Convenios</v>
          </cell>
          <cell r="M386" t="str">
            <v>PC0024</v>
          </cell>
          <cell r="N386" t="str">
            <v>0400040100</v>
          </cell>
          <cell r="O386" t="str">
            <v>0400040100</v>
          </cell>
          <cell r="P386" t="str">
            <v>Proceso de vinculación política y social</v>
          </cell>
        </row>
        <row r="387">
          <cell r="A387">
            <v>9110</v>
          </cell>
          <cell r="B387" t="str">
            <v>Amortización de la deuda interna con instituciones de crédito</v>
          </cell>
          <cell r="M387" t="str">
            <v>PB0018</v>
          </cell>
          <cell r="N387" t="str">
            <v>0400040200</v>
          </cell>
          <cell r="O387" t="str">
            <v>0400040200</v>
          </cell>
          <cell r="P387" t="str">
            <v>Vinculación Intergubernamental y atención a municipios.</v>
          </cell>
        </row>
        <row r="388">
          <cell r="A388">
            <v>9120</v>
          </cell>
          <cell r="B388" t="str">
            <v>Amortización de la deuda interna por emisión de títulos y valores</v>
          </cell>
          <cell r="M388" t="str">
            <v>GA2021</v>
          </cell>
          <cell r="N388" t="str">
            <v>0400050000</v>
          </cell>
          <cell r="O388" t="str">
            <v>0400050000</v>
          </cell>
          <cell r="P388" t="str">
            <v>Dirección estratégica en materia laboral</v>
          </cell>
        </row>
        <row r="389">
          <cell r="A389">
            <v>9130</v>
          </cell>
          <cell r="B389" t="str">
            <v>Amortización de arrendamientos financieros nacionales</v>
          </cell>
          <cell r="M389" t="str">
            <v>PB0026</v>
          </cell>
          <cell r="N389" t="str">
            <v>0400050100</v>
          </cell>
          <cell r="O389" t="str">
            <v>0400050100</v>
          </cell>
          <cell r="P389" t="str">
            <v>Procuración de la Justicia Laboral</v>
          </cell>
        </row>
        <row r="390">
          <cell r="A390">
            <v>9140</v>
          </cell>
          <cell r="B390" t="str">
            <v>Amortización de la deuda externa con instituciones de crédito</v>
          </cell>
          <cell r="M390" t="str">
            <v>PB0027</v>
          </cell>
          <cell r="N390" t="str">
            <v>0400050100</v>
          </cell>
          <cell r="O390" t="str">
            <v>0400050100</v>
          </cell>
          <cell r="P390" t="str">
            <v>Impartición de la Justicia Laboral</v>
          </cell>
        </row>
        <row r="391">
          <cell r="A391">
            <v>9150</v>
          </cell>
          <cell r="B391" t="str">
            <v>Amortización de deuda externa con organismos financieros internacionales</v>
          </cell>
          <cell r="M391" t="str">
            <v>PB0028</v>
          </cell>
          <cell r="N391" t="str">
            <v>0400050200</v>
          </cell>
          <cell r="O391" t="str">
            <v>0400050200</v>
          </cell>
          <cell r="P391" t="str">
            <v>Fomento al cumplimiento de la normativa laboral en materia colectiva, los principios del trabajo decente y las buenas prácticas laborales.</v>
          </cell>
        </row>
        <row r="392">
          <cell r="A392">
            <v>9160</v>
          </cell>
          <cell r="B392" t="str">
            <v>Amortización de la deuda bilateral</v>
          </cell>
          <cell r="M392" t="str">
            <v>PB0029</v>
          </cell>
          <cell r="N392" t="str">
            <v>0400050200</v>
          </cell>
          <cell r="O392" t="str">
            <v>0400050200</v>
          </cell>
          <cell r="P392" t="str">
            <v>Inspección laboral a los centros de trabajo</v>
          </cell>
        </row>
        <row r="393">
          <cell r="A393">
            <v>9170</v>
          </cell>
          <cell r="B393" t="str">
            <v>Amortización de la deuda externa por emisión de títulos y valores</v>
          </cell>
          <cell r="M393" t="str">
            <v>PB0030</v>
          </cell>
          <cell r="N393" t="str">
            <v>0400050200</v>
          </cell>
          <cell r="O393" t="str">
            <v>0400050200</v>
          </cell>
          <cell r="P393" t="str">
            <v>Promoción y desarrollo para el trabajo productivo en los centros de trabajo</v>
          </cell>
        </row>
        <row r="394">
          <cell r="A394">
            <v>9180</v>
          </cell>
          <cell r="B394" t="str">
            <v>Amortización de arrendamientos financieros internacionales</v>
          </cell>
          <cell r="M394" t="str">
            <v>GD1269</v>
          </cell>
          <cell r="N394" t="str">
            <v>0400A10000</v>
          </cell>
          <cell r="O394" t="str">
            <v>0400A10000</v>
          </cell>
          <cell r="P394" t="str">
            <v>Operación del Órgano Interno de Control de la Secretaría de Gobierno</v>
          </cell>
        </row>
        <row r="395">
          <cell r="A395">
            <v>9210</v>
          </cell>
          <cell r="B395" t="str">
            <v>Intereses de la deuda interna con instituciones de crédito</v>
          </cell>
          <cell r="M395" t="str">
            <v>PC3036</v>
          </cell>
          <cell r="N395" t="str">
            <v>0400B10000</v>
          </cell>
          <cell r="O395" t="str">
            <v>0400B10000</v>
          </cell>
          <cell r="P395" t="str">
            <v>Monitoreo y análisis de información para la Gobernabilidad</v>
          </cell>
        </row>
        <row r="396">
          <cell r="A396">
            <v>9220</v>
          </cell>
          <cell r="B396" t="str">
            <v>Intereses derivados de la colocación de títulos y valores</v>
          </cell>
          <cell r="M396" t="str">
            <v>PC0034</v>
          </cell>
          <cell r="N396" t="str">
            <v>0400B30000</v>
          </cell>
          <cell r="O396" t="str">
            <v>0400B30000</v>
          </cell>
          <cell r="P396" t="str">
            <v>Vinculación, gestión y seguimiento al fortalecimiento al Sistema de Seguridad Pública</v>
          </cell>
        </row>
        <row r="397">
          <cell r="A397">
            <v>9230</v>
          </cell>
          <cell r="B397" t="str">
            <v>Intereses por arrendamientos financieros nacionales</v>
          </cell>
          <cell r="M397" t="str">
            <v>PC3102</v>
          </cell>
          <cell r="N397" t="str">
            <v>0400B30000</v>
          </cell>
          <cell r="O397" t="str">
            <v>0400B30000</v>
          </cell>
          <cell r="P397" t="str">
            <v>Análisis y diseño de estrategias de coordinación de políticas orientadas a la seguridad ciudadana.</v>
          </cell>
        </row>
        <row r="398">
          <cell r="A398">
            <v>9240</v>
          </cell>
          <cell r="B398" t="str">
            <v>Intereses de la deuda externa con instituciones de crédito</v>
          </cell>
          <cell r="M398" t="str">
            <v>GA2151</v>
          </cell>
          <cell r="N398" t="str">
            <v>0400B40000</v>
          </cell>
          <cell r="O398" t="str">
            <v>0400B40000</v>
          </cell>
          <cell r="P398" t="str">
            <v>Dirección estratégica de la Comisión de Búsqueda de personas desaparecidas.</v>
          </cell>
        </row>
        <row r="399">
          <cell r="A399">
            <v>9250</v>
          </cell>
          <cell r="B399" t="str">
            <v>Intereses de la deuda con organismos financieros Internacionales</v>
          </cell>
          <cell r="M399" t="str">
            <v>PB3144</v>
          </cell>
          <cell r="N399" t="str">
            <v>0400B40000</v>
          </cell>
          <cell r="O399" t="str">
            <v>0400B40000</v>
          </cell>
          <cell r="P399" t="str">
            <v>Implementación de mecanismos de coordinación entre autoridades federales, estatales y municipales para la realización de acciones que lleven a la localización de personas.</v>
          </cell>
        </row>
        <row r="400">
          <cell r="A400">
            <v>9260</v>
          </cell>
          <cell r="B400" t="str">
            <v>Intereses de la deuda bilateral</v>
          </cell>
          <cell r="M400" t="str">
            <v>PB3145</v>
          </cell>
          <cell r="N400" t="str">
            <v>0400B40000</v>
          </cell>
          <cell r="O400" t="str">
            <v>0400B40000</v>
          </cell>
          <cell r="P400" t="str">
            <v>Vinculación para la implementación de mecanismos de comunicación que garanticen la efectividad en la búsqueda de personas</v>
          </cell>
        </row>
        <row r="401">
          <cell r="A401">
            <v>9270</v>
          </cell>
          <cell r="B401" t="str">
            <v>Intereses derivados de la colocación de títulos y valores en el exterior</v>
          </cell>
          <cell r="M401" t="str">
            <v>PC3146</v>
          </cell>
          <cell r="N401" t="str">
            <v>0400B40000</v>
          </cell>
          <cell r="O401" t="str">
            <v>0400B40000</v>
          </cell>
          <cell r="P401" t="str">
            <v>Coordinación y diseño para la elaboración de acciones estratégicas de búsqueda.</v>
          </cell>
        </row>
        <row r="402">
          <cell r="A402">
            <v>9280</v>
          </cell>
          <cell r="B402" t="str">
            <v>Intereses por arrendamientos financieros internacionales</v>
          </cell>
          <cell r="M402" t="str">
            <v>GA2150</v>
          </cell>
          <cell r="N402" t="str">
            <v>0400B50000</v>
          </cell>
          <cell r="O402" t="str">
            <v>0400B50000</v>
          </cell>
          <cell r="P402" t="str">
            <v>Dirección Estratégica de la Secretaría Ejecutiva del Sistema de Protección de los Derechos de Niñas, Niños y Adolescentes del Estado de Guanajuato.</v>
          </cell>
        </row>
        <row r="403">
          <cell r="A403">
            <v>9310</v>
          </cell>
          <cell r="B403" t="str">
            <v>Comisiones de la deuda pública interna</v>
          </cell>
          <cell r="M403" t="str">
            <v>PC3138</v>
          </cell>
          <cell r="N403" t="str">
            <v>0400B50000</v>
          </cell>
          <cell r="O403" t="str">
            <v>0400B50000</v>
          </cell>
          <cell r="P403" t="str">
            <v>Vinculación y coordinación para la elaboración Políticas Públicas en favor de los derechos de niñas, niños y adolescentes en el Estado.</v>
          </cell>
        </row>
        <row r="404">
          <cell r="A404">
            <v>9320</v>
          </cell>
          <cell r="B404" t="str">
            <v>Comisiones de la deuda pública externa</v>
          </cell>
          <cell r="M404" t="str">
            <v>GA2478</v>
          </cell>
          <cell r="N404" t="str">
            <v>0400B60000</v>
          </cell>
          <cell r="O404" t="str">
            <v>0400B60000</v>
          </cell>
          <cell r="P404" t="str">
            <v>Dirección Estratégica de la Coordinación de Análisis y Seguimiento Estratégico de Gobierno</v>
          </cell>
        </row>
        <row r="405">
          <cell r="A405">
            <v>9410</v>
          </cell>
          <cell r="B405" t="str">
            <v>Gastos de la deuda pública interna</v>
          </cell>
          <cell r="M405" t="str">
            <v>GA2124</v>
          </cell>
          <cell r="N405" t="str">
            <v>3061000000</v>
          </cell>
          <cell r="O405" t="str">
            <v>3061010000</v>
          </cell>
          <cell r="P405" t="str">
            <v>Dirección Estratégica de la Secretaría Ejecutiva del Sistema Estatal Anticorrupción.</v>
          </cell>
        </row>
        <row r="406">
          <cell r="A406">
            <v>9420</v>
          </cell>
          <cell r="B406" t="str">
            <v>Gastos de la deuda pública externa</v>
          </cell>
          <cell r="M406" t="str">
            <v>GB1242</v>
          </cell>
          <cell r="N406" t="str">
            <v>3061000000</v>
          </cell>
          <cell r="O406" t="str">
            <v>3061020000</v>
          </cell>
          <cell r="P406" t="str">
            <v>Gestión Administrativa de la Secretaría Ejecutiva del Sistema Estatal Anticorrupción.</v>
          </cell>
        </row>
        <row r="407">
          <cell r="A407">
            <v>9510</v>
          </cell>
          <cell r="B407" t="str">
            <v>Costos por cobertura de la deuda pública interna</v>
          </cell>
          <cell r="M407" t="str">
            <v>GC1241</v>
          </cell>
          <cell r="N407" t="str">
            <v>3061000000</v>
          </cell>
          <cell r="O407" t="str">
            <v>3061050000</v>
          </cell>
          <cell r="P407" t="str">
            <v>Atención de asuntos jurídicos de la Secretaría Ejecutiva del Sistema Estatal Anticorrupción.</v>
          </cell>
        </row>
        <row r="408">
          <cell r="A408">
            <v>9520</v>
          </cell>
          <cell r="B408" t="str">
            <v>Costos por cobertura de la deuda pública externa</v>
          </cell>
          <cell r="M408" t="str">
            <v>GC1244</v>
          </cell>
          <cell r="N408" t="str">
            <v>3061000000</v>
          </cell>
          <cell r="O408" t="str">
            <v>3061040000</v>
          </cell>
          <cell r="P408" t="str">
            <v>Gestión e Innovación Tecnológica de la Secretaría Ejecutiva del Sistema Estatal Anticorrupción.</v>
          </cell>
        </row>
        <row r="409">
          <cell r="A409">
            <v>9610</v>
          </cell>
          <cell r="B409" t="str">
            <v>Apoyos a intermediarios financieros</v>
          </cell>
          <cell r="M409" t="str">
            <v>GC1276</v>
          </cell>
          <cell r="N409" t="str">
            <v>3061000000</v>
          </cell>
          <cell r="O409" t="str">
            <v>3061060000</v>
          </cell>
          <cell r="P409" t="str">
            <v>Planeación Institucional de la Secretaría Ejecutiva del Sistema Estatal Anticorrupción.</v>
          </cell>
        </row>
        <row r="410">
          <cell r="A410">
            <v>9620</v>
          </cell>
          <cell r="B410" t="str">
            <v>Apoyos a ahorradores y deudores del Sistema Financiero Nacional</v>
          </cell>
          <cell r="M410" t="str">
            <v>GC1393</v>
          </cell>
          <cell r="N410" t="str">
            <v>3061000000</v>
          </cell>
          <cell r="O410" t="str">
            <v>3061070000</v>
          </cell>
          <cell r="P410" t="str">
            <v>Administración y gestión del Archivo Institucional de la Secretaría Ejecutiva del Sistema Estatal Anticorrupción de Guanajuato.</v>
          </cell>
        </row>
        <row r="411">
          <cell r="A411">
            <v>9910</v>
          </cell>
          <cell r="B411" t="str">
            <v>ADEFAS</v>
          </cell>
          <cell r="M411" t="str">
            <v>GC1394</v>
          </cell>
          <cell r="N411" t="str">
            <v>3061000000</v>
          </cell>
          <cell r="O411" t="str">
            <v>3061090000</v>
          </cell>
          <cell r="P411" t="str">
            <v>Administración y operación de la Unidad de Transparencia de la Secretaría Ejecutiva del Sistema Estatal Anticorrupción.</v>
          </cell>
        </row>
        <row r="412">
          <cell r="M412" t="str">
            <v>GD1245</v>
          </cell>
          <cell r="N412" t="str">
            <v>3061000000</v>
          </cell>
          <cell r="O412" t="str">
            <v>3061A10000</v>
          </cell>
          <cell r="P412" t="str">
            <v>Operación del Órgano Interno de Control de la Secretaría Ejecutiva del Sistema Estatal Anticorrupción.</v>
          </cell>
        </row>
        <row r="413">
          <cell r="M413" t="str">
            <v>PB3021</v>
          </cell>
          <cell r="N413" t="str">
            <v>3061000000</v>
          </cell>
          <cell r="O413" t="str">
            <v>3061010000</v>
          </cell>
          <cell r="P413" t="str">
            <v>Participación Ciudadana del Sistema Estatal Anticorrupción.</v>
          </cell>
        </row>
        <row r="414">
          <cell r="M414" t="str">
            <v>PB3227</v>
          </cell>
          <cell r="N414" t="str">
            <v>3061000000</v>
          </cell>
          <cell r="O414" t="str">
            <v>3061040000</v>
          </cell>
          <cell r="P414" t="str">
            <v>Implementación de la Plataforma Digital Estatal.</v>
          </cell>
        </row>
        <row r="415">
          <cell r="M415" t="str">
            <v>PC3103</v>
          </cell>
          <cell r="N415" t="str">
            <v>3061000000</v>
          </cell>
          <cell r="O415" t="str">
            <v>3061010000</v>
          </cell>
          <cell r="P415" t="str">
            <v>Coordinación interinstitucional para la prevención y combate de la corrupción.</v>
          </cell>
        </row>
        <row r="416">
          <cell r="M416" t="str">
            <v>PC3226</v>
          </cell>
          <cell r="N416" t="str">
            <v>3061000000</v>
          </cell>
          <cell r="O416" t="str">
            <v>3061030000</v>
          </cell>
          <cell r="P416" t="str">
            <v>Políticas públicas y vinculación institucional para la prevención y combate a la corrupción.</v>
          </cell>
        </row>
        <row r="417">
          <cell r="M417" t="str">
            <v>PC3239</v>
          </cell>
          <cell r="N417" t="str">
            <v>3061000000</v>
          </cell>
          <cell r="O417" t="str">
            <v>3061080000</v>
          </cell>
          <cell r="P417" t="str">
            <v>Atención de Recomendaciones No Vinculantes.</v>
          </cell>
        </row>
        <row r="418">
          <cell r="M418" t="str">
            <v>GA2009</v>
          </cell>
          <cell r="N418" t="str">
            <v>0500010000</v>
          </cell>
          <cell r="O418" t="str">
            <v>0500010000</v>
          </cell>
          <cell r="P418" t="str">
            <v>Administración y conducción de la política social del Estado.</v>
          </cell>
        </row>
        <row r="419">
          <cell r="M419" t="str">
            <v>GA2030</v>
          </cell>
          <cell r="N419" t="str">
            <v>0500040000</v>
          </cell>
          <cell r="O419" t="str">
            <v>0500040000</v>
          </cell>
          <cell r="P419" t="str">
            <v>Coordinación de los programas de inversión en materia de desarrollo social, asentamientos humanos y vivienda</v>
          </cell>
        </row>
        <row r="420">
          <cell r="M420" t="str">
            <v>GA2144</v>
          </cell>
          <cell r="N420" t="str">
            <v>0500030000</v>
          </cell>
          <cell r="O420" t="str">
            <v>0500030000</v>
          </cell>
          <cell r="P420" t="str">
            <v>Coordinación de las Acciones para el Fortalecimiento del Desarrollo Social y Humano del Estado</v>
          </cell>
        </row>
        <row r="421">
          <cell r="M421" t="str">
            <v>GA2480</v>
          </cell>
          <cell r="N421" t="str">
            <v>0500050000</v>
          </cell>
          <cell r="O421" t="str">
            <v>0500050000</v>
          </cell>
          <cell r="P421" t="str">
            <v>Coordinación, Fortalecimiento y Gestión de Recursos para la participación y profesionalización de las Organizaciones de la Sociedad Civil</v>
          </cell>
        </row>
        <row r="422">
          <cell r="M422" t="str">
            <v>GB1010</v>
          </cell>
          <cell r="N422" t="str">
            <v>0500020010</v>
          </cell>
          <cell r="O422" t="str">
            <v>0500020010</v>
          </cell>
          <cell r="P422" t="str">
            <v>Administración de los recursos humanos, materiales, financieros, servicios generales y tecnologías de la información.</v>
          </cell>
        </row>
        <row r="423">
          <cell r="M423" t="str">
            <v>GC1408</v>
          </cell>
          <cell r="N423" t="str">
            <v>0500010300</v>
          </cell>
          <cell r="O423" t="str">
            <v>0500010300</v>
          </cell>
          <cell r="P423" t="str">
            <v>Planeación estratégica de la Política de Desarrollo Social y Humano del Estado</v>
          </cell>
        </row>
        <row r="424">
          <cell r="M424" t="str">
            <v>GD1280</v>
          </cell>
          <cell r="N424" t="str">
            <v>0500A10000</v>
          </cell>
          <cell r="O424" t="str">
            <v>0500A10000</v>
          </cell>
          <cell r="P424" t="str">
            <v>Operación del Órgano Interno de Control de la Secretaria de Desarrollo Social y Humano</v>
          </cell>
        </row>
        <row r="425">
          <cell r="M425" t="str">
            <v>PB0041</v>
          </cell>
          <cell r="N425" t="str">
            <v>0500040100</v>
          </cell>
          <cell r="O425" t="str">
            <v>0500040100</v>
          </cell>
          <cell r="P425" t="str">
            <v>Gestión, Seguimiento y control de las acciones para el Fortalecimiento al Ingreso Familiar.</v>
          </cell>
        </row>
        <row r="426">
          <cell r="M426" t="str">
            <v>PB0044</v>
          </cell>
          <cell r="N426" t="str">
            <v>0500030100</v>
          </cell>
          <cell r="O426" t="str">
            <v>0500030100</v>
          </cell>
          <cell r="P426" t="str">
            <v>Implementación del proceso de formación socieducativa Yo Puedo, Guanajuato Puede</v>
          </cell>
        </row>
        <row r="427">
          <cell r="M427" t="str">
            <v>PB0046</v>
          </cell>
          <cell r="N427" t="str">
            <v>0500030100</v>
          </cell>
          <cell r="O427" t="str">
            <v>0500030100</v>
          </cell>
          <cell r="P427" t="str">
            <v>Implementación de estrategias y programas para la ejecución coordinada de acciones en materia de desarrollo humano y comunitario.</v>
          </cell>
        </row>
        <row r="428">
          <cell r="M428" t="str">
            <v>PB0048</v>
          </cell>
          <cell r="N428" t="str">
            <v>0500040100</v>
          </cell>
          <cell r="O428" t="str">
            <v>0500040100</v>
          </cell>
          <cell r="P428" t="str">
            <v>Operación, administración y seguimiento de las acciones para promover la economía social sustentable</v>
          </cell>
        </row>
        <row r="429">
          <cell r="M429" t="str">
            <v>PB3240</v>
          </cell>
          <cell r="N429" t="str">
            <v>0500030300</v>
          </cell>
          <cell r="O429" t="str">
            <v>0500030300</v>
          </cell>
          <cell r="P429" t="str">
            <v>Gestión, seguimiento y control de las unidades de Atención Social</v>
          </cell>
        </row>
        <row r="430">
          <cell r="M430" t="str">
            <v>PB3492</v>
          </cell>
          <cell r="N430" t="str">
            <v>0500050200</v>
          </cell>
          <cell r="O430" t="str">
            <v>0500050200</v>
          </cell>
          <cell r="P430" t="str">
            <v>Implementación de acciones para la gestión de recursos de los Grupos Organizados y Organizaciones de la Sociedad Civil</v>
          </cell>
        </row>
        <row r="431">
          <cell r="M431" t="str">
            <v>PB3497</v>
          </cell>
          <cell r="N431" t="str">
            <v>0500050100</v>
          </cell>
          <cell r="O431" t="str">
            <v>0500050100</v>
          </cell>
          <cell r="P431" t="str">
            <v>Implementación de acciones para el fortalecimiento de los Grupos Organizados y Organizaciones de la Sociedad Civil</v>
          </cell>
        </row>
        <row r="432">
          <cell r="M432" t="str">
            <v>PB3537</v>
          </cell>
          <cell r="N432" t="str">
            <v>0500030400</v>
          </cell>
          <cell r="O432" t="str">
            <v>0500030400</v>
          </cell>
          <cell r="P432" t="str">
            <v>Gestión, seguimiento y control para el funcionamiento y la prestación de servicios de los Centros Nuevo Comienzo</v>
          </cell>
        </row>
        <row r="433">
          <cell r="M433" t="str">
            <v>PC0036</v>
          </cell>
          <cell r="N433" t="str">
            <v>0500040200</v>
          </cell>
          <cell r="O433" t="str">
            <v>0500040200</v>
          </cell>
          <cell r="P433" t="str">
            <v>Administración de los proyectos de inversión autorizados en materia de infraestructura básica y comunitaria.</v>
          </cell>
        </row>
        <row r="434">
          <cell r="M434" t="str">
            <v>PC0038</v>
          </cell>
          <cell r="N434" t="str">
            <v>0500010300</v>
          </cell>
          <cell r="O434" t="str">
            <v>0500010300</v>
          </cell>
          <cell r="P434" t="str">
            <v>Operación del Sistema de Planeación, Monitoreo y Evaluación del Desarrollo Social y Humano.</v>
          </cell>
        </row>
        <row r="435">
          <cell r="M435" t="str">
            <v>PC0039</v>
          </cell>
          <cell r="N435" t="str">
            <v>0500030200</v>
          </cell>
          <cell r="O435" t="str">
            <v>0500030200</v>
          </cell>
          <cell r="P435" t="str">
            <v>Articulación para la equidad social y el desarrollo humano.</v>
          </cell>
        </row>
        <row r="436">
          <cell r="M436" t="str">
            <v>PC0042</v>
          </cell>
          <cell r="N436" t="str">
            <v>0500010300</v>
          </cell>
          <cell r="O436" t="str">
            <v>0500010300</v>
          </cell>
          <cell r="P436" t="str">
            <v>Fortalecimiento del Sistema de Información Social del Estado de Guanajuato.</v>
          </cell>
        </row>
        <row r="437">
          <cell r="M437" t="str">
            <v>PC0047</v>
          </cell>
          <cell r="N437" t="str">
            <v>0500040300</v>
          </cell>
          <cell r="O437" t="str">
            <v>0500040300</v>
          </cell>
          <cell r="P437" t="str">
            <v>Operación y administración de acciones para el desarrollo del hogar.</v>
          </cell>
        </row>
        <row r="438">
          <cell r="M438" t="str">
            <v>PC2041</v>
          </cell>
          <cell r="N438" t="str">
            <v>0500010300</v>
          </cell>
          <cell r="O438" t="str">
            <v>0500010300</v>
          </cell>
          <cell r="P438" t="str">
            <v>Operación y Administración del Padrón estatal de beneficiarios</v>
          </cell>
        </row>
        <row r="439">
          <cell r="M439" t="str">
            <v>PC3271</v>
          </cell>
          <cell r="N439" t="str">
            <v>0500040300</v>
          </cell>
          <cell r="O439" t="str">
            <v>0500040300</v>
          </cell>
          <cell r="P439" t="str">
            <v>Coordinación de acciones en materia de asentamientos humanos y vivienda.</v>
          </cell>
        </row>
        <row r="440">
          <cell r="M440" t="str">
            <v>PC3274</v>
          </cell>
          <cell r="N440" t="str">
            <v>0500010300</v>
          </cell>
          <cell r="O440" t="str">
            <v>0500010300</v>
          </cell>
          <cell r="P440" t="str">
            <v>Gestión y vinculación interinstitucional para fortalecer el desarrollo social y humano</v>
          </cell>
        </row>
        <row r="441">
          <cell r="M441" t="str">
            <v>GA2061</v>
          </cell>
          <cell r="N441" t="str">
            <v>2100010000</v>
          </cell>
          <cell r="O441" t="str">
            <v>2100010000</v>
          </cell>
          <cell r="P441" t="str">
            <v>Dirección Estratégica de la Secretaria de Turismo.</v>
          </cell>
        </row>
        <row r="442">
          <cell r="M442" t="str">
            <v>PC3254</v>
          </cell>
          <cell r="N442" t="str">
            <v>2100010300</v>
          </cell>
          <cell r="O442" t="str">
            <v>2100010300</v>
          </cell>
          <cell r="P442" t="str">
            <v>Inteligencia Turística de la Secretaría de Turismo</v>
          </cell>
        </row>
        <row r="443">
          <cell r="M443" t="str">
            <v>GB1400</v>
          </cell>
          <cell r="N443" t="str">
            <v>2100020100</v>
          </cell>
          <cell r="O443" t="str">
            <v>2100020100</v>
          </cell>
          <cell r="P443" t="str">
            <v>Dirección General Administrativa</v>
          </cell>
        </row>
        <row r="444">
          <cell r="M444" t="str">
            <v>PC0293</v>
          </cell>
          <cell r="N444" t="str">
            <v>2100030000</v>
          </cell>
          <cell r="O444" t="str">
            <v>2100030000</v>
          </cell>
          <cell r="P444" t="str">
            <v>Administración y operación de la Promoción Turística</v>
          </cell>
        </row>
        <row r="445">
          <cell r="M445" t="str">
            <v>PB0292</v>
          </cell>
          <cell r="N445" t="str">
            <v>2100040100</v>
          </cell>
          <cell r="O445" t="str">
            <v>2100040100</v>
          </cell>
          <cell r="P445" t="str">
            <v>Administración y Operación del Desarrollo Turístico.</v>
          </cell>
        </row>
        <row r="446">
          <cell r="M446" t="str">
            <v>GD1286</v>
          </cell>
          <cell r="N446" t="str">
            <v>2100A10000</v>
          </cell>
          <cell r="O446" t="str">
            <v>2100A10000</v>
          </cell>
          <cell r="P446" t="str">
            <v>Operación del Órgano Interno de Control de la SECTUR</v>
          </cell>
        </row>
        <row r="447">
          <cell r="M447" t="str">
            <v>GA2044</v>
          </cell>
          <cell r="N447" t="str">
            <v>0800010000</v>
          </cell>
          <cell r="O447" t="str">
            <v>0800010000</v>
          </cell>
          <cell r="P447" t="str">
            <v>Directrices y programas estratégicos de la Secretaría del Campo</v>
          </cell>
        </row>
        <row r="448">
          <cell r="M448" t="str">
            <v>PC3236</v>
          </cell>
          <cell r="N448" t="str">
            <v>0800010200</v>
          </cell>
          <cell r="O448" t="str">
            <v>0800010200</v>
          </cell>
          <cell r="P448" t="str">
            <v>Generación de información estratégica del sector agroalimentario</v>
          </cell>
        </row>
        <row r="449">
          <cell r="M449" t="str">
            <v>PB0101</v>
          </cell>
          <cell r="N449" t="str">
            <v>0800010400</v>
          </cell>
          <cell r="O449" t="str">
            <v>0800010400</v>
          </cell>
          <cell r="P449" t="str">
            <v>Gestionar apoyos para el desarrollo de las unidades de producción Rural</v>
          </cell>
        </row>
        <row r="450">
          <cell r="M450" t="str">
            <v>GB1063</v>
          </cell>
          <cell r="N450" t="str">
            <v>0800020100</v>
          </cell>
          <cell r="O450" t="str">
            <v>0800020100</v>
          </cell>
          <cell r="P450" t="str">
            <v>Administración de los Recursos Humanos, Materiales y Financieros de la Secretaría del Campo.</v>
          </cell>
        </row>
        <row r="451">
          <cell r="M451" t="str">
            <v>GC2078</v>
          </cell>
          <cell r="N451" t="str">
            <v>0800030000</v>
          </cell>
          <cell r="O451" t="str">
            <v>0800030000</v>
          </cell>
          <cell r="P451" t="str">
            <v>Dirección Estratégica para la administración y uso eficiente de los recursos naturales agropecuarios del sector rural</v>
          </cell>
        </row>
        <row r="452">
          <cell r="M452" t="str">
            <v>PB0102</v>
          </cell>
          <cell r="N452" t="str">
            <v>0800030100</v>
          </cell>
          <cell r="O452" t="str">
            <v>0800030100</v>
          </cell>
          <cell r="P452" t="str">
            <v>Gestionar apoyos para el uso Sustentable de Aguas Agrícolas</v>
          </cell>
        </row>
        <row r="453">
          <cell r="M453" t="str">
            <v>PB3113</v>
          </cell>
          <cell r="N453" t="str">
            <v>0800030200</v>
          </cell>
          <cell r="O453" t="str">
            <v>0800030200</v>
          </cell>
          <cell r="P453" t="str">
            <v>Gestionar apoyos de proyectos para el uso sustentable de los recursos naturales utilizados en actividades agropecuarias y de pesca</v>
          </cell>
        </row>
        <row r="454">
          <cell r="M454" t="str">
            <v>GC2079</v>
          </cell>
          <cell r="N454" t="str">
            <v>0800040000</v>
          </cell>
          <cell r="O454" t="str">
            <v>0800040000</v>
          </cell>
          <cell r="P454" t="str">
            <v>Dirección Estratégica para el desarrollo y productividad agroalimentaria</v>
          </cell>
        </row>
        <row r="455">
          <cell r="M455" t="str">
            <v>PB0099</v>
          </cell>
          <cell r="N455" t="str">
            <v>0800040100</v>
          </cell>
          <cell r="O455" t="str">
            <v>0800040100</v>
          </cell>
          <cell r="P455" t="str">
            <v>Gestionar apoyos para el Desarrollo de la Actividad Económica Agrícola</v>
          </cell>
        </row>
        <row r="456">
          <cell r="M456" t="str">
            <v>PB0100</v>
          </cell>
          <cell r="N456" t="str">
            <v>0800040200</v>
          </cell>
          <cell r="O456" t="str">
            <v>0800040200</v>
          </cell>
          <cell r="P456" t="str">
            <v>Gestionar apoyos para el Desarrollo de la Actividad Económica Ganadera</v>
          </cell>
        </row>
        <row r="457">
          <cell r="M457" t="str">
            <v>PB3529</v>
          </cell>
          <cell r="N457" t="str">
            <v>0800040300</v>
          </cell>
          <cell r="O457" t="str">
            <v>0800040300</v>
          </cell>
          <cell r="P457" t="str">
            <v xml:space="preserve">Gestionar apoyos para el Desarrollo de los mercados agroalimentarios y el aseguramiento agropecuario </v>
          </cell>
        </row>
        <row r="458">
          <cell r="M458" t="str">
            <v>GD1259</v>
          </cell>
          <cell r="N458" t="str">
            <v>0800A10000</v>
          </cell>
          <cell r="O458" t="str">
            <v>0800A10000</v>
          </cell>
          <cell r="P458" t="str">
            <v>Operación del Órgano Interno de Control de la Secretaría del Campo.</v>
          </cell>
        </row>
        <row r="459">
          <cell r="M459" t="str">
            <v>GA2048</v>
          </cell>
          <cell r="N459" t="str">
            <v>1000010000</v>
          </cell>
          <cell r="O459" t="str">
            <v>1000010000</v>
          </cell>
          <cell r="P459" t="str">
            <v>Definir y direccionar las estrategias de proyectos y políticas a cargo de la Secretaria de Economía</v>
          </cell>
        </row>
        <row r="460">
          <cell r="M460" t="str">
            <v>GC2096</v>
          </cell>
          <cell r="N460" t="str">
            <v>1000010100</v>
          </cell>
          <cell r="O460" t="str">
            <v>1000010100</v>
          </cell>
          <cell r="P460" t="str">
            <v>Planeación y / o coordinación de la agenda, relaciones publicas y solicitudes ciudadanas al despacho</v>
          </cell>
        </row>
        <row r="461">
          <cell r="M461" t="str">
            <v>GC2045</v>
          </cell>
          <cell r="N461" t="str">
            <v>1000010200</v>
          </cell>
          <cell r="O461" t="str">
            <v>1000010200</v>
          </cell>
          <cell r="P461" t="str">
            <v>Administración Normativa y Enlace Institucional</v>
          </cell>
        </row>
        <row r="462">
          <cell r="M462" t="str">
            <v>GC2047</v>
          </cell>
          <cell r="N462" t="str">
            <v>1000010300</v>
          </cell>
          <cell r="O462" t="str">
            <v>1000010300</v>
          </cell>
          <cell r="P462" t="str">
            <v>Coordinar los programas de difusión, análisis y estructuración económica.</v>
          </cell>
        </row>
        <row r="463">
          <cell r="M463" t="str">
            <v>PB3335</v>
          </cell>
          <cell r="N463" t="str">
            <v>1000010400</v>
          </cell>
          <cell r="O463" t="str">
            <v>1000010400</v>
          </cell>
          <cell r="P463" t="str">
            <v>Gestión de proyectos de energía para el estado de Guanajuato</v>
          </cell>
        </row>
        <row r="464">
          <cell r="M464" t="str">
            <v>GB1064</v>
          </cell>
          <cell r="N464" t="str">
            <v>1000020100</v>
          </cell>
          <cell r="O464" t="str">
            <v>1000020100</v>
          </cell>
          <cell r="P464" t="str">
            <v>Administración de los recursos humanos, materiales, financieros y de servicios de la Secretaría de Economía.</v>
          </cell>
        </row>
        <row r="465">
          <cell r="M465" t="str">
            <v>GA2049</v>
          </cell>
          <cell r="N465" t="str">
            <v>1000030000</v>
          </cell>
          <cell r="O465" t="str">
            <v>1000030000</v>
          </cell>
          <cell r="P465" t="str">
            <v>Gestión estratégica para la atracción de inversiones, el desarrollo de la infraestructura industrial y el fortalecimiento de la planta productiva del estado.</v>
          </cell>
        </row>
        <row r="466">
          <cell r="M466" t="str">
            <v>PC0104</v>
          </cell>
          <cell r="N466" t="str">
            <v>1000030100</v>
          </cell>
          <cell r="O466" t="str">
            <v>1000030100</v>
          </cell>
          <cell r="P466" t="str">
            <v>Promoción del Estado para la instalación de nuevos proyectos de inversión.</v>
          </cell>
        </row>
        <row r="467">
          <cell r="M467" t="str">
            <v>PC0103</v>
          </cell>
          <cell r="N467" t="str">
            <v>1000030200</v>
          </cell>
          <cell r="O467" t="str">
            <v>1000030200</v>
          </cell>
          <cell r="P467" t="str">
            <v>Gestión de obras y/o acciones para el desarrollo y/o fortalecimiento de la infraestructura industrial y/o logística</v>
          </cell>
        </row>
        <row r="468">
          <cell r="M468" t="str">
            <v>GA2050</v>
          </cell>
          <cell r="N468" t="str">
            <v>1000040000</v>
          </cell>
          <cell r="O468" t="str">
            <v>1000040000</v>
          </cell>
          <cell r="P468" t="str">
            <v>Gestión de las estrategias de desarrollo e innovación para el fortalecimiento de la Micro, Pequeña y Mediana Empresa.</v>
          </cell>
        </row>
        <row r="469">
          <cell r="M469" t="str">
            <v>PB0106</v>
          </cell>
          <cell r="N469" t="str">
            <v>1000040100</v>
          </cell>
          <cell r="O469" t="str">
            <v>1000040100</v>
          </cell>
          <cell r="P469" t="str">
            <v>Acciones para Fortalecimiento y Articulación Productiva de las MiPyMEs</v>
          </cell>
        </row>
        <row r="470">
          <cell r="M470" t="str">
            <v>PB0107</v>
          </cell>
          <cell r="N470" t="str">
            <v>1000040200</v>
          </cell>
          <cell r="O470" t="str">
            <v>1000040200</v>
          </cell>
          <cell r="P470" t="str">
            <v>Impulso, fortalecimiento para emprendedores, empresas emergentes (startup), mejora regulatoria y proyectos estratégicos para las Unidades Económicas.</v>
          </cell>
        </row>
        <row r="471">
          <cell r="M471" t="str">
            <v>PB0108</v>
          </cell>
          <cell r="N471" t="str">
            <v>1000040300</v>
          </cell>
          <cell r="O471" t="str">
            <v>1000040300</v>
          </cell>
          <cell r="P471" t="str">
            <v>Acciones para el fortalecimiento y promoción de las unidades económicas del sector Comercio y Abasto.</v>
          </cell>
        </row>
        <row r="472">
          <cell r="M472" t="str">
            <v>GA2051</v>
          </cell>
          <cell r="N472" t="str">
            <v>1000050000</v>
          </cell>
          <cell r="O472" t="str">
            <v>1000050000</v>
          </cell>
          <cell r="P472" t="str">
            <v>Promoción del empleo, certificación e inserción laboral.</v>
          </cell>
        </row>
        <row r="473">
          <cell r="M473" t="str">
            <v>PB0105</v>
          </cell>
          <cell r="N473" t="str">
            <v>1000050200</v>
          </cell>
          <cell r="O473" t="str">
            <v>1000050200</v>
          </cell>
          <cell r="P473" t="str">
            <v>Operación de programas y servicios de vinculación laboral.</v>
          </cell>
        </row>
        <row r="474">
          <cell r="M474" t="str">
            <v>PC1995</v>
          </cell>
          <cell r="N474" t="str">
            <v>1000050400</v>
          </cell>
          <cell r="O474" t="str">
            <v>1000050400</v>
          </cell>
          <cell r="P474" t="str">
            <v>Normalización y Certificación de competencia laboral.</v>
          </cell>
        </row>
        <row r="475">
          <cell r="M475" t="str">
            <v>GD1262</v>
          </cell>
          <cell r="N475" t="str">
            <v>1000A10000</v>
          </cell>
          <cell r="O475" t="str">
            <v>1000A10000</v>
          </cell>
          <cell r="P475" t="str">
            <v>Operación del Órgano Interno de Control de la Secretaría de Economía.</v>
          </cell>
        </row>
        <row r="476">
          <cell r="M476" t="str">
            <v>GA2474</v>
          </cell>
          <cell r="N476" t="str">
            <v>1000B10000</v>
          </cell>
          <cell r="O476" t="str">
            <v>1000B10000</v>
          </cell>
          <cell r="P476" t="str">
            <v>Gestión de estrategias para impulsar el desarrollo económico del estado.</v>
          </cell>
        </row>
        <row r="477">
          <cell r="M477" t="str">
            <v>GA2069</v>
          </cell>
          <cell r="N477" t="str">
            <v>3018000000</v>
          </cell>
          <cell r="O477" t="str">
            <v>3018010000</v>
          </cell>
          <cell r="P477" t="str">
            <v>Gestión administrativa en materia jurídica, servicios informáticos y proyectos estratégicos para media superior</v>
          </cell>
        </row>
        <row r="478">
          <cell r="M478" t="str">
            <v>GA2070</v>
          </cell>
          <cell r="N478" t="str">
            <v>3018000000</v>
          </cell>
          <cell r="O478" t="str">
            <v>3018010000</v>
          </cell>
          <cell r="P478" t="str">
            <v>Gestión administrativa en materia jurídica, servicios informáticos y proyectos estratégicos para superior.</v>
          </cell>
        </row>
        <row r="479">
          <cell r="M479" t="str">
            <v>GB1058</v>
          </cell>
          <cell r="N479" t="str">
            <v>3018000000</v>
          </cell>
          <cell r="O479" t="str">
            <v>3018080000</v>
          </cell>
          <cell r="P479" t="str">
            <v>Gestión de los trámites operativos y/o administrativos en el desarrollo institucional del personal del nivel medio superior</v>
          </cell>
        </row>
        <row r="480">
          <cell r="M480" t="str">
            <v>GB1059</v>
          </cell>
          <cell r="N480" t="str">
            <v>3018000000</v>
          </cell>
          <cell r="O480" t="str">
            <v>3018080000</v>
          </cell>
          <cell r="P480" t="str">
            <v>Gestión de los trámites operativos y/o administrativos en el desarrollo institucional del personal del nivel superior</v>
          </cell>
        </row>
        <row r="481">
          <cell r="M481" t="str">
            <v>GB1080</v>
          </cell>
          <cell r="N481" t="str">
            <v>3018000000</v>
          </cell>
          <cell r="O481" t="str">
            <v>3018020000</v>
          </cell>
          <cell r="P481" t="str">
            <v>Gestión de necesidades de servicios, recursos materiales y financieros atendidos para el nivel Media Superior del SABES</v>
          </cell>
        </row>
        <row r="482">
          <cell r="M482" t="str">
            <v>GB1081</v>
          </cell>
          <cell r="N482" t="str">
            <v>3018000000</v>
          </cell>
          <cell r="O482" t="str">
            <v>3018020000</v>
          </cell>
          <cell r="P482" t="str">
            <v>Gestión de necesidades de servicios, recursos materiales y financieros atendidos para el nivel superior del SABES.</v>
          </cell>
        </row>
        <row r="483">
          <cell r="M483" t="str">
            <v>GB1252</v>
          </cell>
          <cell r="N483" t="str">
            <v>3018000000</v>
          </cell>
          <cell r="O483" t="str">
            <v>3018080000</v>
          </cell>
          <cell r="P483" t="str">
            <v>Administración del proceso de clima laboral para el personal del SABES</v>
          </cell>
        </row>
        <row r="484">
          <cell r="M484" t="str">
            <v>GC1133</v>
          </cell>
          <cell r="N484" t="str">
            <v>3018000000</v>
          </cell>
          <cell r="O484" t="str">
            <v>3018060000</v>
          </cell>
          <cell r="P484" t="str">
            <v>Operación del modelo de planeación y evaluación para el nivel Media Superior y Superior del SABES</v>
          </cell>
        </row>
        <row r="485">
          <cell r="M485" t="str">
            <v>GC1134</v>
          </cell>
          <cell r="N485" t="str">
            <v>3018000000</v>
          </cell>
          <cell r="O485" t="str">
            <v>3018070000</v>
          </cell>
          <cell r="P485" t="str">
            <v>Comunicación y difusión institucional para el Nivel Medio Superior del SABES</v>
          </cell>
        </row>
        <row r="486">
          <cell r="M486" t="str">
            <v>GC1135</v>
          </cell>
          <cell r="N486" t="str">
            <v>3018000000</v>
          </cell>
          <cell r="O486" t="str">
            <v>3018070000</v>
          </cell>
          <cell r="P486" t="str">
            <v>Comunicación y difusión institucional para el Nivel Superior del SABES</v>
          </cell>
        </row>
        <row r="487">
          <cell r="M487" t="str">
            <v>GD1296</v>
          </cell>
          <cell r="N487" t="str">
            <v>3018000000</v>
          </cell>
          <cell r="O487" t="str">
            <v>3018A10000</v>
          </cell>
          <cell r="P487" t="str">
            <v>Operación del Órgano Interno de Control del Sistema Avanzado de Bachillerato y Educación Superior</v>
          </cell>
        </row>
        <row r="488">
          <cell r="M488" t="str">
            <v>PA0497</v>
          </cell>
          <cell r="N488" t="str">
            <v>3018000000</v>
          </cell>
          <cell r="O488" t="str">
            <v>3018080000</v>
          </cell>
          <cell r="P488" t="str">
            <v>Formación y capacitación del personal docente, administrativo y directivos para el nivel medio superior del SABES</v>
          </cell>
        </row>
        <row r="489">
          <cell r="M489" t="str">
            <v>PA0498</v>
          </cell>
          <cell r="N489" t="str">
            <v>3018000000</v>
          </cell>
          <cell r="O489" t="str">
            <v>3018080000</v>
          </cell>
          <cell r="P489" t="str">
            <v>Formación y capacitación del personal docente, administrativo y directivos para el nivel superior del SABES</v>
          </cell>
        </row>
        <row r="490">
          <cell r="M490" t="str">
            <v>PA1084</v>
          </cell>
          <cell r="N490" t="str">
            <v>3018000000</v>
          </cell>
          <cell r="O490" t="str">
            <v>3018050000</v>
          </cell>
          <cell r="P490" t="str">
            <v>Gestión del proceso de certificación y evaluación de programas de las instituciones de educación superior públicas del SABES</v>
          </cell>
        </row>
        <row r="491">
          <cell r="M491" t="str">
            <v>PA2772</v>
          </cell>
          <cell r="N491" t="str">
            <v>3018000000</v>
          </cell>
          <cell r="O491" t="str">
            <v>3018030000</v>
          </cell>
          <cell r="P491" t="str">
            <v>Gestión académica del proceso de certificación y evaluación de programas de instituciones del nivel Superior públicas del SABES</v>
          </cell>
        </row>
        <row r="492">
          <cell r="M492" t="str">
            <v>PA3255</v>
          </cell>
          <cell r="N492" t="str">
            <v>3018000000</v>
          </cell>
          <cell r="O492" t="str">
            <v>3018080000</v>
          </cell>
          <cell r="P492" t="str">
            <v>Gestión para la certificación que promuevan la calidad educativa en educación superior</v>
          </cell>
        </row>
        <row r="493">
          <cell r="M493" t="str">
            <v>PA3257</v>
          </cell>
          <cell r="N493" t="str">
            <v>3018000000</v>
          </cell>
          <cell r="O493" t="str">
            <v>3018080000</v>
          </cell>
          <cell r="P493" t="str">
            <v>Gestión de los procesos que promuevan la calidad educativa en educación media superior.</v>
          </cell>
        </row>
        <row r="494">
          <cell r="M494" t="str">
            <v>PB0491</v>
          </cell>
          <cell r="N494" t="str">
            <v>3018000000</v>
          </cell>
          <cell r="O494" t="str">
            <v>3018030000</v>
          </cell>
          <cell r="P494" t="str">
            <v>Actualización, con base en las demandas del entorno, de programas y contenidos educativos del nivel superior del SABES (Académico)</v>
          </cell>
        </row>
        <row r="495">
          <cell r="M495" t="str">
            <v>PB0492</v>
          </cell>
          <cell r="N495" t="str">
            <v>3018000000</v>
          </cell>
          <cell r="O495" t="str">
            <v>3018040000</v>
          </cell>
          <cell r="P495" t="str">
            <v>Administración e impartición de los servicios educativos en su modalidad presencial del SABES</v>
          </cell>
        </row>
        <row r="496">
          <cell r="M496" t="str">
            <v>PB0499</v>
          </cell>
          <cell r="N496" t="str">
            <v>3018000000</v>
          </cell>
          <cell r="O496" t="str">
            <v>3018040000</v>
          </cell>
          <cell r="P496" t="str">
            <v>Fortalecimiento a la formación integral para media superior del SABES, Bachillerato</v>
          </cell>
        </row>
        <row r="497">
          <cell r="M497" t="str">
            <v>PB0502</v>
          </cell>
          <cell r="N497" t="str">
            <v>3018000000</v>
          </cell>
          <cell r="O497" t="str">
            <v>3018060000</v>
          </cell>
          <cell r="P497" t="str">
            <v>Planeación, desarrollo y mantenimiento de la infraestructura educativa en los centros a nivel Media Superior del SABES</v>
          </cell>
        </row>
        <row r="498">
          <cell r="M498" t="str">
            <v>PB0503</v>
          </cell>
          <cell r="N498" t="str">
            <v>3018000000</v>
          </cell>
          <cell r="O498" t="str">
            <v>3018060000</v>
          </cell>
          <cell r="P498" t="str">
            <v>Planeación, desarrollo y mantenimiento de la infraestructura educativa en los centros a nivel Superior del SABES</v>
          </cell>
        </row>
        <row r="499">
          <cell r="M499" t="str">
            <v>PB0508</v>
          </cell>
          <cell r="N499" t="str">
            <v>3018000000</v>
          </cell>
          <cell r="O499" t="str">
            <v>3018040000</v>
          </cell>
          <cell r="P499" t="str">
            <v>Fortalecimiento del desarrollo de las competencias emprendedoras para educación media superior del SABES, Bachillerato</v>
          </cell>
        </row>
        <row r="500">
          <cell r="M500" t="str">
            <v>PB1082</v>
          </cell>
          <cell r="N500" t="str">
            <v>3018000000</v>
          </cell>
          <cell r="O500" t="str">
            <v>3018050000</v>
          </cell>
          <cell r="P500" t="str">
            <v>Fortalecimiento a la formación integral para educación superior del SABES</v>
          </cell>
        </row>
        <row r="501">
          <cell r="M501" t="str">
            <v>PB1083</v>
          </cell>
          <cell r="N501" t="str">
            <v>3018000000</v>
          </cell>
          <cell r="O501" t="str">
            <v>3018040200</v>
          </cell>
          <cell r="P501" t="str">
            <v>Fortalecimiento a la formación integral para media superior del SABES, Región 2</v>
          </cell>
        </row>
        <row r="502">
          <cell r="M502" t="str">
            <v>PB1132</v>
          </cell>
          <cell r="N502" t="str">
            <v>3018000000</v>
          </cell>
          <cell r="O502" t="str">
            <v>3018030000</v>
          </cell>
          <cell r="P502" t="str">
            <v>Planeación y desarrollo de los cursos y eventos de fortalecimiento a la formación integral para media superior del SABES (Académico)</v>
          </cell>
        </row>
        <row r="503">
          <cell r="M503" t="str">
            <v>PB2024</v>
          </cell>
          <cell r="N503" t="str">
            <v>3018000000</v>
          </cell>
          <cell r="O503" t="str">
            <v>3018040100</v>
          </cell>
          <cell r="P503" t="str">
            <v>Formación de competencias laborales en educación media superior del SABES, Región 1</v>
          </cell>
        </row>
        <row r="504">
          <cell r="M504" t="str">
            <v>PB2025</v>
          </cell>
          <cell r="N504" t="str">
            <v>3018000000</v>
          </cell>
          <cell r="O504" t="str">
            <v>3018040200</v>
          </cell>
          <cell r="P504" t="str">
            <v>Formación de competencias laborales en educación media superior del SABES, Región 2</v>
          </cell>
        </row>
        <row r="505">
          <cell r="M505" t="str">
            <v>PB2026</v>
          </cell>
          <cell r="N505" t="str">
            <v>3018000000</v>
          </cell>
          <cell r="O505" t="str">
            <v>3018040300</v>
          </cell>
          <cell r="P505" t="str">
            <v>Formación de competencias laborales en educación media superior del SABES, Región 3</v>
          </cell>
        </row>
        <row r="506">
          <cell r="M506" t="str">
            <v>PB2859</v>
          </cell>
          <cell r="N506" t="str">
            <v>AU01000000</v>
          </cell>
          <cell r="O506" t="str">
            <v>AU01010000</v>
          </cell>
          <cell r="P506" t="str">
            <v>Vinculación y cooperación de los estudiantes y profesores con el entorno.</v>
          </cell>
        </row>
        <row r="507">
          <cell r="M507" t="str">
            <v>PB2858</v>
          </cell>
          <cell r="N507" t="str">
            <v>AU01000000</v>
          </cell>
          <cell r="O507" t="str">
            <v>AU01010000</v>
          </cell>
          <cell r="P507" t="str">
            <v>Vinculación y cooperación con el entorno para la gestión del emprendimiento en la comunidad estudiantil de la UG</v>
          </cell>
        </row>
        <row r="508">
          <cell r="M508" t="str">
            <v>PB3550</v>
          </cell>
          <cell r="N508" t="str">
            <v>3059000000</v>
          </cell>
          <cell r="O508" t="str">
            <v>3059060000</v>
          </cell>
          <cell r="P508" t="str">
            <v>Formación y desarrollo de competencias globales en la UTLB</v>
          </cell>
        </row>
        <row r="509">
          <cell r="M509" t="str">
            <v>PB2032</v>
          </cell>
          <cell r="N509" t="str">
            <v>3018000000</v>
          </cell>
          <cell r="O509" t="str">
            <v>3018030000</v>
          </cell>
          <cell r="P509" t="str">
            <v>Actualización de programas y contenidos educativos con relación a las demandas del entorno para media superior del SABES (Académico)</v>
          </cell>
        </row>
        <row r="510">
          <cell r="M510" t="str">
            <v>PB2033</v>
          </cell>
          <cell r="N510" t="str">
            <v>3018000000</v>
          </cell>
          <cell r="O510" t="str">
            <v>3018030000</v>
          </cell>
          <cell r="P510" t="str">
            <v>Aplicación de planes de trabajo de atención a la deserción y reprobación de media superior del SABES (Académico)</v>
          </cell>
        </row>
        <row r="511">
          <cell r="M511" t="str">
            <v>PB2438</v>
          </cell>
          <cell r="N511" t="str">
            <v>3018000000</v>
          </cell>
          <cell r="O511" t="str">
            <v>3018040100</v>
          </cell>
          <cell r="P511" t="str">
            <v>Administración e impartición de los servicios educativos en su modalidad presencial del SABES, Región 1</v>
          </cell>
        </row>
        <row r="512">
          <cell r="M512" t="str">
            <v>PB2439</v>
          </cell>
          <cell r="N512" t="str">
            <v>3018000000</v>
          </cell>
          <cell r="O512" t="str">
            <v>3018040100</v>
          </cell>
          <cell r="P512" t="str">
            <v>Fortalecimiento del desarrollo de las competencias emprendedoras para educación media superior del SABES, Región 1</v>
          </cell>
        </row>
        <row r="513">
          <cell r="M513" t="str">
            <v>PB2440</v>
          </cell>
          <cell r="N513" t="str">
            <v>3018000000</v>
          </cell>
          <cell r="O513" t="str">
            <v>3018040100</v>
          </cell>
          <cell r="P513" t="str">
            <v>Fortalecimiento a la formación integral para media superior del SABES, Región 1</v>
          </cell>
        </row>
        <row r="514">
          <cell r="M514" t="str">
            <v>PB2441</v>
          </cell>
          <cell r="N514" t="str">
            <v>3018000000</v>
          </cell>
          <cell r="O514" t="str">
            <v>3018040200</v>
          </cell>
          <cell r="P514" t="str">
            <v>Administración e impartición de los servicios educativos en su modalidad presencial del SABES, Región 2</v>
          </cell>
        </row>
        <row r="515">
          <cell r="M515" t="str">
            <v>PB2442</v>
          </cell>
          <cell r="N515" t="str">
            <v>3018000000</v>
          </cell>
          <cell r="O515" t="str">
            <v>3018040200</v>
          </cell>
          <cell r="P515" t="str">
            <v>Fortalecimiento del desarrollo de las competencias emprendedoras para educación media superior del SABES, Región 2</v>
          </cell>
        </row>
        <row r="516">
          <cell r="M516" t="str">
            <v>PB2443</v>
          </cell>
          <cell r="N516" t="str">
            <v>3018000000</v>
          </cell>
          <cell r="O516" t="str">
            <v>3018040300</v>
          </cell>
          <cell r="P516" t="str">
            <v>Administración e impartición de los servicios educativos en su modalidad presencial del SABES, Región 3</v>
          </cell>
        </row>
        <row r="517">
          <cell r="M517" t="str">
            <v>PB2444</v>
          </cell>
          <cell r="N517" t="str">
            <v>3018000000</v>
          </cell>
          <cell r="O517" t="str">
            <v>3018040300</v>
          </cell>
          <cell r="P517" t="str">
            <v>Fortalecimiento del desarrollo de las competencias emprendedoras para educación media superior del SABES, Región 3</v>
          </cell>
        </row>
        <row r="518">
          <cell r="M518" t="str">
            <v>PB2445</v>
          </cell>
          <cell r="N518" t="str">
            <v>3018000000</v>
          </cell>
          <cell r="O518" t="str">
            <v>3018040300</v>
          </cell>
          <cell r="P518" t="str">
            <v>Fortalecimiento a la formación integral para media superior del SABES, Región 3</v>
          </cell>
        </row>
        <row r="519">
          <cell r="M519" t="str">
            <v>PB2446</v>
          </cell>
          <cell r="N519" t="str">
            <v>3018000000</v>
          </cell>
          <cell r="O519" t="str">
            <v>3018040400</v>
          </cell>
          <cell r="P519" t="str">
            <v>Administración e impartición de los servicios educativos en su modalidad presencial del SABES, Región 4</v>
          </cell>
        </row>
        <row r="520">
          <cell r="M520" t="str">
            <v>PB2447</v>
          </cell>
          <cell r="N520" t="str">
            <v>3018000000</v>
          </cell>
          <cell r="O520" t="str">
            <v>3018040400</v>
          </cell>
          <cell r="P520" t="str">
            <v>Fortalecimiento del desarrollo de las competencias emprendedoras para educación media superior del SABES, Región 4</v>
          </cell>
        </row>
        <row r="521">
          <cell r="M521" t="str">
            <v>PB2448</v>
          </cell>
          <cell r="N521" t="str">
            <v>3018000000</v>
          </cell>
          <cell r="O521" t="str">
            <v>3018040400</v>
          </cell>
          <cell r="P521" t="str">
            <v>Fortalecimiento a la formación integral para media superior del SABES, Región 4</v>
          </cell>
        </row>
        <row r="522">
          <cell r="M522" t="str">
            <v>PB2449</v>
          </cell>
          <cell r="N522" t="str">
            <v>3018000000</v>
          </cell>
          <cell r="O522" t="str">
            <v>3018040500</v>
          </cell>
          <cell r="P522" t="str">
            <v>Administración e impartición de los servicios educativos en su modalidad presencial del SABES, Región 5</v>
          </cell>
        </row>
        <row r="523">
          <cell r="M523" t="str">
            <v>PB2450</v>
          </cell>
          <cell r="N523" t="str">
            <v>3018000000</v>
          </cell>
          <cell r="O523" t="str">
            <v>3018040500</v>
          </cell>
          <cell r="P523" t="str">
            <v>Fortalecimiento del desarrollo de las competencias emprendedoras para educación media superior del SABES, Región 5</v>
          </cell>
        </row>
        <row r="524">
          <cell r="M524" t="str">
            <v>PB2451</v>
          </cell>
          <cell r="N524" t="str">
            <v>3018000000</v>
          </cell>
          <cell r="O524" t="str">
            <v>3018040500</v>
          </cell>
          <cell r="P524" t="str">
            <v>Fortalecimiento a la formación integral para media superior del SABES, Región 5</v>
          </cell>
        </row>
        <row r="525">
          <cell r="M525" t="str">
            <v>PB2452</v>
          </cell>
          <cell r="N525" t="str">
            <v>3018000000</v>
          </cell>
          <cell r="O525" t="str">
            <v>3018040600</v>
          </cell>
          <cell r="P525" t="str">
            <v>Administración e impartición de los servicios educativos en su modalidad presencial del SABES, Región 6</v>
          </cell>
        </row>
        <row r="526">
          <cell r="M526" t="str">
            <v>PB2453</v>
          </cell>
          <cell r="N526" t="str">
            <v>3018000000</v>
          </cell>
          <cell r="O526" t="str">
            <v>3018040600</v>
          </cell>
          <cell r="P526" t="str">
            <v>Fortalecimiento del desarrollo de las competencias emprendedoras para educación media superior del SABES, Región 6</v>
          </cell>
        </row>
        <row r="527">
          <cell r="M527" t="str">
            <v>PB2454</v>
          </cell>
          <cell r="N527" t="str">
            <v>3018000000</v>
          </cell>
          <cell r="O527" t="str">
            <v>3018040600</v>
          </cell>
          <cell r="P527" t="str">
            <v>Fortalecimiento a la formación integral para media superior del SABES, Región 6</v>
          </cell>
        </row>
        <row r="528">
          <cell r="M528" t="str">
            <v>PB2455</v>
          </cell>
          <cell r="N528" t="str">
            <v>3018000000</v>
          </cell>
          <cell r="O528" t="str">
            <v>3018040700</v>
          </cell>
          <cell r="P528" t="str">
            <v>Administración e impartición de los servicios educativos en su modalidad presencial del SABES, Región 7</v>
          </cell>
        </row>
        <row r="529">
          <cell r="M529" t="str">
            <v>PB2456</v>
          </cell>
          <cell r="N529" t="str">
            <v>3018000000</v>
          </cell>
          <cell r="O529" t="str">
            <v>3018040700</v>
          </cell>
          <cell r="P529" t="str">
            <v>Fortalecimiento del desarrollo de las competencias emprendedoras para educación media superior del SABES, Región 7</v>
          </cell>
        </row>
        <row r="530">
          <cell r="M530" t="str">
            <v>PB2457</v>
          </cell>
          <cell r="N530" t="str">
            <v>3018000000</v>
          </cell>
          <cell r="O530" t="str">
            <v>3018040700</v>
          </cell>
          <cell r="P530" t="str">
            <v>Fortalecimiento a la formación integral para media superior del SABES, Región 7</v>
          </cell>
        </row>
        <row r="531">
          <cell r="M531" t="str">
            <v>PB2574</v>
          </cell>
          <cell r="N531" t="str">
            <v>3018000000</v>
          </cell>
          <cell r="O531" t="str">
            <v>3018050000</v>
          </cell>
          <cell r="P531" t="str">
            <v>Realización de foros de emprendimiento y experiencias exitosas realizados en la Universidad del SABES</v>
          </cell>
        </row>
        <row r="532">
          <cell r="M532" t="str">
            <v>PB2602</v>
          </cell>
          <cell r="N532" t="str">
            <v>3018000000</v>
          </cell>
          <cell r="O532" t="str">
            <v>3018050000</v>
          </cell>
          <cell r="P532" t="str">
            <v>Administración e impartición de los servicios existentes del SABES en la Universidad</v>
          </cell>
        </row>
        <row r="533">
          <cell r="M533" t="str">
            <v>PB2606</v>
          </cell>
          <cell r="N533" t="str">
            <v>3018000000</v>
          </cell>
          <cell r="O533" t="str">
            <v>3018030000</v>
          </cell>
          <cell r="P533" t="str">
            <v>Administración e impartición de los servicios existentes del SABES (Académico Nivel Media Superior)</v>
          </cell>
        </row>
        <row r="534">
          <cell r="M534" t="str">
            <v>PB2771</v>
          </cell>
          <cell r="N534" t="str">
            <v>3018000000</v>
          </cell>
          <cell r="O534" t="str">
            <v>3018030000</v>
          </cell>
          <cell r="P534" t="str">
            <v>Administración e impartición de los servicios existentes del SABES (Académico Nivel Superior)</v>
          </cell>
        </row>
        <row r="535">
          <cell r="M535" t="str">
            <v>PB2874</v>
          </cell>
          <cell r="N535" t="str">
            <v>3018000000</v>
          </cell>
          <cell r="O535" t="str">
            <v>3018050000</v>
          </cell>
          <cell r="P535" t="str">
            <v>Capacitación y Certificación de competencias ocupacionales en la Universidad del SABES</v>
          </cell>
        </row>
        <row r="536">
          <cell r="M536" t="str">
            <v>PB2907</v>
          </cell>
          <cell r="N536" t="str">
            <v>3018000000</v>
          </cell>
          <cell r="O536" t="str">
            <v>3018030000</v>
          </cell>
          <cell r="P536" t="str">
            <v>Aplicación de planes de trabajo para atender la deserción y reprobación del nivel superior del SABES (Académico)</v>
          </cell>
        </row>
        <row r="537">
          <cell r="M537" t="str">
            <v>PB2908</v>
          </cell>
          <cell r="N537" t="str">
            <v>3018000000</v>
          </cell>
          <cell r="O537" t="str">
            <v>3018040000</v>
          </cell>
          <cell r="P537" t="str">
            <v>Aplicación de planes de trabajo de atención a la retención escolar y la aprobación de media superior del SABES, Bachillerato</v>
          </cell>
        </row>
        <row r="538">
          <cell r="M538" t="str">
            <v>PB2910</v>
          </cell>
          <cell r="N538" t="str">
            <v>3018000000</v>
          </cell>
          <cell r="O538" t="str">
            <v>3018070000</v>
          </cell>
          <cell r="P538" t="str">
            <v>Vinculación institucional para el Nivel Medio Superior del SABES</v>
          </cell>
        </row>
        <row r="539">
          <cell r="M539" t="str">
            <v>PB2911</v>
          </cell>
          <cell r="N539" t="str">
            <v>3018000000</v>
          </cell>
          <cell r="O539" t="str">
            <v>3018070000</v>
          </cell>
          <cell r="P539" t="str">
            <v>Vinculación institucional para el Nivel Superior del SABES</v>
          </cell>
        </row>
        <row r="540">
          <cell r="M540" t="str">
            <v>PB2979</v>
          </cell>
          <cell r="N540" t="str">
            <v>3018000000</v>
          </cell>
          <cell r="O540" t="str">
            <v>3018060000</v>
          </cell>
          <cell r="P540" t="str">
            <v>Administración del proceso de los certificados de terminación de estudios y títulos profesionales para el nivel Media Superior del SABES</v>
          </cell>
        </row>
        <row r="541">
          <cell r="M541" t="str">
            <v>PB2980</v>
          </cell>
          <cell r="N541" t="str">
            <v>3018000000</v>
          </cell>
          <cell r="O541" t="str">
            <v>3018060000</v>
          </cell>
          <cell r="P541" t="str">
            <v>Administración del proceso de los certificados de terminación de estudios y títulos profesionales para el nivel Superior del SABES</v>
          </cell>
        </row>
        <row r="542">
          <cell r="M542" t="str">
            <v>PB3163</v>
          </cell>
          <cell r="N542" t="str">
            <v>3018000000</v>
          </cell>
          <cell r="O542" t="str">
            <v>3018040000</v>
          </cell>
          <cell r="P542" t="str">
            <v>Administración e impartición de los servicios educativos en su modalidad mixta del Bachillerato del SABES</v>
          </cell>
        </row>
        <row r="543">
          <cell r="M543" t="str">
            <v>PB3164</v>
          </cell>
          <cell r="N543" t="str">
            <v>3018000000</v>
          </cell>
          <cell r="O543" t="str">
            <v>3018040000</v>
          </cell>
          <cell r="P543" t="str">
            <v>Administración e impartición de los servicios educativos en su modalidad tecnológica del Bachillerato del SABES</v>
          </cell>
        </row>
        <row r="544">
          <cell r="M544" t="str">
            <v>GA2149</v>
          </cell>
          <cell r="N544" t="str">
            <v>3063000000</v>
          </cell>
          <cell r="O544" t="str">
            <v>3063010000</v>
          </cell>
          <cell r="P544" t="str">
            <v>Dirección estratégica de la Procuraduría Estatal de Protección de Niñas, Niños y Adolescentes</v>
          </cell>
        </row>
        <row r="545">
          <cell r="M545" t="str">
            <v>GB1328</v>
          </cell>
          <cell r="N545" t="str">
            <v>3063000000</v>
          </cell>
          <cell r="O545" t="str">
            <v>3063020000</v>
          </cell>
          <cell r="P545" t="str">
            <v>Administración de los recursos financieros y humanos, tecnologías de la información, jurídicos y de planeación PEPNNA</v>
          </cell>
        </row>
        <row r="546">
          <cell r="M546" t="str">
            <v>GD1368</v>
          </cell>
          <cell r="N546" t="str">
            <v>3063000000</v>
          </cell>
          <cell r="O546" t="str">
            <v>3063A10000</v>
          </cell>
          <cell r="P546" t="str">
            <v>Operación del Órgano Interno de Control de la Procuraduría Estatal de Protección de Niñas, Niños y Adolescentes del Estado de Guanajuato.</v>
          </cell>
        </row>
        <row r="547">
          <cell r="M547" t="str">
            <v>GC1473</v>
          </cell>
          <cell r="N547" t="str">
            <v>3063000000</v>
          </cell>
          <cell r="O547" t="str">
            <v>3063010200</v>
          </cell>
          <cell r="P547" t="str">
            <v>Estrategias de comunicación para la protección y restitución de derechos de las niñas, niños y adolescentes.</v>
          </cell>
        </row>
        <row r="548">
          <cell r="M548" t="str">
            <v>PB0334</v>
          </cell>
          <cell r="N548" t="str">
            <v>3063000000</v>
          </cell>
          <cell r="O548" t="str">
            <v>3063060000</v>
          </cell>
          <cell r="P548" t="str">
            <v>Supervisión a Centros de Asistencia Social o instituciones que brindan acogimiento residencial a niñas, niños y adolescentes.</v>
          </cell>
        </row>
        <row r="549">
          <cell r="M549" t="str">
            <v>PB2042</v>
          </cell>
          <cell r="N549" t="str">
            <v>3063000000</v>
          </cell>
          <cell r="O549" t="str">
            <v>3063050000</v>
          </cell>
          <cell r="P549" t="str">
            <v>Adopciones de niñas, niños y adolescentes.</v>
          </cell>
        </row>
        <row r="550">
          <cell r="M550" t="str">
            <v>PB2138</v>
          </cell>
          <cell r="N550" t="str">
            <v>3063000000</v>
          </cell>
          <cell r="O550" t="str">
            <v>3063040000</v>
          </cell>
          <cell r="P550" t="str">
            <v>Representación jurídica de niñas, niños y adolescentes en juicios donde se involucren sus derechos.</v>
          </cell>
        </row>
        <row r="551">
          <cell r="M551" t="str">
            <v>PB3139</v>
          </cell>
          <cell r="N551" t="str">
            <v>3063000000</v>
          </cell>
          <cell r="O551" t="str">
            <v>3063030000</v>
          </cell>
          <cell r="P551" t="str">
            <v>Establecimiento de medidas especiales de protección para niñas, niños y adolescentes a cargo de la Procuraduría</v>
          </cell>
        </row>
        <row r="552">
          <cell r="M552" t="str">
            <v>PB3403</v>
          </cell>
          <cell r="N552" t="str">
            <v>3063000000</v>
          </cell>
          <cell r="O552" t="str">
            <v>3063070000</v>
          </cell>
          <cell r="P552" t="str">
            <v>Supervisión y Fortalecimiento de las Procuradurías Auxiliares</v>
          </cell>
        </row>
        <row r="553">
          <cell r="M553" t="str">
            <v>GA2029</v>
          </cell>
          <cell r="N553" t="str">
            <v>AU03000000</v>
          </cell>
          <cell r="O553" t="str">
            <v>AU03010000</v>
          </cell>
          <cell r="P553" t="str">
            <v>Dirección Estratégica de la Procuraduría de los Derechos Humanos del Estado de Guanajuato</v>
          </cell>
        </row>
        <row r="554">
          <cell r="M554" t="str">
            <v>GB1041</v>
          </cell>
          <cell r="N554" t="str">
            <v>AU03000000</v>
          </cell>
          <cell r="O554" t="str">
            <v>AU03020000</v>
          </cell>
          <cell r="P554" t="str">
            <v>Administración de los recursos humanos, materiales, financieros y de servicios de la PDH</v>
          </cell>
        </row>
        <row r="555">
          <cell r="M555" t="str">
            <v>GC1382</v>
          </cell>
          <cell r="N555" t="str">
            <v>AU03000000</v>
          </cell>
          <cell r="O555" t="str">
            <v>AU03040000</v>
          </cell>
          <cell r="P555" t="str">
            <v>Transparencia, Acceso a la Información Pública, Protección de Datos Personales y Archivos de la Prodheg</v>
          </cell>
        </row>
        <row r="556">
          <cell r="M556" t="str">
            <v>GD1383</v>
          </cell>
          <cell r="N556" t="str">
            <v>AU03000000</v>
          </cell>
          <cell r="O556" t="str">
            <v>AU03A10000</v>
          </cell>
          <cell r="P556" t="str">
            <v>Operación del Órgano Interno de Control de la PDH</v>
          </cell>
        </row>
        <row r="557">
          <cell r="M557" t="str">
            <v>PB0851</v>
          </cell>
          <cell r="N557" t="str">
            <v>AU03000000</v>
          </cell>
          <cell r="O557" t="str">
            <v>AU03010300</v>
          </cell>
          <cell r="P557" t="str">
            <v>Educación en cultura de derechos humanos.</v>
          </cell>
        </row>
        <row r="558">
          <cell r="M558" t="str">
            <v>PB0852</v>
          </cell>
          <cell r="N558" t="str">
            <v>AU03000000</v>
          </cell>
          <cell r="O558" t="str">
            <v>AU03010200</v>
          </cell>
          <cell r="P558" t="str">
            <v>Promoción de los derechos humanos en el Estado de Guanajuato</v>
          </cell>
        </row>
        <row r="559">
          <cell r="M559" t="str">
            <v>PB0853</v>
          </cell>
          <cell r="N559" t="str">
            <v>AU03000000</v>
          </cell>
          <cell r="O559" t="str">
            <v>AU03010100</v>
          </cell>
          <cell r="P559" t="str">
            <v>Emisión de recomendaciones por este organismo y aceptadas por la autoridad involucrada.</v>
          </cell>
        </row>
        <row r="560">
          <cell r="M560" t="str">
            <v>PB3248</v>
          </cell>
          <cell r="N560" t="str">
            <v>AU03000000</v>
          </cell>
          <cell r="O560" t="str">
            <v>AU03010500</v>
          </cell>
          <cell r="P560" t="str">
            <v>Identificación, análisis, comprensión e intervención emocional de las personas que hayan sido víctimas de violaciones a sus derechos humanos.</v>
          </cell>
        </row>
        <row r="561">
          <cell r="M561" t="str">
            <v>GA2036</v>
          </cell>
          <cell r="N561" t="str">
            <v>3026000000</v>
          </cell>
          <cell r="O561" t="str">
            <v>3026010000</v>
          </cell>
          <cell r="P561" t="str">
            <v>Representación y Gestión Estratégica de PAOT</v>
          </cell>
        </row>
        <row r="562">
          <cell r="M562" t="str">
            <v>GB1050</v>
          </cell>
          <cell r="N562" t="str">
            <v>3026000000</v>
          </cell>
          <cell r="O562" t="str">
            <v>3026020000</v>
          </cell>
          <cell r="P562" t="str">
            <v>Administración de los Recursos Humanos, Materiales, Financieros y de Servicios PAOT</v>
          </cell>
        </row>
        <row r="563">
          <cell r="M563" t="str">
            <v>GD1275</v>
          </cell>
          <cell r="N563" t="str">
            <v>3026000000</v>
          </cell>
          <cell r="O563" t="str">
            <v>3026A10000</v>
          </cell>
          <cell r="P563" t="str">
            <v>Operación del Órgano Interno de Control de la PAOT</v>
          </cell>
        </row>
        <row r="564">
          <cell r="M564" t="str">
            <v>PB0621</v>
          </cell>
          <cell r="N564" t="str">
            <v>3026000000</v>
          </cell>
          <cell r="O564" t="str">
            <v>3026010300</v>
          </cell>
          <cell r="P564" t="str">
            <v>Implementación de Programas de Corresponsabilidad Ambiental</v>
          </cell>
        </row>
        <row r="565">
          <cell r="M565" t="str">
            <v>PB1087</v>
          </cell>
          <cell r="N565" t="str">
            <v>3026000000</v>
          </cell>
          <cell r="O565" t="str">
            <v>3026050000</v>
          </cell>
          <cell r="P565" t="str">
            <v>Promoción de la participación y corresponsabilidad social</v>
          </cell>
        </row>
        <row r="566">
          <cell r="M566" t="str">
            <v>PC1085</v>
          </cell>
          <cell r="N566" t="str">
            <v>3026000000</v>
          </cell>
          <cell r="O566" t="str">
            <v>3026030000</v>
          </cell>
          <cell r="P566" t="str">
            <v>Verificación Normativa Subprocuraduría A</v>
          </cell>
        </row>
        <row r="567">
          <cell r="M567" t="str">
            <v>PC1088</v>
          </cell>
          <cell r="N567" t="str">
            <v>3026000000</v>
          </cell>
          <cell r="O567" t="str">
            <v>3026010200</v>
          </cell>
          <cell r="P567" t="str">
            <v>Atención y Coordinación Jurídica Institucional</v>
          </cell>
        </row>
        <row r="568">
          <cell r="M568" t="str">
            <v>PC2038</v>
          </cell>
          <cell r="N568" t="str">
            <v>3026000000</v>
          </cell>
          <cell r="O568" t="str">
            <v>3026030000</v>
          </cell>
          <cell r="P568" t="str">
            <v>Procedimiento Jurídico-Administrativo Subprocuraduría "A"</v>
          </cell>
        </row>
        <row r="569">
          <cell r="M569" t="str">
            <v>PC2053</v>
          </cell>
          <cell r="N569" t="str">
            <v>3026000000</v>
          </cell>
          <cell r="O569" t="str">
            <v>3026010300</v>
          </cell>
          <cell r="P569" t="str">
            <v>Coordinación Institucional para la Administración sustentable del territorio</v>
          </cell>
        </row>
        <row r="570">
          <cell r="M570" t="str">
            <v>PC2126</v>
          </cell>
          <cell r="N570" t="str">
            <v>3026000000</v>
          </cell>
          <cell r="O570" t="str">
            <v>3026030000</v>
          </cell>
          <cell r="P570" t="str">
            <v>Vigilancia Ambiental y Territorial Subprocuraduría "A"</v>
          </cell>
        </row>
        <row r="571">
          <cell r="M571" t="str">
            <v>PC2134</v>
          </cell>
          <cell r="N571" t="str">
            <v>3026000000</v>
          </cell>
          <cell r="O571" t="str">
            <v>3026040000</v>
          </cell>
          <cell r="P571" t="str">
            <v>Vigilancia Ambiental y Territorial Subprocuraduría "B"</v>
          </cell>
        </row>
        <row r="572">
          <cell r="M572" t="str">
            <v>PC2773</v>
          </cell>
          <cell r="N572" t="str">
            <v>3026000000</v>
          </cell>
          <cell r="O572" t="str">
            <v>3026040000</v>
          </cell>
          <cell r="P572" t="str">
            <v>Verificación Normativa Subprocuraduría B</v>
          </cell>
        </row>
        <row r="573">
          <cell r="M573" t="str">
            <v>PC2774</v>
          </cell>
          <cell r="N573" t="str">
            <v>3026000000</v>
          </cell>
          <cell r="O573" t="str">
            <v>3026040000</v>
          </cell>
          <cell r="P573" t="str">
            <v>Procedimiento Jurídico-Administrativo Subprocuraduría B</v>
          </cell>
        </row>
        <row r="574">
          <cell r="M574" t="str">
            <v>PC3362</v>
          </cell>
          <cell r="N574" t="str">
            <v>3026000000</v>
          </cell>
          <cell r="O574" t="str">
            <v>3026060000</v>
          </cell>
          <cell r="P574" t="str">
            <v>Verificación Normativa Subprocuraduría C</v>
          </cell>
        </row>
        <row r="575">
          <cell r="M575" t="str">
            <v>PC3363</v>
          </cell>
          <cell r="N575" t="str">
            <v>3026000000</v>
          </cell>
          <cell r="O575" t="str">
            <v>3026060000</v>
          </cell>
          <cell r="P575" t="str">
            <v>Procedimiento Jurídico-Administrativo Subprocuraduría C</v>
          </cell>
        </row>
        <row r="576">
          <cell r="M576" t="str">
            <v>PC3364</v>
          </cell>
          <cell r="N576" t="str">
            <v>3026000000</v>
          </cell>
          <cell r="O576" t="str">
            <v>3026060000</v>
          </cell>
          <cell r="P576" t="str">
            <v>Vigilancia Ambiental y Territorial Subprocuraduría C</v>
          </cell>
        </row>
        <row r="577">
          <cell r="M577" t="str">
            <v>GA2118</v>
          </cell>
          <cell r="N577" t="str">
            <v>0100010000</v>
          </cell>
          <cell r="O577" t="str">
            <v>0100010000</v>
          </cell>
          <cell r="P577" t="str">
            <v>Presidencia del Congreso del Estado</v>
          </cell>
        </row>
        <row r="578">
          <cell r="M578" t="str">
            <v>GB1156</v>
          </cell>
          <cell r="N578" t="str">
            <v>0100020100</v>
          </cell>
          <cell r="O578" t="str">
            <v>0100020100</v>
          </cell>
          <cell r="P578" t="str">
            <v>Dirección General de Administración del Congreso del Estado</v>
          </cell>
        </row>
        <row r="579">
          <cell r="M579" t="str">
            <v>GB1158</v>
          </cell>
          <cell r="N579" t="str">
            <v>0100020200</v>
          </cell>
          <cell r="O579" t="str">
            <v>0100020200</v>
          </cell>
          <cell r="P579" t="str">
            <v>Administración de la Auditoría Superior del Estado de Guanajuato.</v>
          </cell>
        </row>
        <row r="580">
          <cell r="M580" t="str">
            <v>PB2424</v>
          </cell>
          <cell r="N580" t="str">
            <v>0100030000</v>
          </cell>
          <cell r="O580" t="str">
            <v>0100030000</v>
          </cell>
          <cell r="P580" t="str">
            <v>Labores de representación</v>
          </cell>
        </row>
        <row r="581">
          <cell r="M581" t="str">
            <v>PC2423</v>
          </cell>
          <cell r="N581" t="str">
            <v>0100040000</v>
          </cell>
          <cell r="O581" t="str">
            <v>0100040000</v>
          </cell>
          <cell r="P581" t="str">
            <v>Labores Legislativas</v>
          </cell>
        </row>
        <row r="582">
          <cell r="M582" t="str">
            <v>PC2426</v>
          </cell>
          <cell r="N582" t="str">
            <v>0100040000</v>
          </cell>
          <cell r="O582" t="str">
            <v>0100040000</v>
          </cell>
          <cell r="P582" t="str">
            <v>Labores de Transparencia</v>
          </cell>
        </row>
        <row r="583">
          <cell r="M583" t="str">
            <v>PC2425</v>
          </cell>
          <cell r="N583" t="str">
            <v>0100050000</v>
          </cell>
          <cell r="O583" t="str">
            <v>0100050000</v>
          </cell>
          <cell r="P583" t="str">
            <v>Labores de fiscalización</v>
          </cell>
        </row>
        <row r="584">
          <cell r="M584" t="str">
            <v>GD1157</v>
          </cell>
          <cell r="N584" t="str">
            <v>0100A10000</v>
          </cell>
          <cell r="O584" t="str">
            <v>0100A10000</v>
          </cell>
          <cell r="P584" t="str">
            <v>Controlaría Interna</v>
          </cell>
        </row>
        <row r="585">
          <cell r="M585" t="str">
            <v>GA2018</v>
          </cell>
          <cell r="N585" t="str">
            <v>3008000000</v>
          </cell>
          <cell r="O585" t="str">
            <v>3008010000</v>
          </cell>
          <cell r="P585" t="str">
            <v>Dirección estratégica del MIQ</v>
          </cell>
        </row>
        <row r="586">
          <cell r="M586" t="str">
            <v>GB1023</v>
          </cell>
          <cell r="N586" t="str">
            <v>3008000000</v>
          </cell>
          <cell r="O586" t="str">
            <v>3008020000</v>
          </cell>
          <cell r="P586" t="str">
            <v>Administración de los recursos humanos, materiales y financieros del MIQ</v>
          </cell>
        </row>
        <row r="587">
          <cell r="M587" t="str">
            <v>PB0411</v>
          </cell>
          <cell r="N587" t="str">
            <v>3008000000</v>
          </cell>
          <cell r="O587" t="str">
            <v>3008010200</v>
          </cell>
          <cell r="P587" t="str">
            <v>Desarrollo del programa editorial del MIQ</v>
          </cell>
        </row>
        <row r="588">
          <cell r="M588" t="str">
            <v>PB0412</v>
          </cell>
          <cell r="N588" t="str">
            <v>3008000000</v>
          </cell>
          <cell r="O588" t="str">
            <v>3008010200</v>
          </cell>
          <cell r="P588" t="str">
            <v>Desarrollo de eventos artísticos y culturales del Museo Iconográfico del Quijote</v>
          </cell>
        </row>
        <row r="589">
          <cell r="M589" t="str">
            <v>PB0413</v>
          </cell>
          <cell r="N589" t="str">
            <v>3008000000</v>
          </cell>
          <cell r="O589" t="str">
            <v>3008010100</v>
          </cell>
          <cell r="P589" t="str">
            <v>Desarrollo del programa de artes visuales del Museo Iconográfico del Quijote</v>
          </cell>
        </row>
        <row r="590">
          <cell r="M590" t="str">
            <v>PB2835</v>
          </cell>
          <cell r="N590" t="str">
            <v>3008000000</v>
          </cell>
          <cell r="O590" t="str">
            <v>3008010200</v>
          </cell>
          <cell r="P590" t="str">
            <v>Desarrollo de Actividades de Fomento a la lectura</v>
          </cell>
        </row>
        <row r="591">
          <cell r="M591" t="str">
            <v>GA2071</v>
          </cell>
          <cell r="N591" t="str">
            <v>3025000000</v>
          </cell>
          <cell r="O591" t="str">
            <v>3025010000</v>
          </cell>
          <cell r="P591" t="str">
            <v>Dirección Estratégica de JuventudEsGTO</v>
          </cell>
        </row>
        <row r="592">
          <cell r="M592" t="str">
            <v>GB1082</v>
          </cell>
          <cell r="N592" t="str">
            <v>3025000000</v>
          </cell>
          <cell r="O592" t="str">
            <v>3025020000</v>
          </cell>
          <cell r="P592" t="str">
            <v>Administración de los recursos humanos, materiales, financieros y de servicios de JuventudEsGTO</v>
          </cell>
        </row>
        <row r="593">
          <cell r="M593" t="str">
            <v>GC1268</v>
          </cell>
          <cell r="N593" t="str">
            <v>3025000000</v>
          </cell>
          <cell r="O593" t="str">
            <v>3025060000</v>
          </cell>
          <cell r="P593" t="str">
            <v>Planeación Estratégica, Evaluación, Políticas Públicas y Tecnologías de la Información de JuventudEsGto</v>
          </cell>
        </row>
        <row r="594">
          <cell r="M594" t="str">
            <v>GD1304</v>
          </cell>
          <cell r="N594" t="str">
            <v>3025000000</v>
          </cell>
          <cell r="O594" t="str">
            <v>3025A10000</v>
          </cell>
          <cell r="P594" t="str">
            <v>Operación del Órgano Interno de Control de JuventudEsGTO</v>
          </cell>
        </row>
        <row r="595">
          <cell r="M595" t="str">
            <v>PB0619</v>
          </cell>
          <cell r="N595" t="str">
            <v>3025000000</v>
          </cell>
          <cell r="O595" t="str">
            <v>3025040000</v>
          </cell>
          <cell r="P595" t="str">
            <v>Otorgamiento de becas, apoyos económicos o en especie y financiamiento</v>
          </cell>
        </row>
        <row r="596">
          <cell r="M596" t="str">
            <v>PB3061</v>
          </cell>
          <cell r="N596" t="str">
            <v>3025000000</v>
          </cell>
          <cell r="O596" t="str">
            <v>3025030000</v>
          </cell>
          <cell r="P596" t="str">
            <v>Fomento de acciones de formación y empoderamiento para impulsar el proyecto de vida de las juventudes</v>
          </cell>
        </row>
        <row r="597">
          <cell r="M597" t="str">
            <v>PB3063</v>
          </cell>
          <cell r="N597" t="str">
            <v>3025000000</v>
          </cell>
          <cell r="O597" t="str">
            <v>3025050000</v>
          </cell>
          <cell r="P597" t="str">
            <v>Fomento de actividades para la internacionalización, vinculación nacional y procuración de fondos</v>
          </cell>
        </row>
        <row r="598">
          <cell r="M598" t="str">
            <v>PB3065</v>
          </cell>
          <cell r="N598" t="str">
            <v>3025000000</v>
          </cell>
          <cell r="O598" t="str">
            <v>3025040000</v>
          </cell>
          <cell r="P598" t="str">
            <v>Administración de la cobranza de los financiamientos educativos</v>
          </cell>
        </row>
        <row r="599">
          <cell r="M599" t="str">
            <v>GA2067</v>
          </cell>
          <cell r="N599" t="str">
            <v>3021000000</v>
          </cell>
          <cell r="O599" t="str">
            <v>3021010000</v>
          </cell>
          <cell r="P599" t="str">
            <v>Dirección estratégica del ITSUR</v>
          </cell>
        </row>
        <row r="600">
          <cell r="M600" t="str">
            <v>GB1078</v>
          </cell>
          <cell r="N600" t="str">
            <v>3021000000</v>
          </cell>
          <cell r="O600" t="str">
            <v>3021020000</v>
          </cell>
          <cell r="P600" t="str">
            <v>Administración de los recursos humanos y financieros del ITSUR</v>
          </cell>
        </row>
        <row r="601">
          <cell r="M601" t="str">
            <v>GB1444</v>
          </cell>
          <cell r="N601" t="str">
            <v>3021000000</v>
          </cell>
          <cell r="O601" t="str">
            <v>3021020300</v>
          </cell>
          <cell r="P601" t="str">
            <v>Administración de los recursos materiales y servicios generales del ITSUR</v>
          </cell>
        </row>
        <row r="602">
          <cell r="M602" t="str">
            <v>GC1144</v>
          </cell>
          <cell r="N602" t="str">
            <v>3021000000</v>
          </cell>
          <cell r="O602" t="str">
            <v>3021040000</v>
          </cell>
          <cell r="P602" t="str">
            <v>Operación del modelo de planeación y evaluación del ITSUR</v>
          </cell>
        </row>
        <row r="603">
          <cell r="M603" t="str">
            <v>GC1443</v>
          </cell>
          <cell r="N603" t="str">
            <v>3021000000</v>
          </cell>
          <cell r="O603" t="str">
            <v>3021010100</v>
          </cell>
          <cell r="P603" t="str">
            <v>Atención de asuntos y servicios jurídicos del ITSUR</v>
          </cell>
        </row>
        <row r="604">
          <cell r="M604" t="str">
            <v>PA0587</v>
          </cell>
          <cell r="N604" t="str">
            <v>3021000000</v>
          </cell>
          <cell r="O604" t="str">
            <v>3021030000</v>
          </cell>
          <cell r="P604" t="str">
            <v>Actualización de programas y contenidos educativos del ITSUR</v>
          </cell>
        </row>
        <row r="605">
          <cell r="M605" t="str">
            <v>PA0590</v>
          </cell>
          <cell r="N605" t="str">
            <v>3021000000</v>
          </cell>
          <cell r="O605" t="str">
            <v>3021030000</v>
          </cell>
          <cell r="P605" t="str">
            <v>Profesionalización de personal docente de ITSUR</v>
          </cell>
        </row>
        <row r="606">
          <cell r="M606" t="str">
            <v>PA0593</v>
          </cell>
          <cell r="N606" t="str">
            <v>3021000000</v>
          </cell>
          <cell r="O606" t="str">
            <v>3021030000</v>
          </cell>
          <cell r="P606" t="str">
            <v>Gestión del proceso de acreditación y evaluación de programas educativos en ITSUR</v>
          </cell>
        </row>
        <row r="607">
          <cell r="M607" t="str">
            <v>PA0594</v>
          </cell>
          <cell r="N607" t="str">
            <v>3021000000</v>
          </cell>
          <cell r="O607" t="str">
            <v>3021040200</v>
          </cell>
          <cell r="P607" t="str">
            <v>Gestión y mantenimiento de certificaciones-distintivos de procesos del ITSUR</v>
          </cell>
        </row>
        <row r="608">
          <cell r="M608" t="str">
            <v>PA2605</v>
          </cell>
          <cell r="N608" t="str">
            <v>3021000000</v>
          </cell>
          <cell r="O608" t="str">
            <v>3021020100</v>
          </cell>
          <cell r="P608" t="str">
            <v>Capacitación, actualización y profesionalización del personal no docente del ITSUR</v>
          </cell>
        </row>
        <row r="609">
          <cell r="M609" t="str">
            <v>PA2971</v>
          </cell>
          <cell r="N609" t="str">
            <v>3021000000</v>
          </cell>
          <cell r="O609" t="str">
            <v>3021040200</v>
          </cell>
          <cell r="P609" t="str">
            <v>Administración y operación de servicios de infraestructura de TI en el ITSUR</v>
          </cell>
        </row>
        <row r="610">
          <cell r="M610" t="str">
            <v>PB0588</v>
          </cell>
          <cell r="N610" t="str">
            <v>3021000000</v>
          </cell>
          <cell r="O610" t="str">
            <v>3021030000</v>
          </cell>
          <cell r="P610" t="str">
            <v>Administración e impartición de los servicios educativos existentes en ITSUR</v>
          </cell>
        </row>
        <row r="611">
          <cell r="M611" t="str">
            <v>PB0589</v>
          </cell>
          <cell r="N611" t="str">
            <v>3021000000</v>
          </cell>
          <cell r="O611" t="str">
            <v>3021030000</v>
          </cell>
          <cell r="P611" t="str">
            <v>Aplicación de planes de trabajo de atención a la deserción y reprobación en ITSUR</v>
          </cell>
        </row>
        <row r="612">
          <cell r="M612" t="str">
            <v>PB0591</v>
          </cell>
          <cell r="N612" t="str">
            <v>3021000000</v>
          </cell>
          <cell r="O612" t="str">
            <v>3021030000</v>
          </cell>
          <cell r="P612" t="str">
            <v>Capacitación y certificación de competencias ocupacionales en ITSUR</v>
          </cell>
        </row>
        <row r="613">
          <cell r="M613" t="str">
            <v>PB0592</v>
          </cell>
          <cell r="N613" t="str">
            <v>3021000000</v>
          </cell>
          <cell r="O613" t="str">
            <v>3021040100</v>
          </cell>
          <cell r="P613" t="str">
            <v>Fortalecimiento a la formación integral en ITSUR</v>
          </cell>
        </row>
        <row r="614">
          <cell r="M614" t="str">
            <v>PB0595</v>
          </cell>
          <cell r="N614" t="str">
            <v>3021000000</v>
          </cell>
          <cell r="O614" t="str">
            <v>3021040100</v>
          </cell>
          <cell r="P614" t="str">
            <v>Formación emprendedora del alumnado del ITSUR</v>
          </cell>
        </row>
        <row r="615">
          <cell r="M615" t="str">
            <v>PB0596</v>
          </cell>
          <cell r="N615" t="str">
            <v>3021000000</v>
          </cell>
          <cell r="O615" t="str">
            <v>3021040200</v>
          </cell>
          <cell r="P615" t="str">
            <v>Mantenimiento de la infraestructura física y mobiliario del ITSUR</v>
          </cell>
        </row>
        <row r="616">
          <cell r="M616" t="str">
            <v>PB0597</v>
          </cell>
          <cell r="N616" t="str">
            <v>3021000000</v>
          </cell>
          <cell r="O616" t="str">
            <v>3021040200</v>
          </cell>
          <cell r="P616" t="str">
            <v>Administración y operación de becas y apoyos estudiantiles del ITSUR</v>
          </cell>
        </row>
        <row r="617">
          <cell r="M617" t="str">
            <v>PB0598</v>
          </cell>
          <cell r="N617" t="str">
            <v>3021000000</v>
          </cell>
          <cell r="O617" t="str">
            <v>3021040100</v>
          </cell>
          <cell r="P617" t="str">
            <v>Operación de servicios de vinculación con el entorno del ITSUR</v>
          </cell>
        </row>
        <row r="618">
          <cell r="M618" t="str">
            <v>PB3540</v>
          </cell>
          <cell r="N618" t="str">
            <v>3021000000</v>
          </cell>
          <cell r="O618" t="str">
            <v>3021040101</v>
          </cell>
          <cell r="P618" t="str">
            <v>Formación y desarrollo de competencias globales para el nivel superior en ITSUR</v>
          </cell>
        </row>
        <row r="619">
          <cell r="M619" t="str">
            <v>GA2106</v>
          </cell>
          <cell r="N619" t="str">
            <v>3058000000</v>
          </cell>
          <cell r="O619" t="str">
            <v>3058010000</v>
          </cell>
          <cell r="P619" t="str">
            <v>Dirección Estratégica del ITSPR</v>
          </cell>
        </row>
        <row r="620">
          <cell r="M620" t="str">
            <v>GB1125</v>
          </cell>
          <cell r="N620" t="str">
            <v>3058000000</v>
          </cell>
          <cell r="O620" t="str">
            <v>3058020000</v>
          </cell>
          <cell r="P620" t="str">
            <v>Administración de los recursos humanos, materiales, financieros y de servicios en el ITSPR</v>
          </cell>
        </row>
        <row r="621">
          <cell r="M621" t="str">
            <v>PA2112</v>
          </cell>
          <cell r="N621" t="str">
            <v>3058000000</v>
          </cell>
          <cell r="O621" t="str">
            <v>3058030000</v>
          </cell>
          <cell r="P621" t="str">
            <v>Gestión del proceso de acreditación de programas educativos</v>
          </cell>
        </row>
        <row r="622">
          <cell r="M622" t="str">
            <v>PA2113</v>
          </cell>
          <cell r="N622" t="str">
            <v>3058000000</v>
          </cell>
          <cell r="O622" t="str">
            <v>3058020100</v>
          </cell>
          <cell r="P622" t="str">
            <v>Profesionalización y capacitación de personal administrativo y directivo del ITSPR</v>
          </cell>
        </row>
        <row r="623">
          <cell r="M623" t="str">
            <v>PA3326</v>
          </cell>
          <cell r="N623" t="str">
            <v>3058000000</v>
          </cell>
          <cell r="O623" t="str">
            <v>3058030200</v>
          </cell>
          <cell r="P623" t="str">
            <v>Profesionalización y capacitación de personal docente del ITSPR</v>
          </cell>
        </row>
        <row r="624">
          <cell r="M624" t="str">
            <v>PA3406</v>
          </cell>
          <cell r="N624" t="str">
            <v>3058000000</v>
          </cell>
          <cell r="O624" t="str">
            <v>3058040000</v>
          </cell>
          <cell r="P624" t="str">
            <v>Gestión del proceso de certificación de procesos y evaluación institucional</v>
          </cell>
        </row>
        <row r="625">
          <cell r="M625" t="str">
            <v>PB2109</v>
          </cell>
          <cell r="N625" t="str">
            <v>3058000000</v>
          </cell>
          <cell r="O625" t="str">
            <v>3058020300</v>
          </cell>
          <cell r="P625" t="str">
            <v>Operación de Mantenimiento de la Infraestructura en el ITSPR</v>
          </cell>
        </row>
        <row r="626">
          <cell r="M626" t="str">
            <v>PB2114</v>
          </cell>
          <cell r="N626" t="str">
            <v>3058000000</v>
          </cell>
          <cell r="O626" t="str">
            <v>3058040000</v>
          </cell>
          <cell r="P626" t="str">
            <v>Fortalecimiento de la Educación Integral del ITSPR</v>
          </cell>
        </row>
        <row r="627">
          <cell r="M627" t="str">
            <v>PB2116</v>
          </cell>
          <cell r="N627" t="str">
            <v>3058000000</v>
          </cell>
          <cell r="O627" t="str">
            <v>3058040100</v>
          </cell>
          <cell r="P627" t="str">
            <v>Operación de servicios de vinculación con el entorno en el ITSPR</v>
          </cell>
        </row>
        <row r="628">
          <cell r="M628" t="str">
            <v>PB2117</v>
          </cell>
          <cell r="N628" t="str">
            <v>3058000000</v>
          </cell>
          <cell r="O628" t="str">
            <v>3058030000</v>
          </cell>
          <cell r="P628" t="str">
            <v>Aplicación de planes de trabajo de atención a la deserción y reprobación en el ITSPR</v>
          </cell>
        </row>
        <row r="629">
          <cell r="M629" t="str">
            <v>PB2411</v>
          </cell>
          <cell r="N629" t="str">
            <v>3058000000</v>
          </cell>
          <cell r="O629" t="str">
            <v>3058040100</v>
          </cell>
          <cell r="P629" t="str">
            <v>Realización de actividades de emprendedurismo y experiencias exitosas en el ITSPR</v>
          </cell>
        </row>
        <row r="630">
          <cell r="M630" t="str">
            <v>PB2412</v>
          </cell>
          <cell r="N630" t="str">
            <v>3058000000</v>
          </cell>
          <cell r="O630" t="str">
            <v>3058040100</v>
          </cell>
          <cell r="P630" t="str">
            <v>Operación de incubadora de empresas en el ITSPR</v>
          </cell>
        </row>
        <row r="631">
          <cell r="M631" t="str">
            <v>PB2413</v>
          </cell>
          <cell r="N631" t="str">
            <v>3058000000</v>
          </cell>
          <cell r="O631" t="str">
            <v>3058030000</v>
          </cell>
          <cell r="P631" t="str">
            <v>Administración e impartición de los servicios educativos de investigación, desarrollo tecnológico e innovación en el ITSPR</v>
          </cell>
        </row>
        <row r="632">
          <cell r="M632" t="str">
            <v>PB2554</v>
          </cell>
          <cell r="N632" t="str">
            <v>3058000000</v>
          </cell>
          <cell r="O632" t="str">
            <v>3058030000</v>
          </cell>
          <cell r="P632" t="str">
            <v>Administración e impartición de los servicios educativos existentes en el ITSPR Purísima del Rincón</v>
          </cell>
        </row>
        <row r="633">
          <cell r="M633" t="str">
            <v>PB2561</v>
          </cell>
          <cell r="N633" t="str">
            <v>3058000000</v>
          </cell>
          <cell r="O633" t="str">
            <v>3058040400</v>
          </cell>
          <cell r="P633" t="str">
            <v>Operación y gestión para otorgamiento de becas y apoyos a los estudiantes del ITSPR</v>
          </cell>
        </row>
        <row r="634">
          <cell r="M634" t="str">
            <v>PB2880</v>
          </cell>
          <cell r="N634" t="str">
            <v>3058000000</v>
          </cell>
          <cell r="O634" t="str">
            <v>3058D10000</v>
          </cell>
          <cell r="P634" t="str">
            <v>Administración e impartición de los servicios educativos existentes, extensión Manuel Doblado.</v>
          </cell>
        </row>
        <row r="635">
          <cell r="M635" t="str">
            <v>PB2881</v>
          </cell>
          <cell r="N635" t="str">
            <v>3058000000</v>
          </cell>
          <cell r="O635" t="str">
            <v>3058D20000</v>
          </cell>
          <cell r="P635" t="str">
            <v>Administración e impartición de los servicios educativos existentes, extensión San Francisco del Rincón.</v>
          </cell>
        </row>
        <row r="636">
          <cell r="M636" t="str">
            <v>PB3037</v>
          </cell>
          <cell r="N636" t="str">
            <v>3058000000</v>
          </cell>
          <cell r="O636" t="str">
            <v>3058040000</v>
          </cell>
          <cell r="P636" t="str">
            <v>Gestión y coordinación de la movilidad académica en el ITSPR</v>
          </cell>
        </row>
        <row r="637">
          <cell r="M637" t="str">
            <v>PB3407</v>
          </cell>
          <cell r="N637" t="str">
            <v>3058000000</v>
          </cell>
          <cell r="O637" t="str">
            <v>3058030000</v>
          </cell>
          <cell r="P637" t="str">
            <v>Operación de Mantenimiento de Laboratorios</v>
          </cell>
        </row>
        <row r="638">
          <cell r="M638" t="str">
            <v>PB3549</v>
          </cell>
          <cell r="N638" t="str">
            <v>3058000000</v>
          </cell>
          <cell r="O638" t="str">
            <v>3058040000</v>
          </cell>
          <cell r="P638" t="str">
            <v>Administración, impartición y operación de los servicios de educación continua del ITSPR</v>
          </cell>
        </row>
        <row r="639">
          <cell r="M639" t="str">
            <v>GA2059</v>
          </cell>
          <cell r="N639" t="str">
            <v>3044000000</v>
          </cell>
          <cell r="O639" t="str">
            <v>3044010000</v>
          </cell>
          <cell r="P639" t="str">
            <v>Dirección Estratégica del Itess.</v>
          </cell>
        </row>
        <row r="640">
          <cell r="M640" t="str">
            <v>GB1072</v>
          </cell>
          <cell r="N640" t="str">
            <v>3044000000</v>
          </cell>
          <cell r="O640" t="str">
            <v>3044020000</v>
          </cell>
          <cell r="P640" t="str">
            <v>Administración de los recursos humanos, materiales, financieros y de servicios del Itess</v>
          </cell>
        </row>
        <row r="641">
          <cell r="M641" t="str">
            <v>GC1131</v>
          </cell>
          <cell r="N641" t="str">
            <v>3044000000</v>
          </cell>
          <cell r="O641" t="str">
            <v>3044040000</v>
          </cell>
          <cell r="P641" t="str">
            <v>Planeación y Evaluación Institucional del Itess</v>
          </cell>
        </row>
        <row r="642">
          <cell r="M642" t="str">
            <v>PA0731</v>
          </cell>
          <cell r="N642" t="str">
            <v>3044000000</v>
          </cell>
          <cell r="O642" t="str">
            <v>3044020300</v>
          </cell>
          <cell r="P642" t="str">
            <v>Capacitación, actualización y profesionalización de los directivos en el Itess</v>
          </cell>
        </row>
        <row r="643">
          <cell r="M643" t="str">
            <v>PA0734</v>
          </cell>
          <cell r="N643" t="str">
            <v>3044000000</v>
          </cell>
          <cell r="O643" t="str">
            <v>3044030105</v>
          </cell>
          <cell r="P643" t="str">
            <v>Gestión del proceso de acreditación y evaluación de programas del Itess</v>
          </cell>
        </row>
        <row r="644">
          <cell r="M644" t="str">
            <v>PA0735</v>
          </cell>
          <cell r="N644" t="str">
            <v>3044000000</v>
          </cell>
          <cell r="O644" t="str">
            <v>3044040101</v>
          </cell>
          <cell r="P644" t="str">
            <v>Gestión de certificación de procesos del Itess</v>
          </cell>
        </row>
        <row r="645">
          <cell r="M645" t="str">
            <v>PA2747</v>
          </cell>
          <cell r="N645" t="str">
            <v>3044000000</v>
          </cell>
          <cell r="O645" t="str">
            <v>3044030300</v>
          </cell>
          <cell r="P645" t="str">
            <v>Capacitación, actualización y profesionalización de los cuerpos académicos en el Itess</v>
          </cell>
        </row>
        <row r="646">
          <cell r="M646" t="str">
            <v>PB0728</v>
          </cell>
          <cell r="N646" t="str">
            <v>3044000000</v>
          </cell>
          <cell r="O646" t="str">
            <v>3044030104</v>
          </cell>
          <cell r="P646" t="str">
            <v>Actualización de programas y contenidos educativos del Itess</v>
          </cell>
        </row>
        <row r="647">
          <cell r="M647" t="str">
            <v>PB0729</v>
          </cell>
          <cell r="N647" t="str">
            <v>3044000000</v>
          </cell>
          <cell r="O647" t="str">
            <v>3044030000</v>
          </cell>
          <cell r="P647" t="str">
            <v>Administración e impartición de los servicios educativos existentes en el Itess</v>
          </cell>
        </row>
        <row r="648">
          <cell r="M648" t="str">
            <v>PB0730</v>
          </cell>
          <cell r="N648" t="str">
            <v>3044000000</v>
          </cell>
          <cell r="O648" t="str">
            <v>3044030000</v>
          </cell>
          <cell r="P648" t="str">
            <v>Aplicación de planes de trabajo de atención a la deserción y reprobación del Itess</v>
          </cell>
        </row>
        <row r="649">
          <cell r="M649" t="str">
            <v>PB0733</v>
          </cell>
          <cell r="N649" t="str">
            <v>3044000000</v>
          </cell>
          <cell r="O649" t="str">
            <v>3044040201</v>
          </cell>
          <cell r="P649" t="str">
            <v>Planeación y desarrollo de las actividades para la formación integral de los estudiantes del ITESS</v>
          </cell>
        </row>
        <row r="650">
          <cell r="M650" t="str">
            <v>PB0736</v>
          </cell>
          <cell r="N650" t="str">
            <v>3044000000</v>
          </cell>
          <cell r="O650" t="str">
            <v>3044040201</v>
          </cell>
          <cell r="P650" t="str">
            <v>Formación emprendedora del alumnado del ITESS.</v>
          </cell>
        </row>
        <row r="651">
          <cell r="M651" t="str">
            <v>PB0737</v>
          </cell>
          <cell r="N651" t="str">
            <v>3044000000</v>
          </cell>
          <cell r="O651" t="str">
            <v>3044020200</v>
          </cell>
          <cell r="P651" t="str">
            <v>Mantenimiento de infraestructura del Itess.</v>
          </cell>
        </row>
        <row r="652">
          <cell r="M652" t="str">
            <v>PB0738</v>
          </cell>
          <cell r="N652" t="str">
            <v>3044000000</v>
          </cell>
          <cell r="O652" t="str">
            <v>3044040104</v>
          </cell>
          <cell r="P652" t="str">
            <v>Operación de otorgamiento de becas en el Itess y administración de la trayectoria escolar de los beneficiarios</v>
          </cell>
        </row>
        <row r="653">
          <cell r="M653" t="str">
            <v>PB0739</v>
          </cell>
          <cell r="N653" t="str">
            <v>3044000000</v>
          </cell>
          <cell r="O653" t="str">
            <v>3044040200</v>
          </cell>
          <cell r="P653" t="str">
            <v>Operación de servicios de vinculación con el entorno del Itess</v>
          </cell>
        </row>
        <row r="654">
          <cell r="M654" t="str">
            <v>PB2802</v>
          </cell>
          <cell r="N654" t="str">
            <v>3044000000</v>
          </cell>
          <cell r="O654" t="str">
            <v>3044040200</v>
          </cell>
          <cell r="P654" t="str">
            <v>Formación dual escuela-empresa, ITESS</v>
          </cell>
        </row>
        <row r="655">
          <cell r="M655" t="str">
            <v>PB2915</v>
          </cell>
          <cell r="N655" t="str">
            <v>3044000000</v>
          </cell>
          <cell r="O655" t="str">
            <v>3044030200</v>
          </cell>
          <cell r="P655" t="str">
            <v>Gestión de proyectos de investigación, innovación y desarrollo tecnológico del ITESS</v>
          </cell>
        </row>
        <row r="656">
          <cell r="M656" t="str">
            <v>GA2456</v>
          </cell>
          <cell r="N656" t="str">
            <v>3017000000</v>
          </cell>
          <cell r="O656" t="str">
            <v>3017010000</v>
          </cell>
          <cell r="P656" t="str">
            <v>Dirección estratégica del ITESI</v>
          </cell>
        </row>
        <row r="657">
          <cell r="M657" t="str">
            <v>GB1067</v>
          </cell>
          <cell r="N657" t="str">
            <v>3017000000</v>
          </cell>
          <cell r="O657" t="str">
            <v>3017020000</v>
          </cell>
          <cell r="P657" t="str">
            <v>Administración de los recursos materiales y financieros del ITESI</v>
          </cell>
        </row>
        <row r="658">
          <cell r="M658" t="str">
            <v>GC1071</v>
          </cell>
          <cell r="N658" t="str">
            <v>3017000000</v>
          </cell>
          <cell r="O658" t="str">
            <v>3017080000</v>
          </cell>
          <cell r="P658" t="str">
            <v>Desarrollo y mantenimiento de la infraestructura tecnológica del ITESI.</v>
          </cell>
        </row>
        <row r="659">
          <cell r="M659" t="str">
            <v>GC1147</v>
          </cell>
          <cell r="N659" t="str">
            <v>3017000000</v>
          </cell>
          <cell r="O659" t="str">
            <v>3017030000</v>
          </cell>
          <cell r="P659" t="str">
            <v>Planeación y Evaluación Institucional del ITESI</v>
          </cell>
        </row>
        <row r="660">
          <cell r="M660" t="str">
            <v>GC2060</v>
          </cell>
          <cell r="N660" t="str">
            <v>3017000000</v>
          </cell>
          <cell r="O660" t="str">
            <v>3017010000</v>
          </cell>
          <cell r="P660" t="str">
            <v>Comunicación Social de Instituto Tecnológico Superior de Irapuato ITESI.</v>
          </cell>
        </row>
        <row r="661">
          <cell r="M661" t="str">
            <v>GD1307</v>
          </cell>
          <cell r="N661" t="str">
            <v>3017000000</v>
          </cell>
          <cell r="O661" t="str">
            <v>3017A10000</v>
          </cell>
          <cell r="P661" t="str">
            <v>Operación del Órgano Interno de Control del Instituto Tecnológico Superior de Irapuato</v>
          </cell>
        </row>
        <row r="662">
          <cell r="M662" t="str">
            <v>PA0466</v>
          </cell>
          <cell r="N662" t="str">
            <v>3017000000</v>
          </cell>
          <cell r="O662" t="str">
            <v>3017050000</v>
          </cell>
          <cell r="P662" t="str">
            <v>Profesionalización del personal docente del ITESI.</v>
          </cell>
        </row>
        <row r="663">
          <cell r="M663" t="str">
            <v>PA0469</v>
          </cell>
          <cell r="N663" t="str">
            <v>3017000000</v>
          </cell>
          <cell r="O663" t="str">
            <v>3017050000</v>
          </cell>
          <cell r="P663" t="str">
            <v>Gestión del proceso de acreditación y evaluación de programas de las Instituciones de Educación Superior Públicas, ITESI</v>
          </cell>
        </row>
        <row r="664">
          <cell r="M664" t="str">
            <v>PA0470</v>
          </cell>
          <cell r="N664" t="str">
            <v>3017000000</v>
          </cell>
          <cell r="O664" t="str">
            <v>3017030000</v>
          </cell>
          <cell r="P664" t="str">
            <v>Gestión de certificación de los planteles y procesos del ITESI.</v>
          </cell>
        </row>
        <row r="665">
          <cell r="M665" t="str">
            <v>PA0484</v>
          </cell>
          <cell r="N665" t="str">
            <v>3017000000</v>
          </cell>
          <cell r="O665" t="str">
            <v>3017020000</v>
          </cell>
          <cell r="P665" t="str">
            <v>Profesionalización al personal directivo y de administrativo del ITESI</v>
          </cell>
        </row>
        <row r="666">
          <cell r="M666" t="str">
            <v>PA3020</v>
          </cell>
          <cell r="N666" t="str">
            <v>3017000000</v>
          </cell>
          <cell r="O666" t="str">
            <v>3017050000</v>
          </cell>
          <cell r="P666" t="str">
            <v>Gestión y administración para la Formación de Capital Humano de Alto Nivel en el ITESI</v>
          </cell>
        </row>
        <row r="667">
          <cell r="M667" t="str">
            <v>PB0463</v>
          </cell>
          <cell r="N667" t="str">
            <v>3017000000</v>
          </cell>
          <cell r="O667" t="str">
            <v>3017030000</v>
          </cell>
          <cell r="P667" t="str">
            <v>Actualización de programas y contenidos educativos del ITESI</v>
          </cell>
        </row>
        <row r="668">
          <cell r="M668" t="str">
            <v>PB0464</v>
          </cell>
          <cell r="N668" t="str">
            <v>3017000000</v>
          </cell>
          <cell r="O668" t="str">
            <v>3017050000</v>
          </cell>
          <cell r="P668" t="str">
            <v>Administración y realización de las prácticas de laboratorios de los alumnos de ITESI plantel Irapuato.</v>
          </cell>
        </row>
        <row r="669">
          <cell r="M669" t="str">
            <v>PB0465</v>
          </cell>
          <cell r="N669" t="str">
            <v>3017000000</v>
          </cell>
          <cell r="O669" t="str">
            <v>3017050000</v>
          </cell>
          <cell r="P669" t="str">
            <v>Aplicación de planes de trabajo de atención a la deserción y reprobación en el ITESI</v>
          </cell>
        </row>
        <row r="670">
          <cell r="M670" t="str">
            <v>PB0467</v>
          </cell>
          <cell r="N670" t="str">
            <v>3017000000</v>
          </cell>
          <cell r="O670" t="str">
            <v>3017050000</v>
          </cell>
          <cell r="P670" t="str">
            <v>Formación Dual Escuela-Empresa del Instituto Tecnológico Superior de Irapuato.</v>
          </cell>
        </row>
        <row r="671">
          <cell r="M671" t="str">
            <v>PB0468</v>
          </cell>
          <cell r="N671" t="str">
            <v>3017000000</v>
          </cell>
          <cell r="O671" t="str">
            <v>3017040000</v>
          </cell>
          <cell r="P671" t="str">
            <v>Administración e impartición de las actividades para la formación humana y social de los estudiantes.</v>
          </cell>
        </row>
        <row r="672">
          <cell r="M672" t="str">
            <v>PB0472</v>
          </cell>
          <cell r="N672" t="str">
            <v>3017000000</v>
          </cell>
          <cell r="O672" t="str">
            <v>3017040000</v>
          </cell>
          <cell r="P672" t="str">
            <v>Administración de los proyectos de incubación de empresas.</v>
          </cell>
        </row>
        <row r="673">
          <cell r="M673" t="str">
            <v>PB0473</v>
          </cell>
          <cell r="N673" t="str">
            <v>3017000000</v>
          </cell>
          <cell r="O673" t="str">
            <v>3017020000</v>
          </cell>
          <cell r="P673" t="str">
            <v>Conservación de la infraestructura educativa de la Institución.</v>
          </cell>
        </row>
        <row r="674">
          <cell r="M674" t="str">
            <v>PB0474</v>
          </cell>
          <cell r="N674" t="str">
            <v>3017000000</v>
          </cell>
          <cell r="O674" t="str">
            <v>3017030000</v>
          </cell>
          <cell r="P674" t="str">
            <v>Administración y operación de los apoyos de becas a los alumnos beneficiados del ITESI.</v>
          </cell>
        </row>
        <row r="675">
          <cell r="M675" t="str">
            <v>PB0475</v>
          </cell>
          <cell r="N675" t="str">
            <v>3017000000</v>
          </cell>
          <cell r="O675" t="str">
            <v>3017070000</v>
          </cell>
          <cell r="P675" t="str">
            <v>Operación de los servicios de capacitación y cursos de idiomas con el entorno del ITESI.</v>
          </cell>
        </row>
        <row r="676">
          <cell r="M676" t="str">
            <v>PB0476</v>
          </cell>
          <cell r="N676" t="str">
            <v>3017000000</v>
          </cell>
          <cell r="O676" t="str">
            <v>3017040000</v>
          </cell>
          <cell r="P676" t="str">
            <v>Seguimiento de egresados</v>
          </cell>
        </row>
        <row r="677">
          <cell r="M677" t="str">
            <v>PB0488</v>
          </cell>
          <cell r="N677" t="str">
            <v>3017000000</v>
          </cell>
          <cell r="O677" t="str">
            <v>3017040000</v>
          </cell>
          <cell r="P677" t="str">
            <v>Realización de actividades de emprendedurismo y experiencias exitosas en el ITESI</v>
          </cell>
        </row>
        <row r="678">
          <cell r="M678" t="str">
            <v>PB2553</v>
          </cell>
          <cell r="N678" t="str">
            <v>3017000000</v>
          </cell>
          <cell r="O678" t="str">
            <v>3017D10000</v>
          </cell>
          <cell r="P678" t="str">
            <v>Servicio educativos ofertados en ITESI extensión San Felipe</v>
          </cell>
        </row>
        <row r="679">
          <cell r="M679" t="str">
            <v>PB2555</v>
          </cell>
          <cell r="N679" t="str">
            <v>3017000000</v>
          </cell>
          <cell r="O679" t="str">
            <v>3017D20000</v>
          </cell>
          <cell r="P679" t="str">
            <v>Servicio educativos ofertados en ITESI extensión San José Iturbide</v>
          </cell>
        </row>
        <row r="680">
          <cell r="M680" t="str">
            <v>PB2556</v>
          </cell>
          <cell r="N680" t="str">
            <v>3017000000</v>
          </cell>
          <cell r="O680" t="str">
            <v>3017D30000</v>
          </cell>
          <cell r="P680" t="str">
            <v>Servicio educativos ofertados en ITESI extensión San Luis de la Paz.</v>
          </cell>
        </row>
        <row r="681">
          <cell r="M681" t="str">
            <v>PB2557</v>
          </cell>
          <cell r="N681" t="str">
            <v>3017000000</v>
          </cell>
          <cell r="O681" t="str">
            <v>3017D40000</v>
          </cell>
          <cell r="P681" t="str">
            <v>Servicio educativos ofertados en ITESI extensión Tarimoro</v>
          </cell>
        </row>
        <row r="682">
          <cell r="M682" t="str">
            <v>PB2558</v>
          </cell>
          <cell r="N682" t="str">
            <v>3017000000</v>
          </cell>
          <cell r="O682" t="str">
            <v>3017D50000</v>
          </cell>
          <cell r="P682" t="str">
            <v>Servicio educativos ofertados en ITESI extensión Cuerámaro</v>
          </cell>
        </row>
        <row r="683">
          <cell r="M683" t="str">
            <v>PB2603</v>
          </cell>
          <cell r="N683" t="str">
            <v>3017000000</v>
          </cell>
          <cell r="O683" t="str">
            <v>3017030000</v>
          </cell>
          <cell r="P683" t="str">
            <v>Servicio educativos ofertados en ITESI campus Irapuato</v>
          </cell>
        </row>
        <row r="684">
          <cell r="M684" t="str">
            <v>PB2604</v>
          </cell>
          <cell r="N684" t="str">
            <v>3017000000</v>
          </cell>
          <cell r="O684" t="str">
            <v>3017040000</v>
          </cell>
          <cell r="P684" t="str">
            <v>Administración e impartición de actividades deportivas, recreativas, culturales y artísticas de ITESI campus Irapuato.</v>
          </cell>
        </row>
        <row r="685">
          <cell r="M685" t="str">
            <v>PB2906</v>
          </cell>
          <cell r="N685" t="str">
            <v>3017000000</v>
          </cell>
          <cell r="O685" t="str">
            <v>3017050000</v>
          </cell>
          <cell r="P685" t="str">
            <v>Administración de proyectos de investigación de ITESI.</v>
          </cell>
        </row>
        <row r="686">
          <cell r="M686" t="str">
            <v>GA2064</v>
          </cell>
          <cell r="N686" t="str">
            <v>3043000000</v>
          </cell>
          <cell r="O686" t="str">
            <v>3043010000</v>
          </cell>
          <cell r="P686" t="str">
            <v>Dirección Estrategica del Instituto Tecnológico Superior de Guanajuato</v>
          </cell>
        </row>
        <row r="687">
          <cell r="M687" t="str">
            <v>GB1073</v>
          </cell>
          <cell r="N687" t="str">
            <v>3043000000</v>
          </cell>
          <cell r="O687" t="str">
            <v>3043020000</v>
          </cell>
          <cell r="P687" t="str">
            <v>Administración de los recursos humanos, materiales, financieros y de servicios del ITESG.</v>
          </cell>
        </row>
        <row r="688">
          <cell r="M688" t="str">
            <v>GC1141</v>
          </cell>
          <cell r="N688" t="str">
            <v>3043000000</v>
          </cell>
          <cell r="O688" t="str">
            <v>3043040000</v>
          </cell>
          <cell r="P688" t="str">
            <v>Diseño y administración de los programas de evaluación y proyectos de desarrollo de planeación Institucional.</v>
          </cell>
        </row>
        <row r="689">
          <cell r="M689" t="str">
            <v>PA0716</v>
          </cell>
          <cell r="N689" t="str">
            <v>3043000000</v>
          </cell>
          <cell r="O689" t="str">
            <v>3043030000</v>
          </cell>
          <cell r="P689" t="str">
            <v>Profesionalización docente del ITESG.</v>
          </cell>
        </row>
        <row r="690">
          <cell r="M690" t="str">
            <v>PA0719</v>
          </cell>
          <cell r="N690" t="str">
            <v>3043000000</v>
          </cell>
          <cell r="O690" t="str">
            <v>3043030000</v>
          </cell>
          <cell r="P690" t="str">
            <v>Gestión del proceso de evaluación de programas de IES públicas del ITESG.</v>
          </cell>
        </row>
        <row r="691">
          <cell r="M691" t="str">
            <v>PA2608</v>
          </cell>
          <cell r="N691" t="str">
            <v>3043000000</v>
          </cell>
          <cell r="O691" t="str">
            <v>3043020000</v>
          </cell>
          <cell r="P691" t="str">
            <v>Profesionalización del cuerpo administrativo y directivo del ITESG.</v>
          </cell>
        </row>
        <row r="692">
          <cell r="M692" t="str">
            <v>PB0713</v>
          </cell>
          <cell r="N692" t="str">
            <v>3043000000</v>
          </cell>
          <cell r="O692" t="str">
            <v>3043030000</v>
          </cell>
          <cell r="P692" t="str">
            <v>Actualización de programas y contenidos educativos del ITESG.</v>
          </cell>
        </row>
        <row r="693">
          <cell r="M693" t="str">
            <v>PB0714</v>
          </cell>
          <cell r="N693" t="str">
            <v>3043000000</v>
          </cell>
          <cell r="O693" t="str">
            <v>3043030000</v>
          </cell>
          <cell r="P693" t="str">
            <v>Administración e impartición de los Servicios Educativos Existentes del ITESG.</v>
          </cell>
        </row>
        <row r="694">
          <cell r="M694" t="str">
            <v>PB0715</v>
          </cell>
          <cell r="N694" t="str">
            <v>3043000000</v>
          </cell>
          <cell r="O694" t="str">
            <v>3043030000</v>
          </cell>
          <cell r="P694" t="str">
            <v>Aplicación de planes de trabajo de atención a la deserción y reprobación del ITESG</v>
          </cell>
        </row>
        <row r="695">
          <cell r="M695" t="str">
            <v>PB0717</v>
          </cell>
          <cell r="N695" t="str">
            <v>3043000000</v>
          </cell>
          <cell r="O695" t="str">
            <v>3043030000</v>
          </cell>
          <cell r="P695" t="str">
            <v>Capacitación y certificación de competencias profesionales de los estudiantes del ITESG</v>
          </cell>
        </row>
        <row r="696">
          <cell r="M696" t="str">
            <v>PB0718</v>
          </cell>
          <cell r="N696" t="str">
            <v>3043000000</v>
          </cell>
          <cell r="O696" t="str">
            <v>3043030000</v>
          </cell>
          <cell r="P696" t="str">
            <v>Fortalecimiento a la formación integral de los estudiantes del ITESG.</v>
          </cell>
        </row>
        <row r="697">
          <cell r="M697" t="str">
            <v>PB0721</v>
          </cell>
          <cell r="N697" t="str">
            <v>3043000000</v>
          </cell>
          <cell r="O697" t="str">
            <v>3043030000</v>
          </cell>
          <cell r="P697" t="str">
            <v>Fomento de actividades para el liderazgo y desarrollo de habilidades emprendedoras de los estudiantes del ITESG.</v>
          </cell>
        </row>
        <row r="698">
          <cell r="M698" t="str">
            <v>PB0722</v>
          </cell>
          <cell r="N698" t="str">
            <v>3043000000</v>
          </cell>
          <cell r="O698" t="str">
            <v>3043020000</v>
          </cell>
          <cell r="P698" t="str">
            <v>Mantenimiento de la Infraestructura del ITESG.</v>
          </cell>
        </row>
        <row r="699">
          <cell r="M699" t="str">
            <v>PB0723</v>
          </cell>
          <cell r="N699" t="str">
            <v>3043000000</v>
          </cell>
          <cell r="O699" t="str">
            <v>3043040000</v>
          </cell>
          <cell r="P699" t="str">
            <v>Administración de los servicios escolares, operación y otorgamiento de becas y apoyos del ITESG.</v>
          </cell>
        </row>
        <row r="700">
          <cell r="M700" t="str">
            <v>PB0724</v>
          </cell>
          <cell r="N700" t="str">
            <v>3043000000</v>
          </cell>
          <cell r="O700" t="str">
            <v>3043040000</v>
          </cell>
          <cell r="P700" t="str">
            <v>Operación de servicios de vinculación con el entorno del ITESG</v>
          </cell>
        </row>
        <row r="701">
          <cell r="M701" t="str">
            <v>PB0726</v>
          </cell>
          <cell r="N701" t="str">
            <v>3043000000</v>
          </cell>
          <cell r="O701" t="str">
            <v>3043030000</v>
          </cell>
          <cell r="P701" t="str">
            <v>Programas adaptados para la empleabilidad en el ITESG.</v>
          </cell>
        </row>
        <row r="702">
          <cell r="M702" t="str">
            <v>PB2849</v>
          </cell>
          <cell r="N702" t="str">
            <v>3043000000</v>
          </cell>
          <cell r="O702" t="str">
            <v>3043030000</v>
          </cell>
          <cell r="P702" t="str">
            <v>Formación Dual Escuela-Empresa, ITESG</v>
          </cell>
        </row>
        <row r="703">
          <cell r="M703" t="str">
            <v>GA2105</v>
          </cell>
          <cell r="N703" t="str">
            <v>3057000000</v>
          </cell>
          <cell r="O703" t="str">
            <v>3057010000</v>
          </cell>
          <cell r="P703" t="str">
            <v>Dirección Estratégica del ITESA</v>
          </cell>
        </row>
        <row r="704">
          <cell r="M704" t="str">
            <v>GB1126</v>
          </cell>
          <cell r="N704" t="str">
            <v>3057000000</v>
          </cell>
          <cell r="O704" t="str">
            <v>3057020000</v>
          </cell>
          <cell r="P704" t="str">
            <v>Administración adecuada de los recursos Humanos, Materiales y Financieros del ITESA</v>
          </cell>
        </row>
        <row r="705">
          <cell r="M705" t="str">
            <v>PA2062</v>
          </cell>
          <cell r="N705" t="str">
            <v>3057000000</v>
          </cell>
          <cell r="O705" t="str">
            <v>3057040203</v>
          </cell>
          <cell r="P705" t="str">
            <v>Gestión de los procesos de evaluación, certificación y/o acreditación del Sistema de Gestión Integral y de los programas de estudio ofertados del ITESA</v>
          </cell>
        </row>
        <row r="706">
          <cell r="M706" t="str">
            <v>PA3358</v>
          </cell>
          <cell r="N706" t="str">
            <v>3057000000</v>
          </cell>
          <cell r="O706" t="str">
            <v>3057020200</v>
          </cell>
          <cell r="P706" t="str">
            <v>Gestión del proceso de formación, actualización y/o profesionalización del personal docente, directivo y administrativo del ITESA</v>
          </cell>
        </row>
        <row r="707">
          <cell r="M707" t="str">
            <v>PB2091</v>
          </cell>
          <cell r="N707" t="str">
            <v>3057000000</v>
          </cell>
          <cell r="O707" t="str">
            <v>3057030100</v>
          </cell>
          <cell r="P707" t="str">
            <v>Aplicación de planes de trabajo para la atención a la deserción y reprobación del ITESA</v>
          </cell>
        </row>
        <row r="708">
          <cell r="M708" t="str">
            <v>PB2552</v>
          </cell>
          <cell r="N708" t="str">
            <v>3057000000</v>
          </cell>
          <cell r="O708" t="str">
            <v>3057030000</v>
          </cell>
          <cell r="P708" t="str">
            <v>Administración e impartición de los servicios educativos existentes del ITESA.</v>
          </cell>
        </row>
        <row r="709">
          <cell r="M709" t="str">
            <v>PB2559</v>
          </cell>
          <cell r="N709" t="str">
            <v>3057000000</v>
          </cell>
          <cell r="O709" t="str">
            <v>3057040202</v>
          </cell>
          <cell r="P709" t="str">
            <v>Gestión para el otorgamiento de becas y apoyos a estudiantes del ITESA</v>
          </cell>
        </row>
        <row r="710">
          <cell r="M710" t="str">
            <v>GA2291</v>
          </cell>
          <cell r="N710" t="str">
            <v>3031000000</v>
          </cell>
          <cell r="O710" t="str">
            <v>3031010000</v>
          </cell>
          <cell r="P710" t="str">
            <v>Planeación, dirección y control de las unidades administrativas del ISSEG para garantizar los seguros y prestaciones</v>
          </cell>
        </row>
        <row r="711">
          <cell r="M711" t="str">
            <v>GB1293</v>
          </cell>
          <cell r="N711" t="str">
            <v>3031000000</v>
          </cell>
          <cell r="O711" t="str">
            <v>3031020100</v>
          </cell>
          <cell r="P711" t="str">
            <v>Dirección de la administración de los recursos humanos y materiales y de los procedimientos contables y presupuestales</v>
          </cell>
        </row>
        <row r="712">
          <cell r="M712" t="str">
            <v>GB1335</v>
          </cell>
          <cell r="N712" t="str">
            <v>3031000000</v>
          </cell>
          <cell r="O712" t="str">
            <v>3031020200</v>
          </cell>
          <cell r="P712" t="str">
            <v>Dirección de las operaciones de ingresos, costos, inventarios, egresos, servicios financieros y cobranza de los créditos otorgados a través de la cadena de farmacias ISSEG</v>
          </cell>
        </row>
        <row r="713">
          <cell r="M713" t="str">
            <v>GB1432</v>
          </cell>
          <cell r="N713" t="str">
            <v>3031000000</v>
          </cell>
          <cell r="O713" t="str">
            <v>3031020000</v>
          </cell>
          <cell r="P713" t="str">
            <v>Dirección de la administración de los recursos humanos, materiales y financieros del Instituto.</v>
          </cell>
        </row>
        <row r="714">
          <cell r="M714" t="str">
            <v>GB1433</v>
          </cell>
          <cell r="N714" t="str">
            <v>3031000000</v>
          </cell>
          <cell r="O714" t="str">
            <v>3031020101</v>
          </cell>
          <cell r="P714" t="str">
            <v>Administración de los recursos humanos del Instituto.</v>
          </cell>
        </row>
        <row r="715">
          <cell r="M715" t="str">
            <v>GB1434</v>
          </cell>
          <cell r="N715" t="str">
            <v>3031000000</v>
          </cell>
          <cell r="O715" t="str">
            <v>3031020102</v>
          </cell>
          <cell r="P715" t="str">
            <v>Administración de los recursos materiales, suministros, bienes muebles y servicios generales.</v>
          </cell>
        </row>
        <row r="716">
          <cell r="M716" t="str">
            <v>GB1435</v>
          </cell>
          <cell r="N716" t="str">
            <v>3031000000</v>
          </cell>
          <cell r="O716" t="str">
            <v>3031020103</v>
          </cell>
          <cell r="P716" t="str">
            <v>Elaboración de información financiera de las operaciones económicas del Instituto</v>
          </cell>
        </row>
        <row r="717">
          <cell r="M717" t="str">
            <v>GB1436</v>
          </cell>
          <cell r="N717" t="str">
            <v>3031000000</v>
          </cell>
          <cell r="O717" t="str">
            <v>3031020201</v>
          </cell>
          <cell r="P717" t="str">
            <v>Supervisión de los mecanismos para el registro contable y presupuestal de las operaciones de ingresos</v>
          </cell>
        </row>
        <row r="718">
          <cell r="M718" t="str">
            <v>GB1437</v>
          </cell>
          <cell r="N718" t="str">
            <v>3031000000</v>
          </cell>
          <cell r="O718" t="str">
            <v>3031020202</v>
          </cell>
          <cell r="P718" t="str">
            <v>Establecimiento de los mecanismos para la captación, control de los recursos que ingresan; generación de conciliaciones bancarias y de inversiones; y administración de servicios financieros</v>
          </cell>
        </row>
        <row r="719">
          <cell r="M719" t="str">
            <v>GB1438</v>
          </cell>
          <cell r="N719" t="str">
            <v>3031000000</v>
          </cell>
          <cell r="O719" t="str">
            <v>3031020203</v>
          </cell>
          <cell r="P719" t="str">
            <v>Conciliación y registro de los diferentes conceptos de compra de inventario</v>
          </cell>
        </row>
        <row r="720">
          <cell r="M720" t="str">
            <v>GC1290</v>
          </cell>
          <cell r="N720" t="str">
            <v>3031000000</v>
          </cell>
          <cell r="O720" t="str">
            <v>3031010200</v>
          </cell>
          <cell r="P720" t="str">
            <v>Representación legal del Consejo Directivo, del Director General y asesoría legal de las unidades administrativas del Instituto</v>
          </cell>
        </row>
        <row r="721">
          <cell r="M721" t="str">
            <v>GC1292</v>
          </cell>
          <cell r="N721" t="str">
            <v>3031000000</v>
          </cell>
          <cell r="O721" t="str">
            <v>3031030300</v>
          </cell>
          <cell r="P721" t="str">
            <v>Administración del proceso de planeación, sistema de control interno, mejora continua y del cumplimiento en materia de transparencia y acceso a la información</v>
          </cell>
        </row>
        <row r="722">
          <cell r="M722" t="str">
            <v>GC1334</v>
          </cell>
          <cell r="N722" t="str">
            <v>3031000000</v>
          </cell>
          <cell r="O722" t="str">
            <v>3031030100</v>
          </cell>
          <cell r="P722" t="str">
            <v>Dirección y desarrollo de estudios actuariales, estadísticos, económicos y de riesgos financieros</v>
          </cell>
        </row>
        <row r="723">
          <cell r="M723" t="str">
            <v>GC1336</v>
          </cell>
          <cell r="N723" t="str">
            <v>3031000000</v>
          </cell>
          <cell r="O723" t="str">
            <v>3031030200</v>
          </cell>
          <cell r="P723" t="str">
            <v>Administración de los servicios de tecnologías de información y telecomunicaciones e infraestructura tecnológica a las unidades administrativas</v>
          </cell>
        </row>
        <row r="724">
          <cell r="M724" t="str">
            <v>GC1414</v>
          </cell>
          <cell r="N724" t="str">
            <v>3031000000</v>
          </cell>
          <cell r="O724" t="str">
            <v>3031050202</v>
          </cell>
          <cell r="P724" t="str">
            <v>Administración de los centros de distribución, almacenes y distribución de bienes a la cadena de Farmacias ISSEG.</v>
          </cell>
        </row>
        <row r="725">
          <cell r="M725" t="str">
            <v>GC1415</v>
          </cell>
          <cell r="N725" t="str">
            <v>3031000000</v>
          </cell>
          <cell r="O725" t="str">
            <v>3031050201</v>
          </cell>
          <cell r="P725" t="str">
            <v>Coordinación y ejecución del proceso de adquisición de bienes y servicios a comercializar en las unidades de negocio.</v>
          </cell>
        </row>
        <row r="726">
          <cell r="M726" t="str">
            <v>GC1416</v>
          </cell>
          <cell r="N726" t="str">
            <v>3031000000</v>
          </cell>
          <cell r="O726" t="str">
            <v>3031050200</v>
          </cell>
          <cell r="P726" t="str">
            <v>Dirección de los procesos de compra, recepción, almacenamiento y distribución de bienes y servicios a comercializar en las unidades de negocio.</v>
          </cell>
        </row>
        <row r="727">
          <cell r="M727" t="str">
            <v>GC1417</v>
          </cell>
          <cell r="N727" t="str">
            <v>3031000000</v>
          </cell>
          <cell r="O727" t="str">
            <v>3031050001</v>
          </cell>
          <cell r="P727" t="str">
            <v>Implementación de estrategias para planear, fijar precios, promover, publicitar y colocar productos y servicios del Instituto.</v>
          </cell>
        </row>
        <row r="728">
          <cell r="M728" t="str">
            <v>GC1418</v>
          </cell>
          <cell r="N728" t="str">
            <v>3031000000</v>
          </cell>
          <cell r="O728" t="str">
            <v>3031050000</v>
          </cell>
          <cell r="P728" t="str">
            <v>Dirección de la administración de las unidades de negocio, la comercialización de bienes inmuebles y los procesos de desarrollo inmobiliario del Instituto.</v>
          </cell>
        </row>
        <row r="729">
          <cell r="M729" t="str">
            <v>GC1419</v>
          </cell>
          <cell r="N729" t="str">
            <v>3031000000</v>
          </cell>
          <cell r="O729" t="str">
            <v>3031040000</v>
          </cell>
          <cell r="P729" t="str">
            <v>Administración del otorgamiento de seguros, prestaciones, de la cobranza y del historial de cotización de los afiliados al régimen.</v>
          </cell>
        </row>
        <row r="730">
          <cell r="M730" t="str">
            <v>GC1420</v>
          </cell>
          <cell r="N730" t="str">
            <v>3031000000</v>
          </cell>
          <cell r="O730" t="str">
            <v>3031010001</v>
          </cell>
          <cell r="P730" t="str">
            <v>Coordinar la ejecución de la política de comunicación social y relaciones públicas.</v>
          </cell>
        </row>
        <row r="731">
          <cell r="M731" t="str">
            <v>GC1421</v>
          </cell>
          <cell r="N731" t="str">
            <v>3031000000</v>
          </cell>
          <cell r="O731" t="str">
            <v>3031030302</v>
          </cell>
          <cell r="P731" t="str">
            <v>Coordinación del cumplimiento de la normativa en materia de control interno, transparencia, acceso a la información y datos personales.</v>
          </cell>
        </row>
        <row r="732">
          <cell r="M732" t="str">
            <v>GC1422</v>
          </cell>
          <cell r="N732" t="str">
            <v>3031000000</v>
          </cell>
          <cell r="O732" t="str">
            <v>3031010100</v>
          </cell>
          <cell r="P732" t="str">
            <v>Conducción y administración del despacho del Director General del ISSEG</v>
          </cell>
        </row>
        <row r="733">
          <cell r="M733" t="str">
            <v>GC1423</v>
          </cell>
          <cell r="N733" t="str">
            <v>3031000000</v>
          </cell>
          <cell r="O733" t="str">
            <v>3031030301</v>
          </cell>
          <cell r="P733" t="str">
            <v>Implementación de metodologías para el diseño, seguimiento y evaluación de la planeación, el desarrollo institucional y programas de mejora continua.</v>
          </cell>
        </row>
        <row r="734">
          <cell r="M734" t="str">
            <v>GC1424</v>
          </cell>
          <cell r="N734" t="str">
            <v>3031000000</v>
          </cell>
          <cell r="O734" t="str">
            <v>3031010101</v>
          </cell>
          <cell r="P734" t="str">
            <v>Revisión de la información que se presenta mensualmente al Consejo Directivo.</v>
          </cell>
        </row>
        <row r="735">
          <cell r="M735" t="str">
            <v>GC1425</v>
          </cell>
          <cell r="N735" t="str">
            <v>3031000000</v>
          </cell>
          <cell r="O735" t="str">
            <v>3031030203</v>
          </cell>
          <cell r="P735" t="str">
            <v>Administración y supervisión del funcionamiento de los equipos e infraestructura de cómputo y telecomunicaciones</v>
          </cell>
        </row>
        <row r="736">
          <cell r="M736" t="str">
            <v>GC1426</v>
          </cell>
          <cell r="N736" t="str">
            <v>3031000000</v>
          </cell>
          <cell r="O736" t="str">
            <v>3031010201</v>
          </cell>
          <cell r="P736" t="str">
            <v>Supervisión del desarrollo procesal de los juicios y procedimientos del Instituto.</v>
          </cell>
        </row>
        <row r="737">
          <cell r="M737" t="str">
            <v>GC1427</v>
          </cell>
          <cell r="N737" t="str">
            <v>3031000000</v>
          </cell>
          <cell r="O737" t="str">
            <v>3031030202</v>
          </cell>
          <cell r="P737" t="str">
            <v>Desarrollo, actualización y mantenimiento de sistemas informáticos para el área comercial del Instituto.</v>
          </cell>
        </row>
        <row r="738">
          <cell r="M738" t="str">
            <v>GC1428</v>
          </cell>
          <cell r="N738" t="str">
            <v>3031000000</v>
          </cell>
          <cell r="O738" t="str">
            <v>3031030201</v>
          </cell>
          <cell r="P738" t="str">
            <v>Desarrollo, actualización y mantenimiento de sistemas informáticos para las áreas institucionales.</v>
          </cell>
        </row>
        <row r="739">
          <cell r="M739" t="str">
            <v>GC1429</v>
          </cell>
          <cell r="N739" t="str">
            <v>3031000000</v>
          </cell>
          <cell r="O739" t="str">
            <v>3031010202</v>
          </cell>
          <cell r="P739" t="str">
            <v>Elaboración, análisis, revisión de la normativa que regula al Instituto</v>
          </cell>
        </row>
        <row r="740">
          <cell r="M740" t="str">
            <v>GC1430</v>
          </cell>
          <cell r="N740" t="str">
            <v>3031000000</v>
          </cell>
          <cell r="O740" t="str">
            <v>3031030103</v>
          </cell>
          <cell r="P740" t="str">
            <v>Generación de análisis económicos y estadísticos para auxiliar la toma de decisiones para cumplir con los objetivos del Instituto.</v>
          </cell>
        </row>
        <row r="741">
          <cell r="M741" t="str">
            <v>GC1431</v>
          </cell>
          <cell r="N741" t="str">
            <v>3031000000</v>
          </cell>
          <cell r="O741" t="str">
            <v>3031030102</v>
          </cell>
          <cell r="P741" t="str">
            <v>Generación de análisis sobre los riesgos financieros a los que está expuesto el Instituto</v>
          </cell>
        </row>
        <row r="742">
          <cell r="M742" t="str">
            <v>GC1439</v>
          </cell>
          <cell r="N742" t="str">
            <v>3031000000</v>
          </cell>
          <cell r="O742" t="str">
            <v>3031030000</v>
          </cell>
          <cell r="P742" t="str">
            <v>Planeación estratégica basada en análisis actuariales, económicos y de riesgos financieros; así como coordinación del cumplimiento en materia de transparencia y la administración de tecnologías de la información</v>
          </cell>
        </row>
        <row r="743">
          <cell r="M743" t="str">
            <v>GC1440</v>
          </cell>
          <cell r="N743" t="str">
            <v>3031000000</v>
          </cell>
          <cell r="O743" t="str">
            <v>3031030101</v>
          </cell>
          <cell r="P743" t="str">
            <v>Generación de análisis actuariales para garantizar o incrementar la suficiencia financiera</v>
          </cell>
        </row>
        <row r="744">
          <cell r="M744" t="str">
            <v>GD1294</v>
          </cell>
          <cell r="N744" t="str">
            <v>3031000000</v>
          </cell>
          <cell r="O744" t="str">
            <v>3031A10000</v>
          </cell>
          <cell r="P744" t="str">
            <v>Operación del Órgano Interno de Control del Instituto de Seguridad Social del Estado de Guanajuato</v>
          </cell>
        </row>
        <row r="745">
          <cell r="M745" t="str">
            <v>PB3117</v>
          </cell>
          <cell r="N745" t="str">
            <v>3031000000</v>
          </cell>
          <cell r="O745" t="str">
            <v>3031040100</v>
          </cell>
          <cell r="P745" t="str">
            <v>Autorización y pago de pensiones y de sus conceptos derivados</v>
          </cell>
        </row>
        <row r="746">
          <cell r="M746" t="str">
            <v>PB3118</v>
          </cell>
          <cell r="N746" t="str">
            <v>3031000000</v>
          </cell>
          <cell r="O746" t="str">
            <v>3031040200</v>
          </cell>
          <cell r="P746" t="str">
            <v>Autorización del otorgamiento de los préstamos y créditos otorgados a los asegurados y pensionados</v>
          </cell>
        </row>
        <row r="747">
          <cell r="M747" t="str">
            <v>PB3119</v>
          </cell>
          <cell r="N747" t="str">
            <v>3031000000</v>
          </cell>
          <cell r="O747" t="str">
            <v>3031040301</v>
          </cell>
          <cell r="P747" t="str">
            <v>Revisión del entero de cuotas y aportaciones, y administración del historial de cotización y prestaciones</v>
          </cell>
        </row>
        <row r="748">
          <cell r="M748" t="str">
            <v>PB3120</v>
          </cell>
          <cell r="N748" t="str">
            <v>3031000000</v>
          </cell>
          <cell r="O748" t="str">
            <v>3031050300</v>
          </cell>
          <cell r="P748" t="str">
            <v>Dirección de los procesos de desarrollo inmobiliario, administración y comercialización de inmuebles</v>
          </cell>
        </row>
        <row r="749">
          <cell r="M749" t="str">
            <v>PB3121</v>
          </cell>
          <cell r="N749" t="str">
            <v>3031000000</v>
          </cell>
          <cell r="O749" t="str">
            <v>3031020300</v>
          </cell>
          <cell r="P749" t="str">
            <v>Dirección de las operaciones de inversión en los mercados de deuda, capitales, divisas y derivados</v>
          </cell>
        </row>
        <row r="750">
          <cell r="M750" t="str">
            <v>PB3122</v>
          </cell>
          <cell r="N750" t="str">
            <v>3031000000</v>
          </cell>
          <cell r="O750" t="str">
            <v>3031040302</v>
          </cell>
          <cell r="P750" t="str">
            <v>Administración de la recuperación de las cuotas, aportaciones, préstamos y créditos otorgados a los asegurados y pensionados</v>
          </cell>
        </row>
        <row r="751">
          <cell r="M751" t="str">
            <v>PB3123</v>
          </cell>
          <cell r="N751" t="str">
            <v>3031000000</v>
          </cell>
          <cell r="O751" t="str">
            <v>3031050100</v>
          </cell>
          <cell r="P751" t="str">
            <v>Administración e implementación de las estrategias comerciales en la cadena de Farmacias ISSEG</v>
          </cell>
        </row>
        <row r="752">
          <cell r="M752" t="str">
            <v>PB3228</v>
          </cell>
          <cell r="N752" t="str">
            <v>3031000000</v>
          </cell>
          <cell r="O752" t="str">
            <v>3031040300</v>
          </cell>
          <cell r="P752" t="str">
            <v>Dirección del proceso de cobranza de las prestaciones, administración del historial de cotización y vigilancia del cumplimiento de las obligaciones a cargo de los sujetos obligados</v>
          </cell>
        </row>
        <row r="753">
          <cell r="M753" t="str">
            <v>PB3229</v>
          </cell>
          <cell r="N753" t="str">
            <v>3031000000</v>
          </cell>
          <cell r="O753" t="str">
            <v>3031040101</v>
          </cell>
          <cell r="P753" t="str">
            <v>Supervisión del otorgamiento de seguros y ayudas previstos en la Ley</v>
          </cell>
        </row>
        <row r="754">
          <cell r="M754" t="str">
            <v>PB3310</v>
          </cell>
          <cell r="N754" t="str">
            <v>3031000000</v>
          </cell>
          <cell r="O754" t="str">
            <v>3031020301</v>
          </cell>
          <cell r="P754" t="str">
            <v>Análisis de las operaciones de inversión en el mercado de deuda gubernamental, bancaria y corporativa.</v>
          </cell>
        </row>
        <row r="755">
          <cell r="M755" t="str">
            <v>PB3311</v>
          </cell>
          <cell r="N755" t="str">
            <v>3031000000</v>
          </cell>
          <cell r="O755" t="str">
            <v>3031020302</v>
          </cell>
          <cell r="P755" t="str">
            <v>Análisis de las opciones de inversión en los mercados de capitales, divisas y derivados.</v>
          </cell>
        </row>
        <row r="756">
          <cell r="M756" t="str">
            <v>PB3312</v>
          </cell>
          <cell r="N756" t="str">
            <v>3031000000</v>
          </cell>
          <cell r="O756" t="str">
            <v>3031040201</v>
          </cell>
          <cell r="P756" t="str">
            <v>Otorgamiento de los préstamos personales y asesoramiento en módulos de atención.</v>
          </cell>
        </row>
        <row r="757">
          <cell r="M757" t="str">
            <v>PB3313</v>
          </cell>
          <cell r="N757" t="str">
            <v>3031000000</v>
          </cell>
          <cell r="O757" t="str">
            <v>3031040202</v>
          </cell>
          <cell r="P757" t="str">
            <v>Otorgamiento de préstamos con garantía hipotecaria en términos de la Ley.</v>
          </cell>
        </row>
        <row r="758">
          <cell r="M758" t="str">
            <v>PB3314</v>
          </cell>
          <cell r="N758" t="str">
            <v>3031000000</v>
          </cell>
          <cell r="O758" t="str">
            <v>3031050101</v>
          </cell>
          <cell r="P758" t="str">
            <v>Administración operativa e implementación de las estrategias comerciales en la cadena de Farmacias ISSEG.</v>
          </cell>
        </row>
        <row r="759">
          <cell r="M759" t="str">
            <v>PB3315</v>
          </cell>
          <cell r="N759" t="str">
            <v>3031000000</v>
          </cell>
          <cell r="O759" t="str">
            <v>3031050301</v>
          </cell>
          <cell r="P759" t="str">
            <v>Evaluación y seguimiento a la ejecución del mantenimiento a bienes inmuebles, proyectos de obra y de inversión inmobiliaria del Instituto.</v>
          </cell>
        </row>
        <row r="760">
          <cell r="M760" t="str">
            <v>PB3316</v>
          </cell>
          <cell r="N760" t="str">
            <v>3031000000</v>
          </cell>
          <cell r="O760" t="str">
            <v>3031050302</v>
          </cell>
          <cell r="P760" t="str">
            <v>Supervisión de los procesos de adquisición, arrendamiento, administración y enajenación de los inmuebles</v>
          </cell>
        </row>
        <row r="761">
          <cell r="M761" t="str">
            <v>PB3317</v>
          </cell>
          <cell r="N761" t="str">
            <v>3031000000</v>
          </cell>
          <cell r="O761" t="str">
            <v>3031C10000</v>
          </cell>
          <cell r="P761" t="str">
            <v>Operación de la cadena de farmacias.</v>
          </cell>
        </row>
        <row r="762">
          <cell r="M762" t="str">
            <v>PB3318</v>
          </cell>
          <cell r="N762" t="str">
            <v>3031000000</v>
          </cell>
          <cell r="O762" t="str">
            <v>3031C20000</v>
          </cell>
          <cell r="P762" t="str">
            <v>Operación de estacionamientos.</v>
          </cell>
        </row>
        <row r="763">
          <cell r="M763" t="str">
            <v>PB3319</v>
          </cell>
          <cell r="N763" t="str">
            <v>3031000000</v>
          </cell>
          <cell r="O763" t="str">
            <v>3031C30000</v>
          </cell>
          <cell r="P763" t="str">
            <v>Operación de arrendamientos.</v>
          </cell>
        </row>
        <row r="764">
          <cell r="M764" t="str">
            <v>PB3320</v>
          </cell>
          <cell r="N764" t="str">
            <v>3031000000</v>
          </cell>
          <cell r="O764" t="str">
            <v>3031C40000</v>
          </cell>
          <cell r="P764" t="str">
            <v>Operación de Parque Funerario</v>
          </cell>
        </row>
        <row r="765">
          <cell r="M765" t="str">
            <v>PB3321</v>
          </cell>
          <cell r="N765" t="str">
            <v>3031000000</v>
          </cell>
          <cell r="O765" t="str">
            <v>3031F10100</v>
          </cell>
          <cell r="P765" t="str">
            <v>Gestión del Fideicomiso Irapuato</v>
          </cell>
        </row>
        <row r="766">
          <cell r="M766" t="str">
            <v>PB3404</v>
          </cell>
          <cell r="N766" t="str">
            <v>3031000000</v>
          </cell>
          <cell r="O766" t="str">
            <v>3031E10000</v>
          </cell>
          <cell r="P766" t="str">
            <v>Operación de módulos de atención</v>
          </cell>
        </row>
        <row r="767">
          <cell r="M767" t="str">
            <v>GA2098</v>
          </cell>
          <cell r="N767" t="str">
            <v>3019000000</v>
          </cell>
          <cell r="O767" t="str">
            <v>3019010000</v>
          </cell>
          <cell r="P767" t="str">
            <v>Operación y administración de la Dirección General del ISAPEG</v>
          </cell>
        </row>
        <row r="768">
          <cell r="M768" t="str">
            <v>GB1115</v>
          </cell>
          <cell r="N768" t="str">
            <v>3019000000</v>
          </cell>
          <cell r="O768" t="str">
            <v>3019020200</v>
          </cell>
          <cell r="P768" t="str">
            <v>Operación administrativa de la Dirección General de Administración</v>
          </cell>
        </row>
        <row r="769">
          <cell r="M769" t="str">
            <v>GB1116</v>
          </cell>
          <cell r="N769" t="str">
            <v>3019000000</v>
          </cell>
          <cell r="O769" t="str">
            <v>3019020400</v>
          </cell>
          <cell r="P769" t="str">
            <v>Operación administrativa de la Dirección General de Recursos Materiales y Servicios Generales</v>
          </cell>
        </row>
        <row r="770">
          <cell r="M770" t="str">
            <v>GB1117</v>
          </cell>
          <cell r="N770" t="str">
            <v>3019000000</v>
          </cell>
          <cell r="O770" t="str">
            <v>3019020300</v>
          </cell>
          <cell r="P770" t="str">
            <v>Operación y administración de la Dirección General de Recursos Humanos.</v>
          </cell>
        </row>
        <row r="771">
          <cell r="M771" t="str">
            <v>GB2102</v>
          </cell>
          <cell r="N771" t="str">
            <v>3019000000</v>
          </cell>
          <cell r="O771" t="str">
            <v>3019020000</v>
          </cell>
          <cell r="P771" t="str">
            <v>Promoción e implementación de normas, sistemas y procedimientos para la administración de recursos humanos, financieros y materiales a través de la Coordinación General de Administración y Finanzas.</v>
          </cell>
        </row>
        <row r="772">
          <cell r="M772" t="str">
            <v>GC1113</v>
          </cell>
          <cell r="N772" t="str">
            <v>3019000000</v>
          </cell>
          <cell r="O772" t="str">
            <v>3019030400</v>
          </cell>
          <cell r="P772" t="str">
            <v>Operación administrativa de la Dirección General de Atención Médica</v>
          </cell>
        </row>
        <row r="773">
          <cell r="M773" t="str">
            <v>GC1461</v>
          </cell>
          <cell r="N773" t="str">
            <v>3019000000</v>
          </cell>
          <cell r="O773" t="str">
            <v>3019030300</v>
          </cell>
          <cell r="P773" t="str">
            <v>Operación administrativa de la Dirección General de Prevención y Promoción de la Salud</v>
          </cell>
        </row>
        <row r="774">
          <cell r="M774" t="str">
            <v>GC2099</v>
          </cell>
          <cell r="N774" t="str">
            <v>3019000000</v>
          </cell>
          <cell r="O774" t="str">
            <v>3019010300</v>
          </cell>
          <cell r="P774" t="str">
            <v>Atención de asuntos en la Coordinación de Asuntos Jurídicos</v>
          </cell>
        </row>
        <row r="775">
          <cell r="M775" t="str">
            <v>GC2100</v>
          </cell>
          <cell r="N775" t="str">
            <v>3019000000</v>
          </cell>
          <cell r="O775" t="str">
            <v>3019010400</v>
          </cell>
          <cell r="P775" t="str">
            <v>Operación administrativa de la Coordinación de Comunicación Social</v>
          </cell>
        </row>
        <row r="776">
          <cell r="M776" t="str">
            <v>GC2101</v>
          </cell>
          <cell r="N776" t="str">
            <v>3019000000</v>
          </cell>
          <cell r="O776" t="str">
            <v>3019030000</v>
          </cell>
          <cell r="P776" t="str">
            <v>Promoción, implementación y evaluación de estrategias en materia de Salud Pública y Atención Médica en la Coordinación General de Salud Pública.</v>
          </cell>
        </row>
        <row r="777">
          <cell r="M777" t="str">
            <v>GC2103</v>
          </cell>
          <cell r="N777" t="str">
            <v>3019000000</v>
          </cell>
          <cell r="O777" t="str">
            <v>3019020100</v>
          </cell>
          <cell r="P777" t="str">
            <v>Operación y administración de la Dirección General de Planeación</v>
          </cell>
        </row>
        <row r="778">
          <cell r="M778" t="str">
            <v>GD1112</v>
          </cell>
          <cell r="N778" t="str">
            <v>3019000000</v>
          </cell>
          <cell r="O778" t="str">
            <v>3019A10000</v>
          </cell>
          <cell r="P778" t="str">
            <v>Operación del Órgano Interno de Control del Instituto de Salud Pública del Estado de Guanajuato</v>
          </cell>
        </row>
        <row r="779">
          <cell r="M779" t="str">
            <v>PB1086</v>
          </cell>
          <cell r="N779" t="str">
            <v>3019000000</v>
          </cell>
          <cell r="O779" t="str">
            <v>3019040100</v>
          </cell>
          <cell r="P779" t="str">
            <v>Operación de la Jurisdicción Sanitaria I</v>
          </cell>
        </row>
        <row r="780">
          <cell r="M780" t="str">
            <v>PB1089</v>
          </cell>
          <cell r="N780" t="str">
            <v>3019000000</v>
          </cell>
          <cell r="O780" t="str">
            <v>3019040200</v>
          </cell>
          <cell r="P780" t="str">
            <v>Operación de la Jurisdicción Sanitaria II</v>
          </cell>
        </row>
        <row r="781">
          <cell r="M781" t="str">
            <v>PB1091</v>
          </cell>
          <cell r="N781" t="str">
            <v>3019000000</v>
          </cell>
          <cell r="O781" t="str">
            <v>3019040300</v>
          </cell>
          <cell r="P781" t="str">
            <v>Operación de la Jurisdicción Sanitaria III</v>
          </cell>
        </row>
        <row r="782">
          <cell r="M782" t="str">
            <v>PB1094</v>
          </cell>
          <cell r="N782" t="str">
            <v>3019000000</v>
          </cell>
          <cell r="O782" t="str">
            <v>3019040400</v>
          </cell>
          <cell r="P782" t="str">
            <v>Operación de la Jurisdicción Sanitaria IV</v>
          </cell>
        </row>
        <row r="783">
          <cell r="M783" t="str">
            <v>PB1097</v>
          </cell>
          <cell r="N783" t="str">
            <v>3019000000</v>
          </cell>
          <cell r="O783" t="str">
            <v>3019040500</v>
          </cell>
          <cell r="P783" t="str">
            <v>Operación de la Jurisdicción Sanitaria V</v>
          </cell>
        </row>
        <row r="784">
          <cell r="M784" t="str">
            <v>PB1101</v>
          </cell>
          <cell r="N784" t="str">
            <v>3019000000</v>
          </cell>
          <cell r="O784" t="str">
            <v>3019040600</v>
          </cell>
          <cell r="P784" t="str">
            <v>Operación de la Jurisdicción Sanitaria VI</v>
          </cell>
        </row>
        <row r="785">
          <cell r="M785" t="str">
            <v>PB1103</v>
          </cell>
          <cell r="N785" t="str">
            <v>3019000000</v>
          </cell>
          <cell r="O785" t="str">
            <v>3019040700</v>
          </cell>
          <cell r="P785" t="str">
            <v>Operación de la Jurisdicción Sanitaria VII</v>
          </cell>
        </row>
        <row r="786">
          <cell r="M786" t="str">
            <v>PB1106</v>
          </cell>
          <cell r="N786" t="str">
            <v>3019000000</v>
          </cell>
          <cell r="O786" t="str">
            <v>3019040800</v>
          </cell>
          <cell r="P786" t="str">
            <v>Operación de la Jurisdicción Sanitaria VIII</v>
          </cell>
        </row>
        <row r="787">
          <cell r="M787" t="str">
            <v>PB1109</v>
          </cell>
          <cell r="N787" t="str">
            <v>3019000000</v>
          </cell>
          <cell r="O787" t="str">
            <v>3019070305</v>
          </cell>
          <cell r="P787" t="str">
            <v>Operación del Laboratorio Estatal de Salud Pública de Guanajuato para colaborar en la vigilancia sanitaria.</v>
          </cell>
        </row>
        <row r="788">
          <cell r="M788" t="str">
            <v>PB1110</v>
          </cell>
          <cell r="N788" t="str">
            <v>3019000000</v>
          </cell>
          <cell r="O788" t="str">
            <v>3019070301</v>
          </cell>
          <cell r="P788" t="str">
            <v>Operación del Centro Estatal de Medicina Transfusional</v>
          </cell>
        </row>
        <row r="789">
          <cell r="M789" t="str">
            <v>PB1111</v>
          </cell>
          <cell r="N789" t="str">
            <v>3019000000</v>
          </cell>
          <cell r="O789" t="str">
            <v>3019070306</v>
          </cell>
          <cell r="P789" t="str">
            <v>Operación del Sistema de Urgencias del Estado de Guanajuato</v>
          </cell>
        </row>
        <row r="790">
          <cell r="M790" t="str">
            <v>PB1113</v>
          </cell>
          <cell r="N790" t="str">
            <v>3019000000</v>
          </cell>
          <cell r="O790" t="str">
            <v>3019070302</v>
          </cell>
          <cell r="P790" t="str">
            <v>Operación del Centro Estatal de Trasplantes</v>
          </cell>
        </row>
        <row r="791">
          <cell r="M791" t="str">
            <v>PB1207</v>
          </cell>
          <cell r="N791" t="str">
            <v>3019000000</v>
          </cell>
          <cell r="O791" t="str">
            <v>3019070101</v>
          </cell>
          <cell r="P791" t="str">
            <v>Hospitalización y valoración de pacientes en el Hospital General Acámbaro</v>
          </cell>
        </row>
        <row r="792">
          <cell r="M792" t="str">
            <v>PB1210</v>
          </cell>
          <cell r="N792" t="str">
            <v>3019000000</v>
          </cell>
          <cell r="O792" t="str">
            <v>3019070102</v>
          </cell>
          <cell r="P792" t="str">
            <v>Hospitalización y valoración de pacientes en el Hospital General Celaya</v>
          </cell>
        </row>
        <row r="793">
          <cell r="M793" t="str">
            <v>PB1213</v>
          </cell>
          <cell r="N793" t="str">
            <v>3019000000</v>
          </cell>
          <cell r="O793" t="str">
            <v>3019070111</v>
          </cell>
          <cell r="P793" t="str">
            <v>Hospitalización y valoración de pacientes en el Hospital General San José Iturbide</v>
          </cell>
        </row>
        <row r="794">
          <cell r="M794" t="str">
            <v>PB1216</v>
          </cell>
          <cell r="N794" t="str">
            <v>3019000000</v>
          </cell>
          <cell r="O794" t="str">
            <v>3019070114</v>
          </cell>
          <cell r="P794" t="str">
            <v>Hospitalización y valoración de pacientes en el Hospital General de Silao</v>
          </cell>
        </row>
        <row r="795">
          <cell r="M795" t="str">
            <v>PB1219</v>
          </cell>
          <cell r="N795" t="str">
            <v>3019000000</v>
          </cell>
          <cell r="O795" t="str">
            <v>3019070103</v>
          </cell>
          <cell r="P795" t="str">
            <v>Hospitalización y valoración de pacientes en el Hospital General Dolores Hidalgo Cuna de la Independencia Nacional</v>
          </cell>
        </row>
        <row r="796">
          <cell r="M796" t="str">
            <v>PB1222</v>
          </cell>
          <cell r="N796" t="str">
            <v>3019000000</v>
          </cell>
          <cell r="O796" t="str">
            <v>3019070104</v>
          </cell>
          <cell r="P796" t="str">
            <v>Hospitalización y valoración de pacientes en el Hospital General Guanajuato Dr. Valentín Gracia</v>
          </cell>
        </row>
        <row r="797">
          <cell r="M797" t="str">
            <v>PB1225</v>
          </cell>
          <cell r="N797" t="str">
            <v>3019000000</v>
          </cell>
          <cell r="O797" t="str">
            <v>3019070105</v>
          </cell>
          <cell r="P797" t="str">
            <v>Hospitalización y valoración de pacientes en el Hospital General Irapuato</v>
          </cell>
        </row>
        <row r="798">
          <cell r="M798" t="str">
            <v>PB1228</v>
          </cell>
          <cell r="N798" t="str">
            <v>3019000000</v>
          </cell>
          <cell r="O798" t="str">
            <v>3019070106</v>
          </cell>
          <cell r="P798" t="str">
            <v>Hospitalización y valoración de pacientes en el Hospital General León</v>
          </cell>
        </row>
        <row r="799">
          <cell r="M799" t="str">
            <v>PB1231</v>
          </cell>
          <cell r="N799" t="str">
            <v>3019000000</v>
          </cell>
          <cell r="O799" t="str">
            <v>3019070107</v>
          </cell>
          <cell r="P799" t="str">
            <v>Hospitalización y valoración de pacientes en el Hospital General Pénjamo</v>
          </cell>
        </row>
        <row r="800">
          <cell r="M800" t="str">
            <v>PB1234</v>
          </cell>
          <cell r="N800" t="str">
            <v>3019000000</v>
          </cell>
          <cell r="O800" t="str">
            <v>3019070109</v>
          </cell>
          <cell r="P800" t="str">
            <v>Hospitalización y valoración de pacientes en el Hospital General Salamanca</v>
          </cell>
        </row>
        <row r="801">
          <cell r="M801" t="str">
            <v>PB1237</v>
          </cell>
          <cell r="N801" t="str">
            <v>3019000000</v>
          </cell>
          <cell r="O801" t="str">
            <v>3019070110</v>
          </cell>
          <cell r="P801" t="str">
            <v>Hospitalización y valoración de pacientes en el Hospital General Salvatierra</v>
          </cell>
        </row>
        <row r="802">
          <cell r="M802" t="str">
            <v>PB1240</v>
          </cell>
          <cell r="N802" t="str">
            <v>3019000000</v>
          </cell>
          <cell r="O802" t="str">
            <v>3019070112</v>
          </cell>
          <cell r="P802" t="str">
            <v>Hospitalización y valoración de pacientes en el Hospital General San Luis de La Paz</v>
          </cell>
        </row>
        <row r="803">
          <cell r="M803" t="str">
            <v>PB1244</v>
          </cell>
          <cell r="N803" t="str">
            <v>3019000000</v>
          </cell>
          <cell r="O803" t="str">
            <v>3019070113</v>
          </cell>
          <cell r="P803" t="str">
            <v>Hospitalización y valoración de pacientes en el Hospital General San Miguel Allende Dr. Felipe G. Dobarganes</v>
          </cell>
        </row>
        <row r="804">
          <cell r="M804" t="str">
            <v>PB1248</v>
          </cell>
          <cell r="N804" t="str">
            <v>3019000000</v>
          </cell>
          <cell r="O804" t="str">
            <v>3019070115</v>
          </cell>
          <cell r="P804" t="str">
            <v>Hospitalización y valoración de pacientes en el Hospital General Uriangato</v>
          </cell>
        </row>
        <row r="805">
          <cell r="M805" t="str">
            <v>PB1251</v>
          </cell>
          <cell r="N805" t="str">
            <v>3019000000</v>
          </cell>
          <cell r="O805" t="str">
            <v>3019070402</v>
          </cell>
          <cell r="P805" t="str">
            <v>Hospitalización y valoración de pacientes en el Hospital Comunitario Apaseo el Alto</v>
          </cell>
        </row>
        <row r="806">
          <cell r="M806" t="str">
            <v>PB1253</v>
          </cell>
          <cell r="N806" t="str">
            <v>3019000000</v>
          </cell>
          <cell r="O806" t="str">
            <v>3019070116</v>
          </cell>
          <cell r="P806" t="str">
            <v>Hospitalización y valoración de pacientes en el Hospital General Valle de Santiago</v>
          </cell>
        </row>
        <row r="807">
          <cell r="M807" t="str">
            <v>PB1256</v>
          </cell>
          <cell r="N807" t="str">
            <v>3019000000</v>
          </cell>
          <cell r="O807" t="str">
            <v>3019070204</v>
          </cell>
          <cell r="P807" t="str">
            <v>Hospitalización y valoración de pacientes en el Hospital Materno de Celaya</v>
          </cell>
        </row>
        <row r="808">
          <cell r="M808" t="str">
            <v>PB1260</v>
          </cell>
          <cell r="N808" t="str">
            <v>3019000000</v>
          </cell>
          <cell r="O808" t="str">
            <v>3019070205</v>
          </cell>
          <cell r="P808" t="str">
            <v>Hospitalización y valoración de pacientes en el Hospital Materno Infantil de Irapuato</v>
          </cell>
        </row>
        <row r="809">
          <cell r="M809" t="str">
            <v>PB1263</v>
          </cell>
          <cell r="N809" t="str">
            <v>3019000000</v>
          </cell>
          <cell r="O809" t="str">
            <v>3019070403</v>
          </cell>
          <cell r="P809" t="str">
            <v>Hospitalización y valoración de pacientes en el Hospital Comunitario Apaseo el Grande</v>
          </cell>
        </row>
        <row r="810">
          <cell r="M810" t="str">
            <v>PB1265</v>
          </cell>
          <cell r="N810" t="str">
            <v>3019000000</v>
          </cell>
          <cell r="O810" t="str">
            <v>3019070206</v>
          </cell>
          <cell r="P810" t="str">
            <v>Hospitalización y valoración de pacientes en el Hospital Materno San Luis de la Paz</v>
          </cell>
        </row>
        <row r="811">
          <cell r="M811" t="str">
            <v>PB1270</v>
          </cell>
          <cell r="N811" t="str">
            <v>3019000000</v>
          </cell>
          <cell r="O811" t="str">
            <v>3019070404</v>
          </cell>
          <cell r="P811" t="str">
            <v>Hospitalización y valoración de pacientes en el Hospital Comunitario Comonfort</v>
          </cell>
        </row>
        <row r="812">
          <cell r="M812" t="str">
            <v>PB1273</v>
          </cell>
          <cell r="N812" t="str">
            <v>3019000000</v>
          </cell>
          <cell r="O812" t="str">
            <v>3019070419</v>
          </cell>
          <cell r="P812" t="str">
            <v>Hospitalización y valoración de pacientes en el Hospital Comunitario Yuriria</v>
          </cell>
        </row>
        <row r="813">
          <cell r="M813" t="str">
            <v>PB1274</v>
          </cell>
          <cell r="N813" t="str">
            <v>3019000000</v>
          </cell>
          <cell r="O813" t="str">
            <v>3019070405</v>
          </cell>
          <cell r="P813" t="str">
            <v>Hospitalización y valoración de pacientes en el Hospital Comunitario Cortazar</v>
          </cell>
        </row>
        <row r="814">
          <cell r="M814" t="str">
            <v>PB1278</v>
          </cell>
          <cell r="N814" t="str">
            <v>3019000000</v>
          </cell>
          <cell r="O814" t="str">
            <v>3019070418</v>
          </cell>
          <cell r="P814" t="str">
            <v>Hospitalización y valoración de pacientes en el Hospital Comunitario Villagrán</v>
          </cell>
        </row>
        <row r="815">
          <cell r="M815" t="str">
            <v>PB1281</v>
          </cell>
          <cell r="N815" t="str">
            <v>3019000000</v>
          </cell>
          <cell r="O815" t="str">
            <v>3019070406</v>
          </cell>
          <cell r="P815" t="str">
            <v>Hospitalización y valoración de pacientes en el Hospital Comunitario Huanímaro</v>
          </cell>
        </row>
        <row r="816">
          <cell r="M816" t="str">
            <v>PB1284</v>
          </cell>
          <cell r="N816" t="str">
            <v>3019000000</v>
          </cell>
          <cell r="O816" t="str">
            <v>3019070417</v>
          </cell>
          <cell r="P816" t="str">
            <v>Hospitalización y valoración de pacientes en el Hospital Comunitario Tarimoro</v>
          </cell>
        </row>
        <row r="817">
          <cell r="M817" t="str">
            <v>PB1288</v>
          </cell>
          <cell r="N817" t="str">
            <v>3019000000</v>
          </cell>
          <cell r="O817" t="str">
            <v>3019070407</v>
          </cell>
          <cell r="P817" t="str">
            <v>Hospitalización y valoración de pacientes en el Hospital Comunitario Jaral del Progreso</v>
          </cell>
        </row>
        <row r="818">
          <cell r="M818" t="str">
            <v>PB1289</v>
          </cell>
          <cell r="N818" t="str">
            <v>3019000000</v>
          </cell>
          <cell r="O818" t="str">
            <v>3019070416</v>
          </cell>
          <cell r="P818" t="str">
            <v>Hospitalización y valoración de pacientes en el Hospital Comunitario Santa Cruz de Juventino Rosas</v>
          </cell>
        </row>
        <row r="819">
          <cell r="M819" t="str">
            <v>PB1294</v>
          </cell>
          <cell r="N819" t="str">
            <v>3019000000</v>
          </cell>
          <cell r="O819" t="str">
            <v>3019070415</v>
          </cell>
          <cell r="P819" t="str">
            <v>Hospitalización y valoración de pacientes en el Hospital Comunitario San Francisco del Rincón</v>
          </cell>
        </row>
        <row r="820">
          <cell r="M820" t="str">
            <v>PB1295</v>
          </cell>
          <cell r="N820" t="str">
            <v>3019000000</v>
          </cell>
          <cell r="O820" t="str">
            <v>3019070408</v>
          </cell>
          <cell r="P820" t="str">
            <v>Hospitalización y valoración de pacientes en el Hospital Comunitario Jerécuaro</v>
          </cell>
        </row>
        <row r="821">
          <cell r="M821" t="str">
            <v>PB1299</v>
          </cell>
          <cell r="N821" t="str">
            <v>3019000000</v>
          </cell>
          <cell r="O821" t="str">
            <v>3019070414</v>
          </cell>
          <cell r="P821" t="str">
            <v>Hospitalización y valoración de pacientes en el Hospital Comunitario San Felipe</v>
          </cell>
        </row>
        <row r="822">
          <cell r="M822" t="str">
            <v>PB1302</v>
          </cell>
          <cell r="N822" t="str">
            <v>3019000000</v>
          </cell>
          <cell r="O822" t="str">
            <v>3019070410</v>
          </cell>
          <cell r="P822" t="str">
            <v>Hospitalización y valoración de pacientes en el Hospital Comunitario Manuel Doblado</v>
          </cell>
        </row>
        <row r="823">
          <cell r="M823" t="str">
            <v>PB1305</v>
          </cell>
          <cell r="N823" t="str">
            <v>3019000000</v>
          </cell>
          <cell r="O823" t="str">
            <v>3019070413</v>
          </cell>
          <cell r="P823" t="str">
            <v>Hospitalización y valoración de pacientes en el Hospital Comunitario San Diego de la Unión</v>
          </cell>
        </row>
        <row r="824">
          <cell r="M824" t="str">
            <v>PB1308</v>
          </cell>
          <cell r="N824" t="str">
            <v>3019000000</v>
          </cell>
          <cell r="O824" t="str">
            <v>3019070411</v>
          </cell>
          <cell r="P824" t="str">
            <v>Hospitalización y valoración de pacientes en el Hospital Comunitario Moroleón</v>
          </cell>
        </row>
        <row r="825">
          <cell r="M825" t="str">
            <v>PB1310</v>
          </cell>
          <cell r="N825" t="str">
            <v>3019000000</v>
          </cell>
          <cell r="O825" t="str">
            <v>3019070412</v>
          </cell>
          <cell r="P825" t="str">
            <v>Hospitalización y valoración de pacientes en el Hospital Comunitario Romita</v>
          </cell>
        </row>
        <row r="826">
          <cell r="M826" t="str">
            <v>PB1316</v>
          </cell>
          <cell r="N826" t="str">
            <v>3019000000</v>
          </cell>
          <cell r="O826" t="str">
            <v>3019070202</v>
          </cell>
          <cell r="P826" t="str">
            <v>Hospitalización y valoración de pacientes en el Hospital de Especialidades Materno Infantil de León</v>
          </cell>
        </row>
        <row r="827">
          <cell r="M827" t="str">
            <v>PB1321</v>
          </cell>
          <cell r="N827" t="str">
            <v>3019000000</v>
          </cell>
          <cell r="O827" t="str">
            <v>3019070203</v>
          </cell>
          <cell r="P827" t="str">
            <v>Hospitalización y valoración de pacientes en el Hospital de Especialidades Pediátrico León</v>
          </cell>
        </row>
        <row r="828">
          <cell r="M828" t="str">
            <v>PB1324</v>
          </cell>
          <cell r="N828" t="str">
            <v>3019000000</v>
          </cell>
          <cell r="O828" t="str">
            <v>3019070201</v>
          </cell>
          <cell r="P828" t="str">
            <v>Atención de pacientes en el Centro de Atención Integral a la Salud Mental de León</v>
          </cell>
        </row>
        <row r="829">
          <cell r="M829" t="str">
            <v>PB1327</v>
          </cell>
          <cell r="N829" t="str">
            <v>3019000000</v>
          </cell>
          <cell r="O829" t="str">
            <v>3019070207</v>
          </cell>
          <cell r="P829" t="str">
            <v>Hospitalización y valoración de pacientes en el Centro Estatal de Cuidados Críticos, Salamanca</v>
          </cell>
        </row>
        <row r="830">
          <cell r="M830" t="str">
            <v>PB1330</v>
          </cell>
          <cell r="N830" t="str">
            <v>3019000000</v>
          </cell>
          <cell r="O830" t="str">
            <v>3019070307</v>
          </cell>
          <cell r="P830" t="str">
            <v>Valoración y atención de pacientes en el Centro de Atención Integral en Adicciones</v>
          </cell>
        </row>
        <row r="831">
          <cell r="M831" t="str">
            <v>PB2140</v>
          </cell>
          <cell r="N831" t="str">
            <v>3019000000</v>
          </cell>
          <cell r="O831" t="str">
            <v>3019070401</v>
          </cell>
          <cell r="P831" t="str">
            <v>Hospitalización y valoración de pacientes en el Hospital Comunitario Abasolo</v>
          </cell>
        </row>
        <row r="832">
          <cell r="M832" t="str">
            <v>PB2776</v>
          </cell>
          <cell r="N832" t="str">
            <v>3019000000</v>
          </cell>
          <cell r="O832" t="str">
            <v>3019070305</v>
          </cell>
          <cell r="P832" t="str">
            <v>Operación del Laboratorio Estatal de Salud Pública de Guanajuato en materia de vigilancia epidemiológica y capacitación</v>
          </cell>
        </row>
        <row r="833">
          <cell r="M833" t="str">
            <v>PB2779</v>
          </cell>
          <cell r="N833" t="str">
            <v>3019000000</v>
          </cell>
          <cell r="O833" t="str">
            <v>3019030300</v>
          </cell>
          <cell r="P833" t="str">
            <v>Operación y administración de la Dirección General de Prevención y Promoción de la Salud impulsando las acciones preventivas en materia de salud</v>
          </cell>
        </row>
        <row r="834">
          <cell r="M834" t="str">
            <v>PB2780</v>
          </cell>
          <cell r="N834" t="str">
            <v>3019000000</v>
          </cell>
          <cell r="O834" t="str">
            <v>3019030300</v>
          </cell>
          <cell r="P834" t="str">
            <v>Operación y administración de la Dirección General de Prevención y Promoción de la Salud en las Unidades Médicas con acciones complementarias en su capacidad instalada</v>
          </cell>
        </row>
        <row r="835">
          <cell r="M835" t="str">
            <v>PB2883</v>
          </cell>
          <cell r="N835" t="str">
            <v>3019000000</v>
          </cell>
          <cell r="O835" t="str">
            <v>3019070409</v>
          </cell>
          <cell r="P835" t="str">
            <v>Hospitalización y valoración de pacientes en el Hospital Comunitario Las Joyas</v>
          </cell>
        </row>
        <row r="836">
          <cell r="M836" t="str">
            <v>PB2884</v>
          </cell>
          <cell r="N836" t="str">
            <v>3019000000</v>
          </cell>
          <cell r="O836" t="str">
            <v>3019040100</v>
          </cell>
          <cell r="P836" t="str">
            <v>Gestión en el proceso de capacitación para fortalecer la formación de los prestadores de servicios de salud de la Jurisdicción Sanitaria I</v>
          </cell>
        </row>
        <row r="837">
          <cell r="M837" t="str">
            <v>PB2885</v>
          </cell>
          <cell r="N837" t="str">
            <v>3019000000</v>
          </cell>
          <cell r="O837" t="str">
            <v>3019040200</v>
          </cell>
          <cell r="P837" t="str">
            <v>Gestión en el proceso de capacitación para fortalecer la formación de los prestadores de servicios de salud de la Jurisdicción Sanitaria II</v>
          </cell>
        </row>
        <row r="838">
          <cell r="M838" t="str">
            <v>PB2886</v>
          </cell>
          <cell r="N838" t="str">
            <v>3019000000</v>
          </cell>
          <cell r="O838" t="str">
            <v>3019040300</v>
          </cell>
          <cell r="P838" t="str">
            <v>Gestión en el proceso de capacitación para fortalecer la formación de los prestadores de servicios de salud de la Jurisdicción Sanitaria III</v>
          </cell>
        </row>
        <row r="839">
          <cell r="M839" t="str">
            <v>PB2887</v>
          </cell>
          <cell r="N839" t="str">
            <v>3019000000</v>
          </cell>
          <cell r="O839" t="str">
            <v>3019040400</v>
          </cell>
          <cell r="P839" t="str">
            <v>Gestión en el proceso de capacitación para fortalecer la formación de los prestadores de servicios de salud de la Jurisdicción Sanitaria IV</v>
          </cell>
        </row>
        <row r="840">
          <cell r="M840" t="str">
            <v>PB2888</v>
          </cell>
          <cell r="N840" t="str">
            <v>3019000000</v>
          </cell>
          <cell r="O840" t="str">
            <v>3019040500</v>
          </cell>
          <cell r="P840" t="str">
            <v>Gestión en el proceso de capacitación para fortalecer la formación de los prestadores de servicios de salud de la Jurisdicción Sanitaria V</v>
          </cell>
        </row>
        <row r="841">
          <cell r="M841" t="str">
            <v>PB2889</v>
          </cell>
          <cell r="N841" t="str">
            <v>3019000000</v>
          </cell>
          <cell r="O841" t="str">
            <v>3019040600</v>
          </cell>
          <cell r="P841" t="str">
            <v>Gestión en el proceso de capacitación para fortalecer la formación de los prestadores de servicios de salud de la Jurisdicción Sanitaria VI</v>
          </cell>
        </row>
        <row r="842">
          <cell r="M842" t="str">
            <v>PB2890</v>
          </cell>
          <cell r="N842" t="str">
            <v>3019000000</v>
          </cell>
          <cell r="O842" t="str">
            <v>3019040700</v>
          </cell>
          <cell r="P842" t="str">
            <v>Gestión en el proceso de capacitación para fortalecer la formación de los prestadores de servicios de salud de la Jurisdicción Sanitaria VII</v>
          </cell>
        </row>
        <row r="843">
          <cell r="M843" t="str">
            <v>PB2891</v>
          </cell>
          <cell r="N843" t="str">
            <v>3019000000</v>
          </cell>
          <cell r="O843" t="str">
            <v>3019040800</v>
          </cell>
          <cell r="P843" t="str">
            <v>Gestión en el proceso de capacitación para fortalecer la formación de los prestadores de servicios de salud de la Jurisdicción Sanitaria VIII</v>
          </cell>
        </row>
        <row r="844">
          <cell r="M844" t="str">
            <v>PB3198</v>
          </cell>
          <cell r="N844" t="str">
            <v>3019000000</v>
          </cell>
          <cell r="O844" t="str">
            <v>3019030400</v>
          </cell>
          <cell r="P844" t="str">
            <v>Gestión en el proceso de capacitación para fortalecer la formación de los prestadores de servicios de salud en las Unidades Médicas así como para el desarrollo de la investigación en salud del estado.</v>
          </cell>
        </row>
        <row r="845">
          <cell r="M845" t="str">
            <v>PB3278</v>
          </cell>
          <cell r="N845" t="str">
            <v>3019000000</v>
          </cell>
          <cell r="O845" t="str">
            <v>3019040100</v>
          </cell>
          <cell r="P845" t="str">
            <v>Operación de las Unidades Médicas adscritas a la Jurisdicción Sanitaria I</v>
          </cell>
        </row>
        <row r="846">
          <cell r="M846" t="str">
            <v>PB3279</v>
          </cell>
          <cell r="N846" t="str">
            <v>3019000000</v>
          </cell>
          <cell r="O846" t="str">
            <v>3019040200</v>
          </cell>
          <cell r="P846" t="str">
            <v>Operación de las Unidades Médicas adscritas a la Jurisdicción Sanitaria II</v>
          </cell>
        </row>
        <row r="847">
          <cell r="M847" t="str">
            <v>PB3280</v>
          </cell>
          <cell r="N847" t="str">
            <v>3019000000</v>
          </cell>
          <cell r="O847" t="str">
            <v>3019040300</v>
          </cell>
          <cell r="P847" t="str">
            <v>Operación de las Unidades Médicas adscritas a la Jurisdicción Sanitaria III</v>
          </cell>
        </row>
        <row r="848">
          <cell r="M848" t="str">
            <v>PB3281</v>
          </cell>
          <cell r="N848" t="str">
            <v>3019000000</v>
          </cell>
          <cell r="O848" t="str">
            <v>3019040400</v>
          </cell>
          <cell r="P848" t="str">
            <v>Operación de las Unidades Médicas adscritas a la Jurisdicción Sanitaria IV</v>
          </cell>
        </row>
        <row r="849">
          <cell r="M849" t="str">
            <v>PB3282</v>
          </cell>
          <cell r="N849" t="str">
            <v>3019000000</v>
          </cell>
          <cell r="O849" t="str">
            <v>3019040500</v>
          </cell>
          <cell r="P849" t="str">
            <v>Operación de las Unidades Médicas adscritas a la Jurisdicción Sanitaria V</v>
          </cell>
        </row>
        <row r="850">
          <cell r="M850" t="str">
            <v>PB3283</v>
          </cell>
          <cell r="N850" t="str">
            <v>3019000000</v>
          </cell>
          <cell r="O850" t="str">
            <v>3019040600</v>
          </cell>
          <cell r="P850" t="str">
            <v>Operación de las Unidades Médicas adscritas a la Jurisdicción Sanitaria VI</v>
          </cell>
        </row>
        <row r="851">
          <cell r="M851" t="str">
            <v>PB3284</v>
          </cell>
          <cell r="N851" t="str">
            <v>3019000000</v>
          </cell>
          <cell r="O851" t="str">
            <v>3019040700</v>
          </cell>
          <cell r="P851" t="str">
            <v>Operación de las Unidades Médicas adscritas a la Jurisdicción Sanitaria VII</v>
          </cell>
        </row>
        <row r="852">
          <cell r="M852" t="str">
            <v>PB3285</v>
          </cell>
          <cell r="N852" t="str">
            <v>3019000000</v>
          </cell>
          <cell r="O852" t="str">
            <v>3019040800</v>
          </cell>
          <cell r="P852" t="str">
            <v>Operación de las Unidades Médicas adscritas a la Jurisdicción Sanitaria VIII</v>
          </cell>
        </row>
        <row r="853">
          <cell r="M853" t="str">
            <v>PB3286</v>
          </cell>
          <cell r="N853" t="str">
            <v>3019000000</v>
          </cell>
          <cell r="O853" t="str">
            <v>3019040100</v>
          </cell>
          <cell r="P853" t="str">
            <v>Operación de los servicios de salud a la comunidad de las Unidades Médicas adscritas a la Jurisdicción Sanitaria I</v>
          </cell>
        </row>
        <row r="854">
          <cell r="M854" t="str">
            <v>PB3287</v>
          </cell>
          <cell r="N854" t="str">
            <v>3019000000</v>
          </cell>
          <cell r="O854" t="str">
            <v>3019040200</v>
          </cell>
          <cell r="P854" t="str">
            <v>Operación de los servicios de salud a la comunidad de las Unidades Médicas adscritas a la Jurisdicción Sanitaria II</v>
          </cell>
        </row>
        <row r="855">
          <cell r="M855" t="str">
            <v>PB3288</v>
          </cell>
          <cell r="N855" t="str">
            <v>3019000000</v>
          </cell>
          <cell r="O855" t="str">
            <v>3019040300</v>
          </cell>
          <cell r="P855" t="str">
            <v>Operación de los servicios de salud a la comunidad de las Unidades Médicas adscritas a la Jurisdicción Sanitaria III</v>
          </cell>
        </row>
        <row r="856">
          <cell r="M856" t="str">
            <v>PB3289</v>
          </cell>
          <cell r="N856" t="str">
            <v>3019000000</v>
          </cell>
          <cell r="O856" t="str">
            <v>3019040400</v>
          </cell>
          <cell r="P856" t="str">
            <v>Operación de los servicios de salud a la comunidad de las Unidades Médicas adscritas a la Jurisdicción Sanitaria IV</v>
          </cell>
        </row>
        <row r="857">
          <cell r="M857" t="str">
            <v>PB3290</v>
          </cell>
          <cell r="N857" t="str">
            <v>3019000000</v>
          </cell>
          <cell r="O857" t="str">
            <v>3019040500</v>
          </cell>
          <cell r="P857" t="str">
            <v>Operación de los servicios de salud a la comunidad de las Unidades Médicas adscritas a la Jurisdicción Sanitaria V</v>
          </cell>
        </row>
        <row r="858">
          <cell r="M858" t="str">
            <v>PB3291</v>
          </cell>
          <cell r="N858" t="str">
            <v>3019000000</v>
          </cell>
          <cell r="O858" t="str">
            <v>3019040600</v>
          </cell>
          <cell r="P858" t="str">
            <v>Operación de los servicios de salud a la comunidad de las Unidades Médicas adscritas a la Jurisdicción Sanitaria VI</v>
          </cell>
        </row>
        <row r="859">
          <cell r="M859" t="str">
            <v>PB3292</v>
          </cell>
          <cell r="N859" t="str">
            <v>3019000000</v>
          </cell>
          <cell r="O859" t="str">
            <v>3019040700</v>
          </cell>
          <cell r="P859" t="str">
            <v>Operación de los servicios de salud a la comunidad de las Unidades Médicas adscritas a la Jurisdicción Sanitaria VII</v>
          </cell>
        </row>
        <row r="860">
          <cell r="M860" t="str">
            <v>PB3293</v>
          </cell>
          <cell r="N860" t="str">
            <v>3019000000</v>
          </cell>
          <cell r="O860" t="str">
            <v>3019040800</v>
          </cell>
          <cell r="P860" t="str">
            <v>Operación de los servicios de salud a la comunidad de las Unidades Médicas adscritas a la Jurisdicción Sanitaria VIII</v>
          </cell>
        </row>
        <row r="861">
          <cell r="M861" t="str">
            <v>PB3323</v>
          </cell>
          <cell r="N861" t="str">
            <v>3019000000</v>
          </cell>
          <cell r="O861" t="str">
            <v>3019070108</v>
          </cell>
          <cell r="P861" t="str">
            <v>Hospitalización y valoración de pacientes en el Hospital General Purísima del Rincón</v>
          </cell>
        </row>
        <row r="862">
          <cell r="M862" t="str">
            <v>PB3399</v>
          </cell>
          <cell r="N862" t="str">
            <v>3019000000</v>
          </cell>
          <cell r="O862" t="str">
            <v>3019020100</v>
          </cell>
          <cell r="P862" t="str">
            <v>Seguimiento a la implementación del Modelo de Gestión de Calidad en Salud en las unidades médicas del ISAPEG</v>
          </cell>
        </row>
        <row r="863">
          <cell r="M863" t="str">
            <v>PB3413</v>
          </cell>
          <cell r="N863" t="str">
            <v>3019000000</v>
          </cell>
          <cell r="O863" t="str">
            <v>3019030300</v>
          </cell>
          <cell r="P863" t="str">
            <v>Gestión en el proceso de capacitación de los prestadores de servicios de salud en las Unidades Médicas</v>
          </cell>
        </row>
        <row r="864">
          <cell r="M864" t="str">
            <v>PB3414</v>
          </cell>
          <cell r="N864" t="str">
            <v>3019000000</v>
          </cell>
          <cell r="O864" t="str">
            <v>3019030400</v>
          </cell>
          <cell r="P864" t="str">
            <v>Operación y administración de la Dirección General de Atención Médica impulsando las acciones de atención médica en la comunidad</v>
          </cell>
        </row>
        <row r="865">
          <cell r="M865" t="str">
            <v>PB3415</v>
          </cell>
          <cell r="N865" t="str">
            <v>3019000000</v>
          </cell>
          <cell r="O865" t="str">
            <v>3019030400</v>
          </cell>
          <cell r="P865" t="str">
            <v>Operación y administración de la Dirección General de Atención Médica en las Unidades Médicas con acciones complementarias en su capacidad instalada</v>
          </cell>
        </row>
        <row r="866">
          <cell r="M866" t="str">
            <v>PC2781</v>
          </cell>
          <cell r="N866" t="str">
            <v>3019000000</v>
          </cell>
          <cell r="O866" t="str">
            <v>3019030200</v>
          </cell>
          <cell r="P866" t="str">
            <v>Operación administrativa de la Dirección General de Protección Contra Riesgos Sanitarios</v>
          </cell>
        </row>
        <row r="867">
          <cell r="M867" t="str">
            <v>GA2027</v>
          </cell>
          <cell r="N867" t="str">
            <v>0209000000</v>
          </cell>
          <cell r="O867" t="str">
            <v>0209000000</v>
          </cell>
          <cell r="P867" t="str">
            <v>Dirección General Estratégica del Instituto de Planeación, Estadística y Geografía del Estado de Guanajuato</v>
          </cell>
        </row>
        <row r="868">
          <cell r="M868" t="str">
            <v>GB1040</v>
          </cell>
          <cell r="N868" t="str">
            <v>0209000000</v>
          </cell>
          <cell r="O868" t="str">
            <v>0209000000</v>
          </cell>
          <cell r="P868" t="str">
            <v>Administración de los Recursos Humanos, Materiales, Financieros y de Servicios del IPLANEG.</v>
          </cell>
        </row>
        <row r="869">
          <cell r="M869" t="str">
            <v>GC1331</v>
          </cell>
          <cell r="N869" t="str">
            <v>0209000000</v>
          </cell>
          <cell r="O869" t="str">
            <v>0209000000</v>
          </cell>
          <cell r="P869" t="str">
            <v>Asesoría jurídica y contencioso</v>
          </cell>
        </row>
        <row r="870">
          <cell r="M870" t="str">
            <v>GC1333</v>
          </cell>
          <cell r="N870" t="str">
            <v>0209000000</v>
          </cell>
          <cell r="O870" t="str">
            <v>0209000000</v>
          </cell>
          <cell r="P870" t="str">
            <v>Innovación y Desarrollo Tecnológico del Instituto de Planeación, Estadística y Geografía</v>
          </cell>
        </row>
        <row r="871">
          <cell r="M871" t="str">
            <v>PC0008</v>
          </cell>
          <cell r="N871" t="str">
            <v>0209000000</v>
          </cell>
          <cell r="O871" t="str">
            <v>0209000000</v>
          </cell>
          <cell r="P871" t="str">
            <v>Estudios, Análisis, Monitoreo y Evaluación para el Desarrollo del Estado</v>
          </cell>
        </row>
        <row r="872">
          <cell r="M872" t="str">
            <v>PC0009</v>
          </cell>
          <cell r="N872" t="str">
            <v>0209000000</v>
          </cell>
          <cell r="O872" t="str">
            <v>0209000000</v>
          </cell>
          <cell r="P872" t="str">
            <v>Participación y Colaboración Social para el Desarrollo del Estado</v>
          </cell>
        </row>
        <row r="873">
          <cell r="M873" t="str">
            <v>PC0010</v>
          </cell>
          <cell r="N873" t="str">
            <v>0209000000</v>
          </cell>
          <cell r="O873" t="str">
            <v>0209000000</v>
          </cell>
          <cell r="P873" t="str">
            <v>Información Estadística y Geográfica para la planeación del Desarrollo del Estado</v>
          </cell>
        </row>
        <row r="874">
          <cell r="M874" t="str">
            <v>PC0012</v>
          </cell>
          <cell r="N874" t="str">
            <v>0209000000</v>
          </cell>
          <cell r="O874" t="str">
            <v>0209000000</v>
          </cell>
          <cell r="P874" t="str">
            <v>Planeación de Ordenamiento Territorial, Regional y Conceptualización de Iniciativas de Proyectos para el Desarrollo del Estado.</v>
          </cell>
        </row>
        <row r="875">
          <cell r="M875" t="str">
            <v>PC0013</v>
          </cell>
          <cell r="N875" t="str">
            <v>0209000000</v>
          </cell>
          <cell r="O875" t="str">
            <v>0209000000</v>
          </cell>
          <cell r="P875" t="str">
            <v>Planeación Estratégica para el Desarrollo del Estado</v>
          </cell>
        </row>
        <row r="876">
          <cell r="M876" t="str">
            <v>GA2075</v>
          </cell>
          <cell r="N876" t="str">
            <v>3054000000</v>
          </cell>
          <cell r="O876" t="str">
            <v>3054010000</v>
          </cell>
          <cell r="P876" t="str">
            <v>Dirección Estratégica INGUDIS</v>
          </cell>
        </row>
        <row r="877">
          <cell r="M877" t="str">
            <v>GB1089</v>
          </cell>
          <cell r="N877" t="str">
            <v>3054000000</v>
          </cell>
          <cell r="O877" t="str">
            <v>3054020000</v>
          </cell>
          <cell r="P877" t="str">
            <v>Administración de los recursos humanos, materiales, financieros y de servicios INGUDIS</v>
          </cell>
        </row>
        <row r="878">
          <cell r="M878" t="str">
            <v>GD1306</v>
          </cell>
          <cell r="N878" t="str">
            <v>3054000000</v>
          </cell>
          <cell r="O878" t="str">
            <v>3054A10000</v>
          </cell>
          <cell r="P878" t="str">
            <v>Operación del Órgano Interno de Control del Instituto Guanajuatense para las Personas con Discapacidad</v>
          </cell>
        </row>
        <row r="879">
          <cell r="M879" t="str">
            <v>PB0813</v>
          </cell>
          <cell r="N879" t="str">
            <v>3054000000</v>
          </cell>
          <cell r="O879" t="str">
            <v>3054030300</v>
          </cell>
          <cell r="P879" t="str">
            <v>Administración y Operación del Centro de Atención Integral a Jóvenes (CAIJ)</v>
          </cell>
        </row>
        <row r="880">
          <cell r="M880" t="str">
            <v>PB0814</v>
          </cell>
          <cell r="N880" t="str">
            <v>3054000000</v>
          </cell>
          <cell r="O880" t="str">
            <v>3054030200</v>
          </cell>
          <cell r="P880" t="str">
            <v>Administración y operación del Centro Estatal de Rehabilitación Visual (CEREVI)</v>
          </cell>
        </row>
        <row r="881">
          <cell r="M881" t="str">
            <v>PB0815</v>
          </cell>
          <cell r="N881" t="str">
            <v>3054000000</v>
          </cell>
          <cell r="O881" t="str">
            <v>3054030100</v>
          </cell>
          <cell r="P881" t="str">
            <v>Administración y operación del Centro de Rehabilitación (CER)</v>
          </cell>
        </row>
        <row r="882">
          <cell r="M882" t="str">
            <v>PB0816</v>
          </cell>
          <cell r="N882" t="str">
            <v>3054000000</v>
          </cell>
          <cell r="O882" t="str">
            <v>3054040100</v>
          </cell>
          <cell r="P882" t="str">
            <v>Administración y operación de la Coordinación de Integración Laboral</v>
          </cell>
        </row>
        <row r="883">
          <cell r="M883" t="str">
            <v>PB0817</v>
          </cell>
          <cell r="N883" t="str">
            <v>3054000000</v>
          </cell>
          <cell r="O883" t="str">
            <v>3054040200</v>
          </cell>
          <cell r="P883" t="str">
            <v>Administración y operación de la Coordinación de Inclusión a la Vida</v>
          </cell>
        </row>
        <row r="884">
          <cell r="M884" t="str">
            <v>GA2145</v>
          </cell>
          <cell r="N884" t="str">
            <v>3062000000</v>
          </cell>
          <cell r="O884" t="str">
            <v>3062010000</v>
          </cell>
          <cell r="P884" t="str">
            <v>Dirección Estratégica del Despacho de la Dirección General del INFOSPE</v>
          </cell>
        </row>
        <row r="885">
          <cell r="M885" t="str">
            <v>GB1283</v>
          </cell>
          <cell r="N885" t="str">
            <v>3062000000</v>
          </cell>
          <cell r="O885" t="str">
            <v>3062020000</v>
          </cell>
          <cell r="P885" t="str">
            <v>Administración de los recursos humanos, materiales, financieros y de servicios.</v>
          </cell>
        </row>
        <row r="886">
          <cell r="M886" t="str">
            <v>GD1284</v>
          </cell>
          <cell r="N886" t="str">
            <v>3062000000</v>
          </cell>
          <cell r="O886" t="str">
            <v>3062A10000</v>
          </cell>
          <cell r="P886" t="str">
            <v>Operación del Órgano Interno de Control del INFOSPE</v>
          </cell>
        </row>
        <row r="887">
          <cell r="M887" t="str">
            <v>PB3108</v>
          </cell>
          <cell r="N887" t="str">
            <v>3062000000</v>
          </cell>
          <cell r="O887" t="str">
            <v>3062030000</v>
          </cell>
          <cell r="P887" t="str">
            <v>Implementación de los Programas de Formación Académica.</v>
          </cell>
        </row>
        <row r="888">
          <cell r="M888" t="str">
            <v>PB3109</v>
          </cell>
          <cell r="N888" t="str">
            <v>3062000000</v>
          </cell>
          <cell r="O888" t="str">
            <v>3062040000</v>
          </cell>
          <cell r="P888" t="str">
            <v>Capacitación y profesionalización de los elementos de Seguridad Pública Estatal y Municipal.</v>
          </cell>
        </row>
        <row r="889">
          <cell r="M889" t="str">
            <v>GA2019</v>
          </cell>
          <cell r="N889" t="str">
            <v>3035000000</v>
          </cell>
          <cell r="O889" t="str">
            <v>3035010000</v>
          </cell>
          <cell r="P889" t="str">
            <v>Dirección estratégica del Inaeba.</v>
          </cell>
        </row>
        <row r="890">
          <cell r="M890" t="str">
            <v>GB1025</v>
          </cell>
          <cell r="N890" t="str">
            <v>3035000000</v>
          </cell>
          <cell r="O890" t="str">
            <v>3035020000</v>
          </cell>
          <cell r="P890" t="str">
            <v>Administración de los recursos humanos, materiales, financieros y de servicios del INAEBA</v>
          </cell>
        </row>
        <row r="891">
          <cell r="M891" t="str">
            <v>GC1026</v>
          </cell>
          <cell r="N891" t="str">
            <v>3035000000</v>
          </cell>
          <cell r="O891" t="str">
            <v>3035010300</v>
          </cell>
          <cell r="P891" t="str">
            <v>Atención de asuntos jurídicos del Inaeba.</v>
          </cell>
        </row>
        <row r="892">
          <cell r="M892" t="str">
            <v>GC1033</v>
          </cell>
          <cell r="N892" t="str">
            <v>3035000000</v>
          </cell>
          <cell r="O892" t="str">
            <v>3035040000</v>
          </cell>
          <cell r="P892" t="str">
            <v>Planeación estratégica del Inaeba.</v>
          </cell>
        </row>
        <row r="893">
          <cell r="M893" t="str">
            <v>GC1237</v>
          </cell>
          <cell r="N893" t="str">
            <v>3035000000</v>
          </cell>
          <cell r="O893" t="str">
            <v>3035010400</v>
          </cell>
          <cell r="P893" t="str">
            <v>Gestión de las herramientas de Tecnologías de la información y conectividad.</v>
          </cell>
        </row>
        <row r="894">
          <cell r="M894" t="str">
            <v>GD1267</v>
          </cell>
          <cell r="N894" t="str">
            <v>3035000000</v>
          </cell>
          <cell r="O894" t="str">
            <v>3035A10000</v>
          </cell>
          <cell r="P894" t="str">
            <v>Operación del Órgano Interno de Control del INAEBA</v>
          </cell>
        </row>
        <row r="895">
          <cell r="M895" t="str">
            <v>PB0666</v>
          </cell>
          <cell r="N895" t="str">
            <v>3035000000</v>
          </cell>
          <cell r="O895" t="str">
            <v>3035030000</v>
          </cell>
          <cell r="P895" t="str">
            <v>Capacitación a figuras académicas.</v>
          </cell>
        </row>
        <row r="896">
          <cell r="M896" t="str">
            <v>PB0667</v>
          </cell>
          <cell r="N896" t="str">
            <v>3035000000</v>
          </cell>
          <cell r="O896" t="str">
            <v>3035040000</v>
          </cell>
          <cell r="P896" t="str">
            <v>Atención de los servicios educativos de la Coordinación Regional Oeste</v>
          </cell>
        </row>
        <row r="897">
          <cell r="M897" t="str">
            <v>PB0668</v>
          </cell>
          <cell r="N897" t="str">
            <v>3035000000</v>
          </cell>
          <cell r="O897" t="str">
            <v>3035050000</v>
          </cell>
          <cell r="P897" t="str">
            <v>Acreditación y Certificación de los servicios educativos del Inaeba.</v>
          </cell>
        </row>
        <row r="898">
          <cell r="M898" t="str">
            <v>PB3127</v>
          </cell>
          <cell r="N898" t="str">
            <v>3035000000</v>
          </cell>
          <cell r="O898" t="str">
            <v>3035040000</v>
          </cell>
          <cell r="P898" t="str">
            <v>Atención de los servicios educativos de la Coordinación Regional Este</v>
          </cell>
        </row>
        <row r="899">
          <cell r="M899" t="str">
            <v>PB3128</v>
          </cell>
          <cell r="N899" t="str">
            <v>3035000000</v>
          </cell>
          <cell r="O899" t="str">
            <v>3035040000</v>
          </cell>
          <cell r="P899" t="str">
            <v>Atención de los servicios educativos del Instituto, Coordinación Regional Centro.</v>
          </cell>
        </row>
        <row r="900">
          <cell r="M900" t="str">
            <v>GA1162</v>
          </cell>
          <cell r="N900" t="str">
            <v>AU05000000</v>
          </cell>
          <cell r="O900" t="str">
            <v>AU05010000</v>
          </cell>
          <cell r="P900" t="str">
            <v>Dirección y gestión estratégica electoral del Instituto Electoral del Estado de Guanajuato.</v>
          </cell>
        </row>
        <row r="901">
          <cell r="M901" t="str">
            <v>GB1086</v>
          </cell>
          <cell r="N901" t="str">
            <v>AU05000000</v>
          </cell>
          <cell r="O901" t="str">
            <v>AU05020000</v>
          </cell>
          <cell r="P901" t="str">
            <v>Administración de los recursos financieros y materiales del Instituto Electoral del Estado de Guanajuato.</v>
          </cell>
        </row>
        <row r="902">
          <cell r="M902" t="str">
            <v>GC1163</v>
          </cell>
          <cell r="N902" t="str">
            <v>AU05000000</v>
          </cell>
          <cell r="O902" t="str">
            <v>AU05030000</v>
          </cell>
          <cell r="P902" t="str">
            <v>Coordinación y supervisión de la planeación, ejecución y evaluación de las actividades de las direcciones, unidades técnicas y órganos desconcentrados del IEEG.</v>
          </cell>
        </row>
        <row r="903">
          <cell r="M903" t="str">
            <v>GC1164</v>
          </cell>
          <cell r="N903" t="str">
            <v>AU05000000</v>
          </cell>
          <cell r="O903" t="str">
            <v>AU05040000</v>
          </cell>
          <cell r="P903" t="str">
            <v>Atención y seguimiento a asuntos jurídicos.</v>
          </cell>
        </row>
        <row r="904">
          <cell r="M904" t="str">
            <v>GC1166</v>
          </cell>
          <cell r="N904" t="str">
            <v>AU05000000</v>
          </cell>
          <cell r="O904" t="str">
            <v>AU05D10000</v>
          </cell>
          <cell r="P904" t="str">
            <v>Coordinación y ejecución de las actividades cívico-democráticas por parte de las Juntas Ejecutivas Regionales en el estado de Guanajuato.</v>
          </cell>
        </row>
        <row r="905">
          <cell r="M905" t="str">
            <v>GC1167</v>
          </cell>
          <cell r="N905" t="str">
            <v>AU05000000</v>
          </cell>
          <cell r="O905" t="str">
            <v>AU05130000</v>
          </cell>
          <cell r="P905" t="str">
            <v>Financiamiento público a partidos políticos en el estado de Guanajuato.</v>
          </cell>
        </row>
        <row r="906">
          <cell r="M906" t="str">
            <v>GC1168</v>
          </cell>
          <cell r="N906" t="str">
            <v>AU05000000</v>
          </cell>
          <cell r="O906" t="str">
            <v>AU05100000</v>
          </cell>
          <cell r="P906" t="str">
            <v>Cumplimiento de obligaciones de transparencia, acceso a la información pública y protección de datos personales.</v>
          </cell>
        </row>
        <row r="907">
          <cell r="M907" t="str">
            <v>GD1165</v>
          </cell>
          <cell r="N907" t="str">
            <v>AU05000000</v>
          </cell>
          <cell r="O907" t="str">
            <v>AU05A10000</v>
          </cell>
          <cell r="P907" t="str">
            <v>Fiscalización de los ingresos y egresos del Instituto Electoral del Estado de Guanajuato y prevención de la comisión de faltas administrativas.</v>
          </cell>
        </row>
        <row r="908">
          <cell r="M908" t="str">
            <v>PA0858</v>
          </cell>
          <cell r="N908" t="str">
            <v>AU05000000</v>
          </cell>
          <cell r="O908" t="str">
            <v>AU05050000</v>
          </cell>
          <cell r="P908" t="str">
            <v>Administración de los sistemas de gestión del capital humano.</v>
          </cell>
        </row>
        <row r="909">
          <cell r="M909" t="str">
            <v>PB0859</v>
          </cell>
          <cell r="N909" t="str">
            <v>AU05000000</v>
          </cell>
          <cell r="O909" t="str">
            <v>AU05060000</v>
          </cell>
          <cell r="P909" t="str">
            <v>Fortalecimiento y promoción de la cultura cívica en el estado de Guanajuato.</v>
          </cell>
        </row>
        <row r="910">
          <cell r="M910" t="str">
            <v>PB2788</v>
          </cell>
          <cell r="N910" t="str">
            <v>AU05000000</v>
          </cell>
          <cell r="O910" t="str">
            <v>AU05110000</v>
          </cell>
          <cell r="P910" t="str">
            <v>Gestión de las acciones en materia de igualdad de género y no discriminación.</v>
          </cell>
        </row>
        <row r="911">
          <cell r="M911" t="str">
            <v>PC0860</v>
          </cell>
          <cell r="N911" t="str">
            <v>AU05000000</v>
          </cell>
          <cell r="O911" t="str">
            <v>AU05070000</v>
          </cell>
          <cell r="P911" t="str">
            <v>Desarrollo de las actividades en materia de organización electoral</v>
          </cell>
        </row>
        <row r="912">
          <cell r="M912" t="str">
            <v>PC0861</v>
          </cell>
          <cell r="N912" t="str">
            <v>AU05000000</v>
          </cell>
          <cell r="O912" t="str">
            <v>AU05080000</v>
          </cell>
          <cell r="P912" t="str">
            <v>Implementación de soluciones tecnológicas.</v>
          </cell>
        </row>
        <row r="913">
          <cell r="M913" t="str">
            <v>PC2787</v>
          </cell>
          <cell r="N913" t="str">
            <v>AU05000000</v>
          </cell>
          <cell r="O913" t="str">
            <v>AU05090000</v>
          </cell>
          <cell r="P913" t="str">
            <v>Comunicación y difusión de las actividades institucionales electorales.</v>
          </cell>
        </row>
        <row r="914">
          <cell r="M914" t="str">
            <v>PC2789</v>
          </cell>
          <cell r="N914" t="str">
            <v>AU05000000</v>
          </cell>
          <cell r="O914" t="str">
            <v>AU05120000</v>
          </cell>
          <cell r="P914" t="str">
            <v>Promoción de trámite y activación de las credenciales para votar desde el extranjero de la comunidad de guanajuatenses</v>
          </cell>
        </row>
        <row r="915">
          <cell r="M915" t="str">
            <v>GC1441</v>
          </cell>
          <cell r="N915" t="str">
            <v>AU05000000</v>
          </cell>
          <cell r="O915" t="str">
            <v>AU05150000</v>
          </cell>
          <cell r="P915" t="str">
            <v>Integración, instalación y funcionamiento de 68 consejos electorales.</v>
          </cell>
        </row>
        <row r="916">
          <cell r="M916" t="str">
            <v>GA2007</v>
          </cell>
          <cell r="N916" t="str">
            <v>3038000000</v>
          </cell>
          <cell r="O916" t="str">
            <v>3038010000</v>
          </cell>
          <cell r="P916" t="str">
            <v>Dirección General y Coordinaciones de apoyo.</v>
          </cell>
        </row>
        <row r="917">
          <cell r="M917" t="str">
            <v>GB1011</v>
          </cell>
          <cell r="N917" t="str">
            <v>3038000000</v>
          </cell>
          <cell r="O917" t="str">
            <v>3038040000</v>
          </cell>
          <cell r="P917" t="str">
            <v>Seguimiento a la Planeación, Programación y Evaluación del Instituto.</v>
          </cell>
        </row>
        <row r="918">
          <cell r="M918" t="str">
            <v>GB1132</v>
          </cell>
          <cell r="N918" t="str">
            <v>3038000000</v>
          </cell>
          <cell r="O918" t="str">
            <v>3038020000</v>
          </cell>
          <cell r="P918" t="str">
            <v>Administración y Finanzas del IECA</v>
          </cell>
        </row>
        <row r="919">
          <cell r="M919" t="str">
            <v>GC1169</v>
          </cell>
          <cell r="N919" t="str">
            <v>3038000000</v>
          </cell>
          <cell r="O919" t="str">
            <v>3038030000</v>
          </cell>
          <cell r="P919" t="str">
            <v>Coordinación de la Operación de las Unidades de Capacitación Existentes en el Estado</v>
          </cell>
        </row>
        <row r="920">
          <cell r="M920" t="str">
            <v>GD1295</v>
          </cell>
          <cell r="N920" t="str">
            <v>3038000000</v>
          </cell>
          <cell r="O920" t="str">
            <v>3038A10000</v>
          </cell>
          <cell r="P920" t="str">
            <v>Operación del Órgano Interno de Control del IECA</v>
          </cell>
        </row>
        <row r="921">
          <cell r="M921" t="str">
            <v>PB2803</v>
          </cell>
          <cell r="N921" t="str">
            <v>3038000000</v>
          </cell>
          <cell r="O921" t="str">
            <v>3038030100</v>
          </cell>
          <cell r="P921" t="str">
            <v>Operación de la Unidad de Capacitación Acámbaro</v>
          </cell>
        </row>
        <row r="922">
          <cell r="M922" t="str">
            <v>PB2804</v>
          </cell>
          <cell r="N922" t="str">
            <v>3038000000</v>
          </cell>
          <cell r="O922" t="str">
            <v>3038030100</v>
          </cell>
          <cell r="P922" t="str">
            <v>Operación de la Unidad de Capacitación Apaseo el Grande</v>
          </cell>
        </row>
        <row r="923">
          <cell r="M923" t="str">
            <v>PB2805</v>
          </cell>
          <cell r="N923" t="str">
            <v>3038000000</v>
          </cell>
          <cell r="O923" t="str">
            <v>3038030100</v>
          </cell>
          <cell r="P923" t="str">
            <v>Operación de la Unidad de Capacitación Celaya</v>
          </cell>
        </row>
        <row r="924">
          <cell r="M924" t="str">
            <v>PB2806</v>
          </cell>
          <cell r="N924" t="str">
            <v>3038000000</v>
          </cell>
          <cell r="O924" t="str">
            <v>3038030100</v>
          </cell>
          <cell r="P924" t="str">
            <v>Operación de la Unidad de Capacitación Comonfort</v>
          </cell>
        </row>
        <row r="925">
          <cell r="M925" t="str">
            <v>PB2807</v>
          </cell>
          <cell r="N925" t="str">
            <v>3038000000</v>
          </cell>
          <cell r="O925" t="str">
            <v>3038030100</v>
          </cell>
          <cell r="P925" t="str">
            <v>Operación de la Unidad de Capacitación Coroneo</v>
          </cell>
        </row>
        <row r="926">
          <cell r="M926" t="str">
            <v>PB2808</v>
          </cell>
          <cell r="N926" t="str">
            <v>3038000000</v>
          </cell>
          <cell r="O926" t="str">
            <v>3038030100</v>
          </cell>
          <cell r="P926" t="str">
            <v>Operación de la Unidad de Capacitación Doctor Mora</v>
          </cell>
        </row>
        <row r="927">
          <cell r="M927" t="str">
            <v>PB2809</v>
          </cell>
          <cell r="N927" t="str">
            <v>3038000000</v>
          </cell>
          <cell r="O927" t="str">
            <v>3038030100</v>
          </cell>
          <cell r="P927" t="str">
            <v>Operación de la Unidad de Capacitación Guanajuato</v>
          </cell>
        </row>
        <row r="928">
          <cell r="M928" t="str">
            <v>PB2810</v>
          </cell>
          <cell r="N928" t="str">
            <v>3038000000</v>
          </cell>
          <cell r="O928" t="str">
            <v>3038030100</v>
          </cell>
          <cell r="P928" t="str">
            <v>Operación de la Unidad de Capacitación Irapuato</v>
          </cell>
        </row>
        <row r="929">
          <cell r="M929" t="str">
            <v>PB2811</v>
          </cell>
          <cell r="N929" t="str">
            <v>3038000000</v>
          </cell>
          <cell r="O929" t="str">
            <v>3038030100</v>
          </cell>
          <cell r="P929" t="str">
            <v>Operación de la Unidad de Capacitación Jerécuaro</v>
          </cell>
        </row>
        <row r="930">
          <cell r="M930" t="str">
            <v>PB2812</v>
          </cell>
          <cell r="N930" t="str">
            <v>3038000000</v>
          </cell>
          <cell r="O930" t="str">
            <v>3038030100</v>
          </cell>
          <cell r="P930" t="str">
            <v>Operación de la Unidad de Capacitación León</v>
          </cell>
        </row>
        <row r="931">
          <cell r="M931" t="str">
            <v>PB2813</v>
          </cell>
          <cell r="N931" t="str">
            <v>3038000000</v>
          </cell>
          <cell r="O931" t="str">
            <v>3038030100</v>
          </cell>
          <cell r="P931" t="str">
            <v>Operación de la Unidad de Capacitación Misión de Chichimecas</v>
          </cell>
        </row>
        <row r="932">
          <cell r="M932" t="str">
            <v>PB2814</v>
          </cell>
          <cell r="N932" t="str">
            <v>3038000000</v>
          </cell>
          <cell r="O932" t="str">
            <v>3038030100</v>
          </cell>
          <cell r="P932" t="str">
            <v>Operación de la Unidad de Capacitación Moroleón</v>
          </cell>
        </row>
        <row r="933">
          <cell r="M933" t="str">
            <v>PB2815</v>
          </cell>
          <cell r="N933" t="str">
            <v>3038000000</v>
          </cell>
          <cell r="O933" t="str">
            <v>3038030100</v>
          </cell>
          <cell r="P933" t="str">
            <v>Operación de la Unidad de Capacitación Ocampo</v>
          </cell>
        </row>
        <row r="934">
          <cell r="M934" t="str">
            <v>PB2816</v>
          </cell>
          <cell r="N934" t="str">
            <v>3038000000</v>
          </cell>
          <cell r="O934" t="str">
            <v>3038030100</v>
          </cell>
          <cell r="P934" t="str">
            <v>Operación de la Unidad de Capacitación Pénjamo</v>
          </cell>
        </row>
        <row r="935">
          <cell r="M935" t="str">
            <v>PB2817</v>
          </cell>
          <cell r="N935" t="str">
            <v>3038000000</v>
          </cell>
          <cell r="O935" t="str">
            <v>3038030100</v>
          </cell>
          <cell r="P935" t="str">
            <v>Operación de la Unidad de Capacitación Salamanca (Alta Especialidad)</v>
          </cell>
        </row>
        <row r="936">
          <cell r="M936" t="str">
            <v>PB2818</v>
          </cell>
          <cell r="N936" t="str">
            <v>3038000000</v>
          </cell>
          <cell r="O936" t="str">
            <v>3038030100</v>
          </cell>
          <cell r="P936" t="str">
            <v>Operación de la Unidad de Capacitación Salamanca (Valtierrilla)</v>
          </cell>
        </row>
        <row r="937">
          <cell r="M937" t="str">
            <v>PB2819</v>
          </cell>
          <cell r="N937" t="str">
            <v>3038000000</v>
          </cell>
          <cell r="O937" t="str">
            <v>3038030100</v>
          </cell>
          <cell r="P937" t="str">
            <v>Operación de la Unidad de Capacitación Salvatierra</v>
          </cell>
        </row>
        <row r="938">
          <cell r="M938" t="str">
            <v>PB2820</v>
          </cell>
          <cell r="N938" t="str">
            <v>3038000000</v>
          </cell>
          <cell r="O938" t="str">
            <v>3038030100</v>
          </cell>
          <cell r="P938" t="str">
            <v>Operación de la Unidad de Capacitación San Francisco del Rincón</v>
          </cell>
        </row>
        <row r="939">
          <cell r="M939" t="str">
            <v>PB2821</v>
          </cell>
          <cell r="N939" t="str">
            <v>3038000000</v>
          </cell>
          <cell r="O939" t="str">
            <v>3038030100</v>
          </cell>
          <cell r="P939" t="str">
            <v>Operación de la Unidad de Capacitación San José Iturbide</v>
          </cell>
        </row>
        <row r="940">
          <cell r="M940" t="str">
            <v>PB2822</v>
          </cell>
          <cell r="N940" t="str">
            <v>3038000000</v>
          </cell>
          <cell r="O940" t="str">
            <v>3038030100</v>
          </cell>
          <cell r="P940" t="str">
            <v>Operación de la Unidad de Capacitación San Luis de La Paz</v>
          </cell>
        </row>
        <row r="941">
          <cell r="M941" t="str">
            <v>PB2823</v>
          </cell>
          <cell r="N941" t="str">
            <v>3038000000</v>
          </cell>
          <cell r="O941" t="str">
            <v>3038030100</v>
          </cell>
          <cell r="P941" t="str">
            <v>Operación de la Unidad de Capacitación San Miguel de Allende</v>
          </cell>
        </row>
        <row r="942">
          <cell r="M942" t="str">
            <v>PB2824</v>
          </cell>
          <cell r="N942" t="str">
            <v>3038000000</v>
          </cell>
          <cell r="O942" t="str">
            <v>3038030100</v>
          </cell>
          <cell r="P942" t="str">
            <v>Operación de la Unidad de Capacitación Santa Catarina</v>
          </cell>
        </row>
        <row r="943">
          <cell r="M943" t="str">
            <v>PB2825</v>
          </cell>
          <cell r="N943" t="str">
            <v>3038000000</v>
          </cell>
          <cell r="O943" t="str">
            <v>3038030100</v>
          </cell>
          <cell r="P943" t="str">
            <v>Operación de la Unidad de Capacitación Santiago Maravatio</v>
          </cell>
        </row>
        <row r="944">
          <cell r="M944" t="str">
            <v>PB2826</v>
          </cell>
          <cell r="N944" t="str">
            <v>3038000000</v>
          </cell>
          <cell r="O944" t="str">
            <v>3038030100</v>
          </cell>
          <cell r="P944" t="str">
            <v>Operación de la Unidad de Capacitación Silao</v>
          </cell>
        </row>
        <row r="945">
          <cell r="M945" t="str">
            <v>PB2827</v>
          </cell>
          <cell r="N945" t="str">
            <v>3038000000</v>
          </cell>
          <cell r="O945" t="str">
            <v>3038030100</v>
          </cell>
          <cell r="P945" t="str">
            <v>Operación de la Unidad de Capacitación Tarandacuao</v>
          </cell>
        </row>
        <row r="946">
          <cell r="M946" t="str">
            <v>PB2828</v>
          </cell>
          <cell r="N946" t="str">
            <v>3038000000</v>
          </cell>
          <cell r="O946" t="str">
            <v>3038030100</v>
          </cell>
          <cell r="P946" t="str">
            <v>Operación de la Unidad de Capacitación Tierra Blanca</v>
          </cell>
        </row>
        <row r="947">
          <cell r="M947" t="str">
            <v>PB2829</v>
          </cell>
          <cell r="N947" t="str">
            <v>3038000000</v>
          </cell>
          <cell r="O947" t="str">
            <v>3038030100</v>
          </cell>
          <cell r="P947" t="str">
            <v>Operación de la Unidad de Capacitación Victoria</v>
          </cell>
        </row>
        <row r="948">
          <cell r="M948" t="str">
            <v>PB2830</v>
          </cell>
          <cell r="N948" t="str">
            <v>3038000000</v>
          </cell>
          <cell r="O948" t="str">
            <v>3038030100</v>
          </cell>
          <cell r="P948" t="str">
            <v>Operación de la Unidad de Capacitación Villagrán</v>
          </cell>
        </row>
        <row r="949">
          <cell r="M949" t="str">
            <v>PB2831</v>
          </cell>
          <cell r="N949" t="str">
            <v>3038000000</v>
          </cell>
          <cell r="O949" t="str">
            <v>3038030100</v>
          </cell>
          <cell r="P949" t="str">
            <v>Operación de la Unidad de Capacitación Yuriria</v>
          </cell>
        </row>
        <row r="950">
          <cell r="M950" t="str">
            <v>PB2833</v>
          </cell>
          <cell r="N950" t="str">
            <v>3038000000</v>
          </cell>
          <cell r="O950" t="str">
            <v>3038030100</v>
          </cell>
          <cell r="P950" t="str">
            <v>Operación de la Unidad de Capacitación Purísima</v>
          </cell>
        </row>
        <row r="951">
          <cell r="M951" t="str">
            <v>PB2834</v>
          </cell>
          <cell r="N951" t="str">
            <v>3038000000</v>
          </cell>
          <cell r="O951" t="str">
            <v>3038030100</v>
          </cell>
          <cell r="P951" t="str">
            <v>Operación de la Unidad de Capacitación Instituto de Educación y Desarrollo Richard E. Dauch</v>
          </cell>
        </row>
        <row r="952">
          <cell r="M952" t="str">
            <v>PB3322</v>
          </cell>
          <cell r="N952" t="str">
            <v>3038000000</v>
          </cell>
          <cell r="O952" t="str">
            <v>3038060000</v>
          </cell>
          <cell r="P952" t="str">
            <v>Operación del Plantel Especializado en Ciencias de la Vida</v>
          </cell>
        </row>
        <row r="953">
          <cell r="M953" t="str">
            <v>PB3421</v>
          </cell>
          <cell r="N953" t="str">
            <v>3038000000</v>
          </cell>
          <cell r="O953" t="str">
            <v>3038060000</v>
          </cell>
          <cell r="P953" t="str">
            <v>Operación del Centro Especializado en Automatización</v>
          </cell>
        </row>
        <row r="954">
          <cell r="M954" t="str">
            <v>PB3422</v>
          </cell>
          <cell r="N954" t="str">
            <v>3038000000</v>
          </cell>
          <cell r="O954" t="str">
            <v>3038060000</v>
          </cell>
          <cell r="P954" t="str">
            <v>Operación del Centro Especializado en Ingeniería y Desarrollo</v>
          </cell>
        </row>
        <row r="955">
          <cell r="M955" t="str">
            <v>PB3423</v>
          </cell>
          <cell r="N955" t="str">
            <v>3038000000</v>
          </cell>
          <cell r="O955" t="str">
            <v>3038060000</v>
          </cell>
          <cell r="P955" t="str">
            <v>Operación del Centro de Diseño Electrónico y Circuitos Integrados</v>
          </cell>
        </row>
        <row r="956">
          <cell r="M956" t="str">
            <v>PB3424</v>
          </cell>
          <cell r="N956" t="str">
            <v>3038000000</v>
          </cell>
          <cell r="O956" t="str">
            <v>3038060000</v>
          </cell>
          <cell r="P956" t="str">
            <v>Operación del Centro Avanzado de envase y embalaje</v>
          </cell>
        </row>
        <row r="957">
          <cell r="M957" t="str">
            <v>PB3425</v>
          </cell>
          <cell r="N957" t="str">
            <v>3038000000</v>
          </cell>
          <cell r="O957" t="str">
            <v>3038060000</v>
          </cell>
          <cell r="P957" t="str">
            <v>Operación del Centro Especializado en Tecnologías de la Información</v>
          </cell>
        </row>
        <row r="958">
          <cell r="M958" t="str">
            <v>PB3426</v>
          </cell>
          <cell r="N958" t="str">
            <v>3038000000</v>
          </cell>
          <cell r="O958" t="str">
            <v>3038060000</v>
          </cell>
          <cell r="P958" t="str">
            <v>Operación del centro especializado en manufactura avanzada</v>
          </cell>
        </row>
        <row r="959">
          <cell r="M959" t="str">
            <v>PC0686</v>
          </cell>
          <cell r="N959" t="str">
            <v>3038000000</v>
          </cell>
          <cell r="O959" t="str">
            <v>3038050000</v>
          </cell>
          <cell r="P959" t="str">
            <v>Vinculación con sectores, difusión y diseño de imagen.</v>
          </cell>
        </row>
        <row r="960">
          <cell r="M960" t="str">
            <v>PC0687</v>
          </cell>
          <cell r="N960" t="str">
            <v>3038000000</v>
          </cell>
          <cell r="O960" t="str">
            <v>3038060000</v>
          </cell>
          <cell r="P960" t="str">
            <v>Operación Académica de Programas e Instructores</v>
          </cell>
        </row>
        <row r="961">
          <cell r="M961" t="str">
            <v>GA2155</v>
          </cell>
          <cell r="N961" t="str">
            <v>3064000000</v>
          </cell>
          <cell r="O961" t="str">
            <v>3064010000</v>
          </cell>
          <cell r="P961" t="str">
            <v xml:space="preserve">Dirección estratégica del Instituto de Innovación, Ciencia y Emprendimiento para la Competitividad </v>
          </cell>
        </row>
        <row r="962">
          <cell r="M962" t="str">
            <v>GB1370</v>
          </cell>
          <cell r="N962" t="str">
            <v>3064000000</v>
          </cell>
          <cell r="O962" t="str">
            <v>3064020000</v>
          </cell>
          <cell r="P962" t="str">
            <v>Administración de los recursos humanos, materiales y financieros de IDEA GTO</v>
          </cell>
        </row>
        <row r="963">
          <cell r="M963" t="str">
            <v>GD1371</v>
          </cell>
          <cell r="N963" t="str">
            <v>3064000000</v>
          </cell>
          <cell r="O963" t="str">
            <v>3064A10000</v>
          </cell>
          <cell r="P963" t="str">
            <v>Operación del Órgano Interno de Control de IDEA GTO</v>
          </cell>
        </row>
        <row r="964">
          <cell r="M964" t="str">
            <v>PB3208</v>
          </cell>
          <cell r="N964" t="str">
            <v>3064000000</v>
          </cell>
          <cell r="O964" t="str">
            <v>3064100000</v>
          </cell>
          <cell r="P964" t="str">
            <v>Fomento a la sustentabilidad energética</v>
          </cell>
        </row>
        <row r="965">
          <cell r="M965" t="str">
            <v>PB3209</v>
          </cell>
          <cell r="N965" t="str">
            <v>3064000000</v>
          </cell>
          <cell r="O965" t="str">
            <v>3064080000</v>
          </cell>
          <cell r="P965" t="str">
            <v>Formación de Capital Humano de Alto Nivel Académico</v>
          </cell>
        </row>
        <row r="966">
          <cell r="M966" t="str">
            <v>PB3210</v>
          </cell>
          <cell r="N966" t="str">
            <v>3064000000</v>
          </cell>
          <cell r="O966" t="str">
            <v>3064080000</v>
          </cell>
          <cell r="P966" t="str">
            <v>Gestión de Fondos para la Innovación, Ciencia y Tecnología</v>
          </cell>
        </row>
        <row r="967">
          <cell r="M967" t="str">
            <v>PB3211</v>
          </cell>
          <cell r="N967" t="str">
            <v>3064000000</v>
          </cell>
          <cell r="O967" t="str">
            <v>3064080000</v>
          </cell>
          <cell r="P967" t="str">
            <v>Divulgación de la Ciencia y Tecnología</v>
          </cell>
        </row>
        <row r="968">
          <cell r="M968" t="str">
            <v>PB3212</v>
          </cell>
          <cell r="N968" t="str">
            <v>3064000000</v>
          </cell>
          <cell r="O968" t="str">
            <v>3064080000</v>
          </cell>
          <cell r="P968" t="str">
            <v>Emprendimiento y dinamización para los actores del ecosistema</v>
          </cell>
        </row>
        <row r="969">
          <cell r="M969" t="str">
            <v>PB3264</v>
          </cell>
          <cell r="N969" t="str">
            <v>3064000000</v>
          </cell>
          <cell r="O969" t="str">
            <v>3064100000</v>
          </cell>
          <cell r="P969" t="str">
            <v>Impulso a la Innovación para la Competitividad.</v>
          </cell>
        </row>
        <row r="970">
          <cell r="M970" t="str">
            <v>PB3531</v>
          </cell>
          <cell r="N970" t="str">
            <v>3064000000</v>
          </cell>
          <cell r="O970" t="str">
            <v>3064090000</v>
          </cell>
          <cell r="P970" t="str">
            <v>Impulso a la Digitalización para el Estado</v>
          </cell>
        </row>
        <row r="971">
          <cell r="M971" t="str">
            <v>GB1013</v>
          </cell>
          <cell r="N971" t="str">
            <v>AU07000000</v>
          </cell>
          <cell r="O971" t="str">
            <v>AU07020000</v>
          </cell>
          <cell r="P971" t="str">
            <v>Administración de los recursos humanos, financieros, materiales del IACIP.</v>
          </cell>
        </row>
        <row r="972">
          <cell r="M972" t="str">
            <v>GC1409</v>
          </cell>
          <cell r="N972" t="str">
            <v>AU07000000</v>
          </cell>
          <cell r="O972" t="str">
            <v>AU07050000</v>
          </cell>
          <cell r="P972" t="str">
            <v>Servicios de difusión y promoción a la ciudadanía en materia de la cultura de transparencia.</v>
          </cell>
        </row>
        <row r="973">
          <cell r="M973" t="str">
            <v>GC1410</v>
          </cell>
          <cell r="N973" t="str">
            <v>AU07000000</v>
          </cell>
          <cell r="O973" t="str">
            <v>AU07060000</v>
          </cell>
          <cell r="P973" t="str">
            <v>Servicios de Tecnologías de la Información a los usuarios del Instituto.</v>
          </cell>
        </row>
        <row r="974">
          <cell r="M974" t="str">
            <v>GC1411</v>
          </cell>
          <cell r="N974" t="str">
            <v>AU07000000</v>
          </cell>
          <cell r="O974" t="str">
            <v>AU07040000</v>
          </cell>
          <cell r="P974" t="str">
            <v>Fortalecimiento del sistema institucional de archivos del Instituto.</v>
          </cell>
        </row>
        <row r="975">
          <cell r="M975" t="str">
            <v>GC1413</v>
          </cell>
          <cell r="N975" t="str">
            <v>AU07000000</v>
          </cell>
          <cell r="O975" t="str">
            <v>AU07080000</v>
          </cell>
          <cell r="P975" t="str">
            <v>Asesoramiento jurídico instituto y unidades administrativas que lo integran.</v>
          </cell>
        </row>
        <row r="976">
          <cell r="M976" t="str">
            <v>GD1412</v>
          </cell>
          <cell r="N976" t="str">
            <v>AU07000000</v>
          </cell>
          <cell r="O976" t="str">
            <v>AU07A10000</v>
          </cell>
          <cell r="P976" t="str">
            <v>Control, vigilancia y fiscalización del uso de recursos públicos.</v>
          </cell>
        </row>
        <row r="977">
          <cell r="M977" t="str">
            <v>PB0862</v>
          </cell>
          <cell r="N977" t="str">
            <v>AU07000000</v>
          </cell>
          <cell r="O977" t="str">
            <v>AU07070000</v>
          </cell>
          <cell r="P977" t="str">
            <v>Diseño e implementación de estrategias en las materias de transparencia, acceso a la información y protección de datos personales en el estado de Guanajuato.</v>
          </cell>
        </row>
        <row r="978">
          <cell r="M978" t="str">
            <v>PB0863</v>
          </cell>
          <cell r="N978" t="str">
            <v>AU07000000</v>
          </cell>
          <cell r="O978" t="str">
            <v>AU07070000</v>
          </cell>
          <cell r="P978" t="str">
            <v>Impartición de capacitaciones a los sujetos obligados y a la sociedad así como atención a solicitudes de acceso a información y protección de datos personales del Instituto</v>
          </cell>
        </row>
        <row r="979">
          <cell r="M979" t="str">
            <v>PB2909</v>
          </cell>
          <cell r="N979" t="str">
            <v>AU07000000</v>
          </cell>
          <cell r="O979" t="str">
            <v>AU07010000</v>
          </cell>
          <cell r="P979" t="str">
            <v>Ejercicio de los derechos de acceso a la información y de protección de datos personales, vía interposición de recursos de revisión, con fundamento en las leyes en materia de transparencia y protección de datos personales.</v>
          </cell>
        </row>
        <row r="980">
          <cell r="M980" t="str">
            <v>PB3135</v>
          </cell>
          <cell r="N980" t="str">
            <v>AU07000000</v>
          </cell>
          <cell r="O980" t="str">
            <v>AU07080000</v>
          </cell>
          <cell r="P980" t="str">
            <v>Verificación de cumplimiento de las obligaciones de transparencia y de protección de datos personales por parte de los sujetos obligados del estado de Guanajuato.</v>
          </cell>
        </row>
        <row r="981">
          <cell r="M981" t="str">
            <v>PC3153</v>
          </cell>
          <cell r="N981" t="str">
            <v>AU07000000</v>
          </cell>
          <cell r="O981" t="str">
            <v>AU07070000</v>
          </cell>
          <cell r="P981" t="str">
            <v>Diseño e implementación de estrategias de apertura institucional</v>
          </cell>
        </row>
        <row r="982">
          <cell r="M982" t="str">
            <v>GA2131</v>
          </cell>
          <cell r="N982" t="str">
            <v>0214000000</v>
          </cell>
          <cell r="O982" t="str">
            <v>0214000000</v>
          </cell>
          <cell r="P982" t="str">
            <v>Dirección Estratégica del Despacho del C. Titular de la Representación del Gobierno del Estado en la Ciudad de México.</v>
          </cell>
        </row>
        <row r="983">
          <cell r="M983" t="str">
            <v>GB1279</v>
          </cell>
          <cell r="N983" t="str">
            <v>0214000000</v>
          </cell>
          <cell r="O983" t="str">
            <v>0214000000</v>
          </cell>
          <cell r="P983" t="str">
            <v>Administración de los recursos materiales, humanos, financieros y de servicios de la Oficina de Representación del Gobierno del Estado de Guanajuato en la Ciudad de México</v>
          </cell>
        </row>
        <row r="984">
          <cell r="M984" t="str">
            <v>GC1343</v>
          </cell>
          <cell r="N984" t="str">
            <v>0214000000</v>
          </cell>
          <cell r="O984" t="str">
            <v>0214000000</v>
          </cell>
          <cell r="P984" t="str">
            <v>Coordinación Jurídica y de Transparencia</v>
          </cell>
        </row>
        <row r="985">
          <cell r="M985" t="str">
            <v>PB3024</v>
          </cell>
          <cell r="N985" t="str">
            <v>0214000000</v>
          </cell>
          <cell r="O985" t="str">
            <v>0214000000</v>
          </cell>
          <cell r="P985" t="str">
            <v>Atención al público en la oficina de la representación del Gobierno del Estado de Guanajuato en la Ciudad de México.</v>
          </cell>
        </row>
        <row r="986">
          <cell r="M986" t="str">
            <v>PB3152</v>
          </cell>
          <cell r="N986" t="str">
            <v>0214000000</v>
          </cell>
          <cell r="O986" t="str">
            <v>0214000000</v>
          </cell>
          <cell r="P986" t="str">
            <v>Labores de representación y promoción, económica, turística y cultural del Estado de Guanajuato en la Ciudad de México,</v>
          </cell>
        </row>
        <row r="987">
          <cell r="M987" t="str">
            <v>GA2107</v>
          </cell>
          <cell r="N987" t="str">
            <v>30F3000000</v>
          </cell>
          <cell r="O987" t="str">
            <v>30F3010000</v>
          </cell>
          <cell r="P987" t="str">
            <v>Administración de cumplimiento a metas</v>
          </cell>
        </row>
        <row r="988">
          <cell r="M988" t="str">
            <v>GA2108</v>
          </cell>
          <cell r="N988" t="str">
            <v>30F2000000</v>
          </cell>
          <cell r="O988" t="str">
            <v>30F2010000</v>
          </cell>
          <cell r="P988" t="str">
            <v>Administración de cumplimiento a metas</v>
          </cell>
        </row>
        <row r="989">
          <cell r="M989" t="str">
            <v>GB1128</v>
          </cell>
          <cell r="N989" t="str">
            <v>30F2000000</v>
          </cell>
          <cell r="O989" t="str">
            <v>30F2020000</v>
          </cell>
          <cell r="P989" t="str">
            <v>Administración Presupuestal</v>
          </cell>
        </row>
        <row r="990">
          <cell r="M990" t="str">
            <v>PB1343</v>
          </cell>
          <cell r="N990" t="str">
            <v>30F2000000</v>
          </cell>
          <cell r="O990" t="str">
            <v>30F2050000</v>
          </cell>
          <cell r="P990" t="str">
            <v>Atención de expedientes en proceso jurídico</v>
          </cell>
        </row>
        <row r="991">
          <cell r="M991" t="str">
            <v>GA2139</v>
          </cell>
          <cell r="N991" t="str">
            <v>AU08000000</v>
          </cell>
          <cell r="O991" t="str">
            <v>AU08010001</v>
          </cell>
          <cell r="P991" t="str">
            <v>Dirección Estratégica de la Fiscalía General del Estado</v>
          </cell>
        </row>
        <row r="992">
          <cell r="M992" t="str">
            <v>GB1261</v>
          </cell>
          <cell r="N992" t="str">
            <v>AU08000000</v>
          </cell>
          <cell r="O992" t="str">
            <v>AU08020000</v>
          </cell>
          <cell r="P992" t="str">
            <v>Administración de los recursos humanos, materiales, financieros y de servicios de la Fiscalía General</v>
          </cell>
        </row>
        <row r="993">
          <cell r="M993" t="str">
            <v>GC1260</v>
          </cell>
          <cell r="N993" t="str">
            <v>AU08000000</v>
          </cell>
          <cell r="O993" t="str">
            <v>AU08010000</v>
          </cell>
          <cell r="P993" t="str">
            <v>Operación de la Oficina del Fiscal General</v>
          </cell>
        </row>
        <row r="994">
          <cell r="M994" t="str">
            <v>GC1345</v>
          </cell>
          <cell r="N994" t="str">
            <v>AU08000000</v>
          </cell>
          <cell r="O994" t="str">
            <v>AU08120000</v>
          </cell>
          <cell r="P994" t="str">
            <v>Operación de la Dirección General Jurídica</v>
          </cell>
        </row>
        <row r="995">
          <cell r="M995" t="str">
            <v>GC1346</v>
          </cell>
          <cell r="N995" t="str">
            <v>AU08000000</v>
          </cell>
          <cell r="O995" t="str">
            <v>AU08170000</v>
          </cell>
          <cell r="P995" t="str">
            <v>Operación de la Unidad de Transparencia</v>
          </cell>
        </row>
        <row r="996">
          <cell r="M996" t="str">
            <v>GC1347</v>
          </cell>
          <cell r="N996" t="str">
            <v>AU08000000</v>
          </cell>
          <cell r="O996" t="str">
            <v>AU08140000</v>
          </cell>
          <cell r="P996" t="str">
            <v>Operación de la Unidad de Planeación y Coordinación Estratégica</v>
          </cell>
        </row>
        <row r="997">
          <cell r="M997" t="str">
            <v>GC1348</v>
          </cell>
          <cell r="N997" t="str">
            <v>AU08000000</v>
          </cell>
          <cell r="O997" t="str">
            <v>AU08160000</v>
          </cell>
          <cell r="P997" t="str">
            <v>Operación de la Visitaduría General</v>
          </cell>
        </row>
        <row r="998">
          <cell r="M998" t="str">
            <v>GD1349</v>
          </cell>
          <cell r="N998" t="str">
            <v>AU08000000</v>
          </cell>
          <cell r="O998" t="str">
            <v>AU08A10000</v>
          </cell>
          <cell r="P998" t="str">
            <v>Operación del Órgano Interno de Control de la Fiscalía General del Estado</v>
          </cell>
        </row>
        <row r="999">
          <cell r="M999" t="str">
            <v>PB3042</v>
          </cell>
          <cell r="N999" t="str">
            <v>AU08000000</v>
          </cell>
          <cell r="O999" t="str">
            <v>AU08030000</v>
          </cell>
          <cell r="P999" t="str">
            <v>Operación de la Fiscalía Regional A</v>
          </cell>
        </row>
        <row r="1000">
          <cell r="M1000" t="str">
            <v>PB3043</v>
          </cell>
          <cell r="N1000" t="str">
            <v>AU08000000</v>
          </cell>
          <cell r="O1000" t="str">
            <v>AU08150000</v>
          </cell>
          <cell r="P1000" t="str">
            <v>Operación del Instituto de Formación y de Servicio Profesional de Carrera</v>
          </cell>
        </row>
        <row r="1001">
          <cell r="M1001" t="str">
            <v>PB3044</v>
          </cell>
          <cell r="N1001" t="str">
            <v>AU08000000</v>
          </cell>
          <cell r="O1001" t="str">
            <v>AU08190000</v>
          </cell>
          <cell r="P1001" t="str">
            <v>Operación del Fondo de Atención y Apoyo para las Víctimas y Ofendidos del Delito.</v>
          </cell>
        </row>
        <row r="1002">
          <cell r="M1002" t="str">
            <v>PB3045</v>
          </cell>
          <cell r="N1002" t="str">
            <v>AU08000000</v>
          </cell>
          <cell r="O1002" t="str">
            <v>AU08130000</v>
          </cell>
          <cell r="P1002" t="str">
            <v>Gestión de las evaluaciones al personal de la Fiscalía General por el centro de evaluación y control de confianza</v>
          </cell>
        </row>
        <row r="1003">
          <cell r="M1003" t="str">
            <v>PB3047</v>
          </cell>
          <cell r="N1003" t="str">
            <v>AU08000000</v>
          </cell>
          <cell r="O1003" t="str">
            <v>AU08110000</v>
          </cell>
          <cell r="P1003" t="str">
            <v>Operación de la Agencia de Investigación Criminal</v>
          </cell>
        </row>
        <row r="1004">
          <cell r="M1004" t="str">
            <v>PB3048</v>
          </cell>
          <cell r="N1004" t="str">
            <v>AU08000000</v>
          </cell>
          <cell r="O1004" t="str">
            <v>AU08200000</v>
          </cell>
          <cell r="P1004" t="str">
            <v>Operación del Fondo Auxiliar de Procuración de Justicia</v>
          </cell>
        </row>
        <row r="1005">
          <cell r="M1005" t="str">
            <v>PB3049</v>
          </cell>
          <cell r="N1005" t="str">
            <v>AU08000000</v>
          </cell>
          <cell r="O1005" t="str">
            <v>AU08040000</v>
          </cell>
          <cell r="P1005" t="str">
            <v>Operación de la Fiscalía Regional B</v>
          </cell>
        </row>
        <row r="1006">
          <cell r="M1006" t="str">
            <v>PB3050</v>
          </cell>
          <cell r="N1006" t="str">
            <v>AU08000000</v>
          </cell>
          <cell r="O1006" t="str">
            <v>AU08050000</v>
          </cell>
          <cell r="P1006" t="str">
            <v>Operación de la Fiscalía Regional C</v>
          </cell>
        </row>
        <row r="1007">
          <cell r="M1007" t="str">
            <v>PB3051</v>
          </cell>
          <cell r="N1007" t="str">
            <v>AU08000000</v>
          </cell>
          <cell r="O1007" t="str">
            <v>AU08060000</v>
          </cell>
          <cell r="P1007" t="str">
            <v>Operación de la Fiscalía Regional D</v>
          </cell>
        </row>
        <row r="1008">
          <cell r="M1008" t="str">
            <v>PB3052</v>
          </cell>
          <cell r="N1008" t="str">
            <v>AU08000000</v>
          </cell>
          <cell r="O1008" t="str">
            <v>AU08070000</v>
          </cell>
          <cell r="P1008" t="str">
            <v>Operación de la Fiscalía Especializada en Delitos de Alto Impacto</v>
          </cell>
        </row>
        <row r="1009">
          <cell r="M1009" t="str">
            <v>PB3053</v>
          </cell>
          <cell r="N1009" t="str">
            <v>AU08000000</v>
          </cell>
          <cell r="O1009" t="str">
            <v>AU08090000</v>
          </cell>
          <cell r="P1009" t="str">
            <v>Operación de la Fiscalía Especializada en Combate a la Corrupción</v>
          </cell>
        </row>
        <row r="1010">
          <cell r="M1010" t="str">
            <v>PB3054</v>
          </cell>
          <cell r="N1010" t="str">
            <v>AU08000000</v>
          </cell>
          <cell r="O1010" t="str">
            <v>AU08180000</v>
          </cell>
          <cell r="P1010" t="str">
            <v>Operación del Centro de Justicia para las Mujeres del Estado de Guanajuato.</v>
          </cell>
        </row>
        <row r="1011">
          <cell r="M1011" t="str">
            <v>PB3261</v>
          </cell>
          <cell r="N1011" t="str">
            <v>AU08000000</v>
          </cell>
          <cell r="O1011" t="str">
            <v>AU08100000</v>
          </cell>
          <cell r="P1011" t="str">
            <v>Operación de la Fiscalía Especializada en Investigación de Delitos Electorales.</v>
          </cell>
        </row>
        <row r="1012">
          <cell r="M1012" t="str">
            <v>PC3046</v>
          </cell>
          <cell r="N1012" t="str">
            <v>AU08000000</v>
          </cell>
          <cell r="O1012" t="str">
            <v>AU08080000</v>
          </cell>
          <cell r="P1012" t="str">
            <v>Operación de la Fiscalía Especializada en materia de Derechos Humanos</v>
          </cell>
        </row>
        <row r="1013">
          <cell r="M1013" t="str">
            <v>GA2041</v>
          </cell>
          <cell r="N1013" t="str">
            <v>3034000000</v>
          </cell>
          <cell r="O1013" t="str">
            <v>3034010000</v>
          </cell>
          <cell r="P1013" t="str">
            <v>Dirección estratégica de la EPRR.</v>
          </cell>
        </row>
        <row r="1014">
          <cell r="M1014" t="str">
            <v>GB1060</v>
          </cell>
          <cell r="N1014" t="str">
            <v>3034000000</v>
          </cell>
          <cell r="O1014" t="str">
            <v>3034020000</v>
          </cell>
          <cell r="P1014" t="str">
            <v>Administración de los recursos humanos, materiales, financieros y de servicios en la EPRR.</v>
          </cell>
        </row>
        <row r="1015">
          <cell r="M1015" t="str">
            <v>GC2112</v>
          </cell>
          <cell r="N1015" t="str">
            <v>3034000000</v>
          </cell>
          <cell r="O1015" t="str">
            <v>3034010000</v>
          </cell>
          <cell r="P1015" t="str">
            <v>Operación del modelo de planeación y evaluación en la EPRR.</v>
          </cell>
        </row>
        <row r="1016">
          <cell r="M1016" t="str">
            <v>PA0660</v>
          </cell>
          <cell r="N1016" t="str">
            <v>3034000000</v>
          </cell>
          <cell r="O1016" t="str">
            <v>3034010000</v>
          </cell>
          <cell r="P1016" t="str">
            <v>Gestión del procesos de certificación de la EPRR</v>
          </cell>
        </row>
        <row r="1017">
          <cell r="M1017" t="str">
            <v>PB2030</v>
          </cell>
          <cell r="N1017" t="str">
            <v>3018000000</v>
          </cell>
          <cell r="O1017" t="str">
            <v>3018040700</v>
          </cell>
          <cell r="P1017" t="str">
            <v>Formación de competencias laborales en educación media superior del SABES, Región 7</v>
          </cell>
        </row>
        <row r="1018">
          <cell r="M1018" t="str">
            <v>PB2029</v>
          </cell>
          <cell r="N1018" t="str">
            <v>3018000000</v>
          </cell>
          <cell r="O1018" t="str">
            <v>3018040600</v>
          </cell>
          <cell r="P1018" t="str">
            <v>Formación de competencias laborales en educación media superior del SABES, Región 6</v>
          </cell>
        </row>
        <row r="1019">
          <cell r="M1019" t="str">
            <v>PB2857</v>
          </cell>
          <cell r="N1019" t="str">
            <v>AU01000000</v>
          </cell>
          <cell r="O1019" t="str">
            <v>AU01010000</v>
          </cell>
          <cell r="P1019" t="str">
            <v>Prestación de servicios de internacionalización y movilidad</v>
          </cell>
        </row>
        <row r="1020">
          <cell r="M1020" t="str">
            <v>PB0661</v>
          </cell>
          <cell r="N1020" t="str">
            <v>3034000000</v>
          </cell>
          <cell r="O1020" t="str">
            <v>3034020000</v>
          </cell>
          <cell r="P1020" t="str">
            <v>Realización y supervisión del mantenimiento preventivo y correctivo de la infraestructura y equipamiento de la EPRR.</v>
          </cell>
        </row>
        <row r="1021">
          <cell r="M1021" t="str">
            <v>PB0662</v>
          </cell>
          <cell r="N1021" t="str">
            <v>3034000000</v>
          </cell>
          <cell r="O1021" t="str">
            <v>3034030000</v>
          </cell>
          <cell r="P1021" t="str">
            <v>Operación de otorgamiento de estímulos y apoyos en la EPRR.</v>
          </cell>
        </row>
        <row r="1022">
          <cell r="M1022" t="str">
            <v>PB0663</v>
          </cell>
          <cell r="N1022" t="str">
            <v>3034000000</v>
          </cell>
          <cell r="O1022" t="str">
            <v>3034010000</v>
          </cell>
          <cell r="P1022" t="str">
            <v>Operación de servicios de vinculación con el entorno en la EPRR.</v>
          </cell>
        </row>
        <row r="1023">
          <cell r="M1023" t="str">
            <v>PB0665</v>
          </cell>
          <cell r="N1023" t="str">
            <v>3034000000</v>
          </cell>
          <cell r="O1023" t="str">
            <v>3034030000</v>
          </cell>
          <cell r="P1023" t="str">
            <v>Realización de actividades de emprendurismo, experiencias exitosas y disciplina en la EPRR.</v>
          </cell>
        </row>
        <row r="1024">
          <cell r="M1024" t="str">
            <v>GA2057</v>
          </cell>
          <cell r="N1024" t="str">
            <v>3004000000</v>
          </cell>
          <cell r="O1024" t="str">
            <v>3004010000</v>
          </cell>
          <cell r="P1024" t="str">
            <v>Dirección Estratégica del SDIFEG</v>
          </cell>
        </row>
        <row r="1025">
          <cell r="M1025" t="str">
            <v>GB1068</v>
          </cell>
          <cell r="N1025" t="str">
            <v>3004000000</v>
          </cell>
          <cell r="O1025" t="str">
            <v>3004020000</v>
          </cell>
          <cell r="P1025" t="str">
            <v>Administración de los Recursos Humanos, Materiales, Financieros y de Servicios del SDIFEG</v>
          </cell>
        </row>
        <row r="1026">
          <cell r="M1026" t="str">
            <v>GB1247</v>
          </cell>
          <cell r="N1026" t="str">
            <v>3004000000</v>
          </cell>
          <cell r="O1026" t="str">
            <v>3004020000</v>
          </cell>
          <cell r="P1026" t="str">
            <v>Administración y Comercialización de Servicios y Productos Funerarios DIF</v>
          </cell>
        </row>
        <row r="1027">
          <cell r="M1027" t="str">
            <v>GB1248</v>
          </cell>
          <cell r="N1027" t="str">
            <v>3004000000</v>
          </cell>
          <cell r="O1027" t="str">
            <v>3004020000</v>
          </cell>
          <cell r="P1027" t="str">
            <v>Administración y Comercialización del Servicio de Gasolinera Central</v>
          </cell>
        </row>
        <row r="1028">
          <cell r="M1028" t="str">
            <v>GB1249</v>
          </cell>
          <cell r="N1028" t="str">
            <v>3004000000</v>
          </cell>
          <cell r="O1028" t="str">
            <v>3004020000</v>
          </cell>
          <cell r="P1028" t="str">
            <v>Administración y Comercialización del Servicio de Estacionamiento Patrocinio DIF</v>
          </cell>
        </row>
        <row r="1029">
          <cell r="M1029" t="str">
            <v>GB1250</v>
          </cell>
          <cell r="N1029" t="str">
            <v>3004000000</v>
          </cell>
          <cell r="O1029" t="str">
            <v>3004020000</v>
          </cell>
          <cell r="P1029" t="str">
            <v>Administración y Comercialización del Museo y Jardines de San Gabriel de Barrera</v>
          </cell>
        </row>
        <row r="1030">
          <cell r="M1030" t="str">
            <v>GB1392</v>
          </cell>
          <cell r="N1030" t="str">
            <v>3004000000</v>
          </cell>
          <cell r="O1030" t="str">
            <v>3004020000</v>
          </cell>
          <cell r="P1030" t="str">
            <v>Administración y comercialización del Inmueble ubicado en el Ágora del Baratillo</v>
          </cell>
        </row>
        <row r="1031">
          <cell r="M1031" t="str">
            <v>GC1337</v>
          </cell>
          <cell r="N1031" t="str">
            <v>3004000000</v>
          </cell>
          <cell r="O1031" t="str">
            <v>3004040000</v>
          </cell>
          <cell r="P1031" t="str">
            <v>Operación de la Subdirección General de Políticas Públicas</v>
          </cell>
        </row>
        <row r="1032">
          <cell r="M1032" t="str">
            <v>GC1338</v>
          </cell>
          <cell r="N1032" t="str">
            <v>3004000000</v>
          </cell>
          <cell r="O1032" t="str">
            <v>3004030000</v>
          </cell>
          <cell r="P1032" t="str">
            <v>Subdirección General de Operaciones</v>
          </cell>
        </row>
        <row r="1033">
          <cell r="M1033" t="str">
            <v>GC1339</v>
          </cell>
          <cell r="N1033" t="str">
            <v>3004000000</v>
          </cell>
          <cell r="O1033" t="str">
            <v>3004050000</v>
          </cell>
          <cell r="P1033" t="str">
            <v>Operación de la Subdirección de Vinculación</v>
          </cell>
        </row>
        <row r="1034">
          <cell r="M1034" t="str">
            <v>GC1471</v>
          </cell>
          <cell r="N1034" t="str">
            <v>3004000000</v>
          </cell>
          <cell r="O1034" t="str">
            <v>3004010100</v>
          </cell>
          <cell r="P1034" t="str">
            <v>Operación de la Coordinación de Asuntos Jurídicos</v>
          </cell>
        </row>
        <row r="1035">
          <cell r="M1035" t="str">
            <v>GD1308</v>
          </cell>
          <cell r="N1035" t="str">
            <v>3004000000</v>
          </cell>
          <cell r="O1035" t="str">
            <v>3004A10000</v>
          </cell>
          <cell r="P1035" t="str">
            <v>Operación del Órgano Interno de Control de del Sistema Estatal para el Desarrollo Integral de la Familia</v>
          </cell>
        </row>
        <row r="1036">
          <cell r="M1036" t="str">
            <v>PB0335</v>
          </cell>
          <cell r="N1036" t="str">
            <v>3004000000</v>
          </cell>
          <cell r="O1036" t="str">
            <v>3004030500</v>
          </cell>
          <cell r="P1036" t="str">
            <v>Otorgamiento de apoyos y prestación de servicios asistenciales a personas en condiciones de vulnerabilidad que acuden a esta institución</v>
          </cell>
        </row>
        <row r="1037">
          <cell r="M1037" t="str">
            <v>PB0341</v>
          </cell>
          <cell r="N1037" t="str">
            <v>3004000000</v>
          </cell>
          <cell r="O1037" t="str">
            <v>3004030400</v>
          </cell>
          <cell r="P1037" t="str">
            <v>Operación de acciones para el Desarrollo Familiar y Comunitario</v>
          </cell>
        </row>
        <row r="1038">
          <cell r="M1038" t="str">
            <v>PB0343</v>
          </cell>
          <cell r="N1038" t="str">
            <v>3004000000</v>
          </cell>
          <cell r="O1038" t="str">
            <v>3004030400</v>
          </cell>
          <cell r="P1038" t="str">
            <v>Operación del programa alimentario</v>
          </cell>
        </row>
        <row r="1039">
          <cell r="M1039" t="str">
            <v>PB0344</v>
          </cell>
          <cell r="N1039" t="str">
            <v>3004000000</v>
          </cell>
          <cell r="O1039" t="str">
            <v>3004030600</v>
          </cell>
          <cell r="P1039" t="str">
            <v>Operación del programa de atención a personas adultas mayores</v>
          </cell>
        </row>
        <row r="1040">
          <cell r="M1040" t="str">
            <v>PB0347</v>
          </cell>
          <cell r="N1040" t="str">
            <v>3004000000</v>
          </cell>
          <cell r="O1040" t="str">
            <v>3004030200</v>
          </cell>
          <cell r="P1040" t="str">
            <v>Reincorporación Familiar de Niñas, Niños y Adolescentes Migrantes no Acompañados</v>
          </cell>
        </row>
        <row r="1041">
          <cell r="M1041" t="str">
            <v>PB0348</v>
          </cell>
          <cell r="N1041" t="str">
            <v>3004000000</v>
          </cell>
          <cell r="O1041" t="str">
            <v>3004030200</v>
          </cell>
          <cell r="P1041" t="str">
            <v>Regularización del Estado Civil de las Personas</v>
          </cell>
        </row>
        <row r="1042">
          <cell r="M1042" t="str">
            <v>PB0350</v>
          </cell>
          <cell r="N1042" t="str">
            <v>3004000000</v>
          </cell>
          <cell r="O1042" t="str">
            <v>3004030200</v>
          </cell>
          <cell r="P1042" t="str">
            <v>Formación de competencias y habilidades parentales</v>
          </cell>
        </row>
        <row r="1043">
          <cell r="M1043" t="str">
            <v>PB3131</v>
          </cell>
          <cell r="N1043" t="str">
            <v>3004000000</v>
          </cell>
          <cell r="O1043" t="str">
            <v>3004030200</v>
          </cell>
          <cell r="P1043" t="str">
            <v>Intervención multidisciplinaria para el Fortalecimiento Familiar</v>
          </cell>
        </row>
        <row r="1044">
          <cell r="M1044" t="str">
            <v>PB3223</v>
          </cell>
          <cell r="N1044" t="str">
            <v>3004000000</v>
          </cell>
          <cell r="O1044" t="str">
            <v>3004030600</v>
          </cell>
          <cell r="P1044" t="str">
            <v>Operación del Centro de Innovación por el derecho a vivir en familia para el Acogimiento de Niñas, Niños y Adolescentes</v>
          </cell>
        </row>
        <row r="1045">
          <cell r="M1045" t="str">
            <v>PC0333</v>
          </cell>
          <cell r="N1045" t="str">
            <v>3004000000</v>
          </cell>
          <cell r="O1045" t="str">
            <v>3004030400</v>
          </cell>
          <cell r="P1045" t="str">
            <v>Aseguramiento de la Calidad de los Programas Alimentarios</v>
          </cell>
        </row>
        <row r="1046">
          <cell r="M1046" t="str">
            <v>PC0342</v>
          </cell>
          <cell r="N1046" t="str">
            <v>3004000000</v>
          </cell>
          <cell r="O1046" t="str">
            <v>3004030400</v>
          </cell>
          <cell r="P1046" t="str">
            <v>Operación de la Orientación Alimentaria</v>
          </cell>
        </row>
        <row r="1047">
          <cell r="M1047" t="str">
            <v>GA2073</v>
          </cell>
          <cell r="N1047" t="str">
            <v>3027000000</v>
          </cell>
          <cell r="O1047" t="str">
            <v>3027010000</v>
          </cell>
          <cell r="P1047" t="str">
            <v>Dirección Estratégica del Conalep Guanajuato</v>
          </cell>
        </row>
        <row r="1048">
          <cell r="M1048" t="str">
            <v>GB1184</v>
          </cell>
          <cell r="N1048" t="str">
            <v>3027000000</v>
          </cell>
          <cell r="O1048" t="str">
            <v>3027020000</v>
          </cell>
          <cell r="P1048" t="str">
            <v>Administración de recursos humanos, materiales, financieros y de servicios del Conalep</v>
          </cell>
        </row>
        <row r="1049">
          <cell r="M1049" t="str">
            <v>GB1185</v>
          </cell>
          <cell r="N1049" t="str">
            <v>3027000000</v>
          </cell>
          <cell r="O1049" t="str">
            <v>3027081100</v>
          </cell>
          <cell r="P1049" t="str">
            <v>Administración de recursos humanos, materiales, financieros y de servicios en el Conalep plantel Acámbaro</v>
          </cell>
        </row>
        <row r="1050">
          <cell r="M1050" t="str">
            <v>GB1186</v>
          </cell>
          <cell r="N1050" t="str">
            <v>3027000000</v>
          </cell>
          <cell r="O1050" t="str">
            <v>3027080100</v>
          </cell>
          <cell r="P1050" t="str">
            <v>Administración de recursos humanos, materiales, financieros y de servicios en el Conalep plantel Celaya</v>
          </cell>
        </row>
        <row r="1051">
          <cell r="M1051" t="str">
            <v>GB1187</v>
          </cell>
          <cell r="N1051" t="str">
            <v>3027000000</v>
          </cell>
          <cell r="O1051" t="str">
            <v>3027081500</v>
          </cell>
          <cell r="P1051" t="str">
            <v>Administración de recursos humanos, materiales, financieros y de servicios en el Conalep plantel Cortázar</v>
          </cell>
        </row>
        <row r="1052">
          <cell r="M1052" t="str">
            <v>GB1188</v>
          </cell>
          <cell r="N1052" t="str">
            <v>3027000000</v>
          </cell>
          <cell r="O1052" t="str">
            <v>3027080200</v>
          </cell>
          <cell r="P1052" t="str">
            <v>Administración de recursos humanos, materiales, financieros y de servicios en el Conalep plantel Irapuato</v>
          </cell>
        </row>
        <row r="1053">
          <cell r="M1053" t="str">
            <v>GB1189</v>
          </cell>
          <cell r="N1053" t="str">
            <v>3027000000</v>
          </cell>
          <cell r="O1053" t="str">
            <v>3027080300</v>
          </cell>
          <cell r="P1053" t="str">
            <v>Administración de recursos humanos, materiales, financieros y de servicios en el Conalep plantel Felipe Benicio Martínez Chapa</v>
          </cell>
        </row>
        <row r="1054">
          <cell r="M1054" t="str">
            <v>GB1190</v>
          </cell>
          <cell r="N1054" t="str">
            <v>3027000000</v>
          </cell>
          <cell r="O1054" t="str">
            <v>3027081300</v>
          </cell>
          <cell r="P1054" t="str">
            <v>Administración de recursos humanos, materiales, financieros y de servicios en el Conalep plantel León II</v>
          </cell>
        </row>
        <row r="1055">
          <cell r="M1055" t="str">
            <v>GB1191</v>
          </cell>
          <cell r="N1055" t="str">
            <v>3027000000</v>
          </cell>
          <cell r="O1055" t="str">
            <v>3027080900</v>
          </cell>
          <cell r="P1055" t="str">
            <v>Administración de recursos humanos, materiales, financieros y de servicios en el Conalep plantel Moroleón</v>
          </cell>
        </row>
        <row r="1056">
          <cell r="M1056" t="str">
            <v>GB1192</v>
          </cell>
          <cell r="N1056" t="str">
            <v>3027000000</v>
          </cell>
          <cell r="O1056" t="str">
            <v>3027081200</v>
          </cell>
          <cell r="P1056" t="str">
            <v>Administración de recursos humanos, materiales, financieros y de servicios en el Conalep plantel Pénjamo</v>
          </cell>
        </row>
        <row r="1057">
          <cell r="M1057" t="str">
            <v>GB1193</v>
          </cell>
          <cell r="N1057" t="str">
            <v>3027000000</v>
          </cell>
          <cell r="O1057" t="str">
            <v>3027081600</v>
          </cell>
          <cell r="P1057" t="str">
            <v>Administración de recursos humanos, materiales, financieros y de servicios en el Conalep plantel Salvatierra</v>
          </cell>
        </row>
        <row r="1058">
          <cell r="M1058" t="str">
            <v>GB1194</v>
          </cell>
          <cell r="N1058" t="str">
            <v>3027000000</v>
          </cell>
          <cell r="O1058" t="str">
            <v>3027081000</v>
          </cell>
          <cell r="P1058" t="str">
            <v>Administración de recursos humanos, materiales, financieros y de servicios en el Conalep Plantel San José Iturbide</v>
          </cell>
        </row>
        <row r="1059">
          <cell r="M1059" t="str">
            <v>GB1195</v>
          </cell>
          <cell r="N1059" t="str">
            <v>3027000000</v>
          </cell>
          <cell r="O1059" t="str">
            <v>3027081400</v>
          </cell>
          <cell r="P1059" t="str">
            <v>Administración de recursos humanos, materiales, financieros y de servicios en el Conalep plantel Silao</v>
          </cell>
        </row>
        <row r="1060">
          <cell r="M1060" t="str">
            <v>GB1196</v>
          </cell>
          <cell r="N1060" t="str">
            <v>3027000000</v>
          </cell>
          <cell r="O1060" t="str">
            <v>3027080400</v>
          </cell>
          <cell r="P1060" t="str">
            <v>Administración de recursos humanos, materiales, financieros y de servicios en el Conalep plantel Valle de Santiago</v>
          </cell>
        </row>
        <row r="1061">
          <cell r="M1061" t="str">
            <v>GB1197</v>
          </cell>
          <cell r="N1061" t="str">
            <v>3027000000</v>
          </cell>
          <cell r="O1061" t="str">
            <v>3027080600</v>
          </cell>
          <cell r="P1061" t="str">
            <v>Administración de recursos humanos, materiales, financieros y de servicios en el Conalep plantel San Felipe</v>
          </cell>
        </row>
        <row r="1062">
          <cell r="M1062" t="str">
            <v>GB1198</v>
          </cell>
          <cell r="N1062" t="str">
            <v>3027000000</v>
          </cell>
          <cell r="O1062" t="str">
            <v>3027080500</v>
          </cell>
          <cell r="P1062" t="str">
            <v>Administración de recursos humanos, materiales, financieros y de servicios en el Conalep plantel León III</v>
          </cell>
        </row>
        <row r="1063">
          <cell r="M1063" t="str">
            <v>GB1199</v>
          </cell>
          <cell r="N1063" t="str">
            <v>3027000000</v>
          </cell>
          <cell r="O1063" t="str">
            <v>3027080700</v>
          </cell>
          <cell r="P1063" t="str">
            <v>Administración de recursos humanos, materiales, financieros y de servicios en el Conalep plantel Salamanca</v>
          </cell>
        </row>
        <row r="1064">
          <cell r="M1064" t="str">
            <v>GB1200</v>
          </cell>
          <cell r="N1064" t="str">
            <v>3027000000</v>
          </cell>
          <cell r="O1064" t="str">
            <v>3027080800</v>
          </cell>
          <cell r="P1064" t="str">
            <v>Administración de recursos humanos, materiales, financieros y de servicios en el Conalep plantel Irapuato II</v>
          </cell>
        </row>
        <row r="1065">
          <cell r="M1065" t="str">
            <v>GC1221</v>
          </cell>
          <cell r="N1065" t="str">
            <v>3027000000</v>
          </cell>
          <cell r="O1065" t="str">
            <v>3027040000</v>
          </cell>
          <cell r="P1065" t="str">
            <v>Soporte tecnológico del Conalep</v>
          </cell>
        </row>
        <row r="1066">
          <cell r="M1066" t="str">
            <v>GC1350</v>
          </cell>
          <cell r="N1066" t="str">
            <v>3027000000</v>
          </cell>
          <cell r="O1066" t="str">
            <v>3027081400</v>
          </cell>
          <cell r="P1066" t="str">
            <v>Soporte tecnológico del Conalep plantel Silao</v>
          </cell>
        </row>
        <row r="1067">
          <cell r="M1067" t="str">
            <v>GC1351</v>
          </cell>
          <cell r="N1067" t="str">
            <v>3027000000</v>
          </cell>
          <cell r="O1067" t="str">
            <v>3027080400</v>
          </cell>
          <cell r="P1067" t="str">
            <v>Soporte tecnológico del Conalep plantel Valle de Santiago</v>
          </cell>
        </row>
        <row r="1068">
          <cell r="M1068" t="str">
            <v>GC1352</v>
          </cell>
          <cell r="N1068" t="str">
            <v>3027000000</v>
          </cell>
          <cell r="O1068" t="str">
            <v>3027080500</v>
          </cell>
          <cell r="P1068" t="str">
            <v>Soporte tecnológico del Conalep Plantel León III</v>
          </cell>
        </row>
        <row r="1069">
          <cell r="M1069" t="str">
            <v>GC1353</v>
          </cell>
          <cell r="N1069" t="str">
            <v>3027000000</v>
          </cell>
          <cell r="O1069" t="str">
            <v>3027080600</v>
          </cell>
          <cell r="P1069" t="str">
            <v>Soporte tecnológico del Conalep Plantel San Felipe</v>
          </cell>
        </row>
        <row r="1070">
          <cell r="M1070" t="str">
            <v>GC1354</v>
          </cell>
          <cell r="N1070" t="str">
            <v>3027000000</v>
          </cell>
          <cell r="O1070" t="str">
            <v>3027080700</v>
          </cell>
          <cell r="P1070" t="str">
            <v>Soporte tecnológico del Conalep plantel Salamanca</v>
          </cell>
        </row>
        <row r="1071">
          <cell r="M1071" t="str">
            <v>GC1355</v>
          </cell>
          <cell r="N1071" t="str">
            <v>3027000000</v>
          </cell>
          <cell r="O1071" t="str">
            <v>3027080800</v>
          </cell>
          <cell r="P1071" t="str">
            <v>Soporte tecnológico del Conalep plantel Irapuato II</v>
          </cell>
        </row>
        <row r="1072">
          <cell r="M1072" t="str">
            <v>GC1356</v>
          </cell>
          <cell r="N1072" t="str">
            <v>3027000000</v>
          </cell>
          <cell r="O1072" t="str">
            <v>3027081500</v>
          </cell>
          <cell r="P1072" t="str">
            <v>Soporte tecnológico del Conalep plantel Cortazar</v>
          </cell>
        </row>
        <row r="1073">
          <cell r="M1073" t="str">
            <v>GC1357</v>
          </cell>
          <cell r="N1073" t="str">
            <v>3027000000</v>
          </cell>
          <cell r="O1073" t="str">
            <v>3027010000</v>
          </cell>
          <cell r="P1073" t="str">
            <v>Comunicación Social del Conalep</v>
          </cell>
        </row>
        <row r="1074">
          <cell r="M1074" t="str">
            <v>GC1358</v>
          </cell>
          <cell r="N1074" t="str">
            <v>3027000000</v>
          </cell>
          <cell r="O1074" t="str">
            <v>3027081100</v>
          </cell>
          <cell r="P1074" t="str">
            <v>Soporte tecnológico del Conalep plantel Acámbaro</v>
          </cell>
        </row>
        <row r="1075">
          <cell r="M1075" t="str">
            <v>GC1359</v>
          </cell>
          <cell r="N1075" t="str">
            <v>3027000000</v>
          </cell>
          <cell r="O1075" t="str">
            <v>3027080100</v>
          </cell>
          <cell r="P1075" t="str">
            <v>Soporte tecnológico del Conalep plantel Celaya</v>
          </cell>
        </row>
        <row r="1076">
          <cell r="M1076" t="str">
            <v>GC1360</v>
          </cell>
          <cell r="N1076" t="str">
            <v>3027000000</v>
          </cell>
          <cell r="O1076" t="str">
            <v>3027080200</v>
          </cell>
          <cell r="P1076" t="str">
            <v>Soporte tecnológico del Conalep plantel Irapuato</v>
          </cell>
        </row>
        <row r="1077">
          <cell r="M1077" t="str">
            <v>GC1361</v>
          </cell>
          <cell r="N1077" t="str">
            <v>3027000000</v>
          </cell>
          <cell r="O1077" t="str">
            <v>3027080300</v>
          </cell>
          <cell r="P1077" t="str">
            <v>Soporte tecnológico del Conalep plantel Felipe Benicio Martínez Chapa</v>
          </cell>
        </row>
        <row r="1078">
          <cell r="M1078" t="str">
            <v>GC1362</v>
          </cell>
          <cell r="N1078" t="str">
            <v>3027000000</v>
          </cell>
          <cell r="O1078" t="str">
            <v>3027081300</v>
          </cell>
          <cell r="P1078" t="str">
            <v>Soporte tecnológico del Conalep plantel León II</v>
          </cell>
        </row>
        <row r="1079">
          <cell r="M1079" t="str">
            <v>GC1363</v>
          </cell>
          <cell r="N1079" t="str">
            <v>3027000000</v>
          </cell>
          <cell r="O1079" t="str">
            <v>3027080900</v>
          </cell>
          <cell r="P1079" t="str">
            <v>Soporte tecnológico del Conalep plantel Moroleón</v>
          </cell>
        </row>
        <row r="1080">
          <cell r="M1080" t="str">
            <v>GC1364</v>
          </cell>
          <cell r="N1080" t="str">
            <v>3027000000</v>
          </cell>
          <cell r="O1080" t="str">
            <v>3027081200</v>
          </cell>
          <cell r="P1080" t="str">
            <v>Soporte tecnológico del Conalep plantel Pénjamo</v>
          </cell>
        </row>
        <row r="1081">
          <cell r="M1081" t="str">
            <v>GC1365</v>
          </cell>
          <cell r="N1081" t="str">
            <v>3027000000</v>
          </cell>
          <cell r="O1081" t="str">
            <v>3027081000</v>
          </cell>
          <cell r="P1081" t="str">
            <v>Soporte tecnológico del Conalep plantel San José Iturbide</v>
          </cell>
        </row>
        <row r="1082">
          <cell r="M1082" t="str">
            <v>GC1366</v>
          </cell>
          <cell r="N1082" t="str">
            <v>3027000000</v>
          </cell>
          <cell r="O1082" t="str">
            <v>3027081600</v>
          </cell>
          <cell r="P1082" t="str">
            <v>Soporte tecnológico del Conalep plantel Salvatierra</v>
          </cell>
        </row>
        <row r="1083">
          <cell r="M1083" t="str">
            <v>GC2143</v>
          </cell>
          <cell r="N1083" t="str">
            <v>3027000000</v>
          </cell>
          <cell r="O1083" t="str">
            <v>3027050000</v>
          </cell>
          <cell r="P1083" t="str">
            <v>Gestión de asuntos jurídicos del Conalep</v>
          </cell>
        </row>
        <row r="1084">
          <cell r="M1084" t="str">
            <v>GC2152</v>
          </cell>
          <cell r="N1084" t="str">
            <v>3027000000</v>
          </cell>
          <cell r="O1084" t="str">
            <v>3027010000</v>
          </cell>
          <cell r="P1084" t="str">
            <v>Planeación estratégica del Conalep</v>
          </cell>
        </row>
        <row r="1085">
          <cell r="M1085" t="str">
            <v>GD1303</v>
          </cell>
          <cell r="N1085" t="str">
            <v>3027000000</v>
          </cell>
          <cell r="O1085" t="str">
            <v>3027A10000</v>
          </cell>
          <cell r="P1085" t="str">
            <v>Operación del Órgano Interno de Control del Colegio de Educación Profesional Técnica del Estado de Guanajuato</v>
          </cell>
        </row>
        <row r="1086">
          <cell r="M1086" t="str">
            <v>PA1138</v>
          </cell>
          <cell r="N1086" t="str">
            <v>3027000000</v>
          </cell>
          <cell r="O1086" t="str">
            <v>3027010000</v>
          </cell>
          <cell r="P1086" t="str">
            <v>Gestión del proceso de acreditación y evaluación de programas de IEMS públicas del Conalep</v>
          </cell>
        </row>
        <row r="1087">
          <cell r="M1087" t="str">
            <v>PA2044</v>
          </cell>
          <cell r="N1087" t="str">
            <v>3027000000</v>
          </cell>
          <cell r="O1087" t="str">
            <v>3027030000</v>
          </cell>
          <cell r="P1087" t="str">
            <v>Programa de formación docente</v>
          </cell>
        </row>
        <row r="1088">
          <cell r="M1088" t="str">
            <v>PB0624</v>
          </cell>
          <cell r="N1088" t="str">
            <v>3027000000</v>
          </cell>
          <cell r="O1088" t="str">
            <v>3027010000</v>
          </cell>
          <cell r="P1088" t="str">
            <v>Actualización de programas y contenidos educativos del CONALEP</v>
          </cell>
        </row>
        <row r="1089">
          <cell r="M1089" t="str">
            <v>PB0625</v>
          </cell>
          <cell r="N1089" t="str">
            <v>3027000000</v>
          </cell>
          <cell r="O1089" t="str">
            <v>3027080500</v>
          </cell>
          <cell r="P1089" t="str">
            <v>Administración e impartición de los servicios educativos existentes en el Conalep plantel León III</v>
          </cell>
        </row>
        <row r="1090">
          <cell r="M1090" t="str">
            <v>PB0626</v>
          </cell>
          <cell r="N1090" t="str">
            <v>3027000000</v>
          </cell>
          <cell r="O1090" t="str">
            <v>3027030000</v>
          </cell>
          <cell r="P1090" t="str">
            <v>Aplicación de planes de trabajo de atención a la deserción y reprobación del Conalep</v>
          </cell>
        </row>
        <row r="1091">
          <cell r="M1091" t="str">
            <v>PB0628</v>
          </cell>
          <cell r="N1091" t="str">
            <v>3027000000</v>
          </cell>
          <cell r="O1091" t="str">
            <v>3027080900</v>
          </cell>
          <cell r="P1091" t="str">
            <v>Certificación en competencias laborales de alumnos en el plantel Moroleón</v>
          </cell>
        </row>
        <row r="1092">
          <cell r="M1092" t="str">
            <v>PB0629</v>
          </cell>
          <cell r="N1092" t="str">
            <v>3027000000</v>
          </cell>
          <cell r="O1092" t="str">
            <v>3027030000</v>
          </cell>
          <cell r="P1092" t="str">
            <v>Fortalecimiento a la formación integral del alumnado del Conalep Guanajuato</v>
          </cell>
        </row>
        <row r="1093">
          <cell r="M1093" t="str">
            <v>PB0631</v>
          </cell>
          <cell r="N1093" t="str">
            <v>3027000000</v>
          </cell>
          <cell r="O1093" t="str">
            <v>3027020000</v>
          </cell>
          <cell r="P1093" t="str">
            <v>Mantenimiento Preventivo y Correctivo a la Infraestructura y Equipo Conalep</v>
          </cell>
        </row>
        <row r="1094">
          <cell r="M1094" t="str">
            <v>PB0633</v>
          </cell>
          <cell r="N1094" t="str">
            <v>3027000000</v>
          </cell>
          <cell r="O1094" t="str">
            <v>3027060000</v>
          </cell>
          <cell r="P1094" t="str">
            <v>Operación de servicios de vinculación con el entorno en el Conalep Guanajuato</v>
          </cell>
        </row>
        <row r="1095">
          <cell r="M1095" t="str">
            <v>PB2045</v>
          </cell>
          <cell r="N1095" t="str">
            <v>3027000000</v>
          </cell>
          <cell r="O1095" t="str">
            <v>3027030000</v>
          </cell>
          <cell r="P1095" t="str">
            <v>Formación emprendedora del alumnado</v>
          </cell>
        </row>
        <row r="1096">
          <cell r="M1096" t="str">
            <v>PB2607</v>
          </cell>
          <cell r="N1096" t="str">
            <v>3027000000</v>
          </cell>
          <cell r="O1096" t="str">
            <v>3027080300</v>
          </cell>
          <cell r="P1096" t="str">
            <v>Administración e impartición de los servicios educativos existentes en el Conalep plantel Felipe Benicio Martínez Chapa</v>
          </cell>
        </row>
        <row r="1097">
          <cell r="M1097" t="str">
            <v>PB2609</v>
          </cell>
          <cell r="N1097" t="str">
            <v>3027000000</v>
          </cell>
          <cell r="O1097" t="str">
            <v>3027080800</v>
          </cell>
          <cell r="P1097" t="str">
            <v>Administración e impartición de los servicios educativos existentes en el Conalep plantel Irapuato II</v>
          </cell>
        </row>
        <row r="1098">
          <cell r="M1098" t="str">
            <v>PB2610</v>
          </cell>
          <cell r="N1098" t="str">
            <v>3027000000</v>
          </cell>
          <cell r="O1098" t="str">
            <v>3027081200</v>
          </cell>
          <cell r="P1098" t="str">
            <v>Administración e impartición de los servicios educativos existentes en el Conalep plantel Pénjamo</v>
          </cell>
        </row>
        <row r="1099">
          <cell r="M1099" t="str">
            <v>PB2611</v>
          </cell>
          <cell r="N1099" t="str">
            <v>3027000000</v>
          </cell>
          <cell r="O1099" t="str">
            <v>3027080900</v>
          </cell>
          <cell r="P1099" t="str">
            <v>Administración e impartición de los servicios educativos existentes en el Conalep plantel Moroleón</v>
          </cell>
        </row>
        <row r="1100">
          <cell r="M1100" t="str">
            <v>PB2612</v>
          </cell>
          <cell r="N1100" t="str">
            <v>3027000000</v>
          </cell>
          <cell r="O1100" t="str">
            <v>3027080800</v>
          </cell>
          <cell r="P1100" t="str">
            <v>Mantenimiento Preventivo y Correctivo a la Infraestructura y Equipo Conalep plantel Irapuato II</v>
          </cell>
        </row>
        <row r="1101">
          <cell r="M1101" t="str">
            <v>PB2613</v>
          </cell>
          <cell r="N1101" t="str">
            <v>3027000000</v>
          </cell>
          <cell r="O1101" t="str">
            <v>3027081600</v>
          </cell>
          <cell r="P1101" t="str">
            <v>Mantenimiento Preventivo y Correctivo a la Infraestructura y Equipo Conalep plantel Salvatierra</v>
          </cell>
        </row>
        <row r="1102">
          <cell r="M1102" t="str">
            <v>PB2614</v>
          </cell>
          <cell r="N1102" t="str">
            <v>3027000000</v>
          </cell>
          <cell r="O1102" t="str">
            <v>3027081200</v>
          </cell>
          <cell r="P1102" t="str">
            <v>Mantenimiento Preventivo y Correctivo a la Infraestructura y Equipo Conalep plantel Pénjamo</v>
          </cell>
        </row>
        <row r="1103">
          <cell r="M1103" t="str">
            <v>PB2615</v>
          </cell>
          <cell r="N1103" t="str">
            <v>3027000000</v>
          </cell>
          <cell r="O1103" t="str">
            <v>3027080500</v>
          </cell>
          <cell r="P1103" t="str">
            <v>Mantenimiento Preventivo y Correctivo a la Infraestructura y Equipo Conalep plantel León III</v>
          </cell>
        </row>
        <row r="1104">
          <cell r="M1104" t="str">
            <v>PB2616</v>
          </cell>
          <cell r="N1104" t="str">
            <v>3027000000</v>
          </cell>
          <cell r="O1104" t="str">
            <v>3027080900</v>
          </cell>
          <cell r="P1104" t="str">
            <v>Mantenimiento Preventivo y Correctivo a la Infraestructura y Equipo Conalep plantel Moroleón</v>
          </cell>
        </row>
        <row r="1105">
          <cell r="M1105" t="str">
            <v>PB2617</v>
          </cell>
          <cell r="N1105" t="str">
            <v>3027000000</v>
          </cell>
          <cell r="O1105" t="str">
            <v>3027081000</v>
          </cell>
          <cell r="P1105" t="str">
            <v>Mantenimiento Preventivo y Correctivo a la Infraestructura y Equipo Conalep plantel San José Iturbide</v>
          </cell>
        </row>
        <row r="1106">
          <cell r="M1106" t="str">
            <v>PB2618</v>
          </cell>
          <cell r="N1106" t="str">
            <v>3027000000</v>
          </cell>
          <cell r="O1106" t="str">
            <v>3027081600</v>
          </cell>
          <cell r="P1106" t="str">
            <v>Administración e impartición de los servicios educativos existentes en el Conalep plantel Salvatierra</v>
          </cell>
        </row>
        <row r="1107">
          <cell r="M1107" t="str">
            <v>PB2624</v>
          </cell>
          <cell r="N1107" t="str">
            <v>3027000000</v>
          </cell>
          <cell r="O1107" t="str">
            <v>3027081600</v>
          </cell>
          <cell r="P1107" t="str">
            <v>Aplicación de planes de trabajo de atención a la deserción y reprobación del Conalep plantel Salvatierra</v>
          </cell>
        </row>
        <row r="1108">
          <cell r="M1108" t="str">
            <v>PB2625</v>
          </cell>
          <cell r="N1108" t="str">
            <v>3027000000</v>
          </cell>
          <cell r="O1108" t="str">
            <v>3027080500</v>
          </cell>
          <cell r="P1108" t="str">
            <v>Aplicación de planes de trabajo de atención a la deserción y reprobación del Conalep plantel León III</v>
          </cell>
        </row>
        <row r="1109">
          <cell r="M1109" t="str">
            <v>PB2626</v>
          </cell>
          <cell r="N1109" t="str">
            <v>3027000000</v>
          </cell>
          <cell r="O1109" t="str">
            <v>3027080800</v>
          </cell>
          <cell r="P1109" t="str">
            <v>Aplicación de planes de trabajo de atención a la deserción y reprobación del Conalep plantel Irapuato II</v>
          </cell>
        </row>
        <row r="1110">
          <cell r="M1110" t="str">
            <v>PB2627</v>
          </cell>
          <cell r="N1110" t="str">
            <v>3027000000</v>
          </cell>
          <cell r="O1110" t="str">
            <v>3027081000</v>
          </cell>
          <cell r="P1110" t="str">
            <v>Aplicación de planes de trabajo de atención a la deserción y reprobación del Conalep plantel San José Iturbide</v>
          </cell>
        </row>
        <row r="1111">
          <cell r="M1111" t="str">
            <v>PB2628</v>
          </cell>
          <cell r="N1111" t="str">
            <v>3027000000</v>
          </cell>
          <cell r="O1111" t="str">
            <v>3027081200</v>
          </cell>
          <cell r="P1111" t="str">
            <v>Aplicación de planes de trabajo de atención a la deserción y reprobación del Conalep plantel Pénjamo</v>
          </cell>
        </row>
        <row r="1112">
          <cell r="M1112" t="str">
            <v>PB2629</v>
          </cell>
          <cell r="N1112" t="str">
            <v>3027000000</v>
          </cell>
          <cell r="O1112" t="str">
            <v>3027080900</v>
          </cell>
          <cell r="P1112" t="str">
            <v>Aplicación de planes de trabajo de atención a la deserción y reprobación del Conalep plantel Moroleón</v>
          </cell>
        </row>
        <row r="1113">
          <cell r="M1113" t="str">
            <v>PB2630</v>
          </cell>
          <cell r="N1113" t="str">
            <v>3027000000</v>
          </cell>
          <cell r="O1113" t="str">
            <v>3027080500</v>
          </cell>
          <cell r="P1113" t="str">
            <v>Operación de servicios de vinculación con el entorno del Conalep plantel León III</v>
          </cell>
        </row>
        <row r="1114">
          <cell r="M1114" t="str">
            <v>PB2633</v>
          </cell>
          <cell r="N1114" t="str">
            <v>3027000000</v>
          </cell>
          <cell r="O1114" t="str">
            <v>3027080900</v>
          </cell>
          <cell r="P1114" t="str">
            <v>Operación de servicios de vinculación con el entorno del Conalep plantel Moroleón</v>
          </cell>
        </row>
        <row r="1115">
          <cell r="M1115" t="str">
            <v>PB2637</v>
          </cell>
          <cell r="N1115" t="str">
            <v>3027000000</v>
          </cell>
          <cell r="O1115" t="str">
            <v>3027081000</v>
          </cell>
          <cell r="P1115" t="str">
            <v>Operación de servicios de vinculación con el entorno del Conalep plantel San José Iturbide</v>
          </cell>
        </row>
        <row r="1116">
          <cell r="M1116" t="str">
            <v>PB2638</v>
          </cell>
          <cell r="N1116" t="str">
            <v>3027000000</v>
          </cell>
          <cell r="O1116" t="str">
            <v>3027081000</v>
          </cell>
          <cell r="P1116" t="str">
            <v>Certificación en competencias laborales de alumnos en el plantel San José Iturbide</v>
          </cell>
        </row>
        <row r="1117">
          <cell r="M1117" t="str">
            <v>PB2640</v>
          </cell>
          <cell r="N1117" t="str">
            <v>3027000000</v>
          </cell>
          <cell r="O1117" t="str">
            <v>3027081200</v>
          </cell>
          <cell r="P1117" t="str">
            <v>Operación de servicios de vinculación con el entorno del Conalep plantel Pénjamo</v>
          </cell>
        </row>
        <row r="1118">
          <cell r="M1118" t="str">
            <v>PB2642</v>
          </cell>
          <cell r="N1118" t="str">
            <v>3027000000</v>
          </cell>
          <cell r="O1118" t="str">
            <v>3027080700</v>
          </cell>
          <cell r="P1118" t="str">
            <v>Administración e impartición de los servicios educativos existentes en el Conalep plantel Salamanca</v>
          </cell>
        </row>
        <row r="1119">
          <cell r="M1119" t="str">
            <v>PB2643</v>
          </cell>
          <cell r="N1119" t="str">
            <v>3027000000</v>
          </cell>
          <cell r="O1119" t="str">
            <v>3027080700</v>
          </cell>
          <cell r="P1119" t="str">
            <v>Mantenimiento Preventivo y Correctivo a la Infraestructura y Equipo Conalep plantel Salamanca</v>
          </cell>
        </row>
        <row r="1120">
          <cell r="M1120" t="str">
            <v>PB2645</v>
          </cell>
          <cell r="N1120" t="str">
            <v>3027000000</v>
          </cell>
          <cell r="O1120" t="str">
            <v>3027080700</v>
          </cell>
          <cell r="P1120" t="str">
            <v>Aplicación de planes de trabajo de atención a la deserción y reprobación del Conalep plantel Salamanca</v>
          </cell>
        </row>
        <row r="1121">
          <cell r="M1121" t="str">
            <v>PB2646</v>
          </cell>
          <cell r="N1121" t="str">
            <v>3027000000</v>
          </cell>
          <cell r="O1121" t="str">
            <v>3027080700</v>
          </cell>
          <cell r="P1121" t="str">
            <v>Operación de servicios de vinculación con el entorno del Conalep plantel Salamanca</v>
          </cell>
        </row>
        <row r="1122">
          <cell r="M1122" t="str">
            <v>PB2648</v>
          </cell>
          <cell r="N1122" t="str">
            <v>3027000000</v>
          </cell>
          <cell r="O1122" t="str">
            <v>3027080700</v>
          </cell>
          <cell r="P1122" t="str">
            <v>Certificación en competencias laborales de alumnos en el plantel Salamanca</v>
          </cell>
        </row>
        <row r="1123">
          <cell r="M1123" t="str">
            <v>PB2649</v>
          </cell>
          <cell r="N1123" t="str">
            <v>3027000000</v>
          </cell>
          <cell r="O1123" t="str">
            <v>3027081100</v>
          </cell>
          <cell r="P1123" t="str">
            <v>Administración e impartición de los servicios educativos existentes en el Conalep plantel Acámbaro</v>
          </cell>
        </row>
        <row r="1124">
          <cell r="M1124" t="str">
            <v>PB2650</v>
          </cell>
          <cell r="N1124" t="str">
            <v>3027000000</v>
          </cell>
          <cell r="O1124" t="str">
            <v>3027081600</v>
          </cell>
          <cell r="P1124" t="str">
            <v>Operación de servicios de vinculación con el entorno del Conalep plantel Salvatierra</v>
          </cell>
        </row>
        <row r="1125">
          <cell r="M1125" t="str">
            <v>PB2652</v>
          </cell>
          <cell r="N1125" t="str">
            <v>3027000000</v>
          </cell>
          <cell r="O1125" t="str">
            <v>3027081300</v>
          </cell>
          <cell r="P1125" t="str">
            <v>Administración e impartición de los servicios educativos existentes en el Conalep plantel León II</v>
          </cell>
        </row>
        <row r="1126">
          <cell r="M1126" t="str">
            <v>PB2653</v>
          </cell>
          <cell r="N1126" t="str">
            <v>3027000000</v>
          </cell>
          <cell r="O1126" t="str">
            <v>3027080400</v>
          </cell>
          <cell r="P1126" t="str">
            <v>Administración e impartición de los servicios educativos existentes en el Conalep plantel Valle de Santiago</v>
          </cell>
        </row>
        <row r="1127">
          <cell r="M1127" t="str">
            <v>PB2654</v>
          </cell>
          <cell r="N1127" t="str">
            <v>3027000000</v>
          </cell>
          <cell r="O1127" t="str">
            <v>3027080100</v>
          </cell>
          <cell r="P1127" t="str">
            <v>Administración e impartición de los servicios educativos existentes en el Conalep plantel Celaya</v>
          </cell>
        </row>
        <row r="1128">
          <cell r="M1128" t="str">
            <v>PB2655</v>
          </cell>
          <cell r="N1128" t="str">
            <v>3027000000</v>
          </cell>
          <cell r="O1128" t="str">
            <v>3027081500</v>
          </cell>
          <cell r="P1128" t="str">
            <v>Administración e impartición de los servicios educativos existentes en el Conalep plantel Cortazar</v>
          </cell>
        </row>
        <row r="1129">
          <cell r="M1129" t="str">
            <v>PB2656</v>
          </cell>
          <cell r="N1129" t="str">
            <v>3027000000</v>
          </cell>
          <cell r="O1129" t="str">
            <v>3027080100</v>
          </cell>
          <cell r="P1129" t="str">
            <v>Mantenimiento Preventivo y Correctivo a la Infraestructura y Equipo Conalep plantel Celaya</v>
          </cell>
        </row>
        <row r="1130">
          <cell r="M1130" t="str">
            <v>PB2657</v>
          </cell>
          <cell r="N1130" t="str">
            <v>3027000000</v>
          </cell>
          <cell r="O1130" t="str">
            <v>3027080400</v>
          </cell>
          <cell r="P1130" t="str">
            <v>Mantenimiento Preventivo y Correctivo a la Infraestructura y Equipo Conalep plantel Valle de Santiago</v>
          </cell>
        </row>
        <row r="1131">
          <cell r="M1131" t="str">
            <v>PB2658</v>
          </cell>
          <cell r="N1131" t="str">
            <v>3027000000</v>
          </cell>
          <cell r="O1131" t="str">
            <v>3027081500</v>
          </cell>
          <cell r="P1131" t="str">
            <v>Mantenimiento Preventivo y Correctivo a la Infraestructura y Equipo Conalep plantel Cortazar</v>
          </cell>
        </row>
        <row r="1132">
          <cell r="M1132" t="str">
            <v>PB2659</v>
          </cell>
          <cell r="N1132" t="str">
            <v>3027000000</v>
          </cell>
          <cell r="O1132" t="str">
            <v>3027081100</v>
          </cell>
          <cell r="P1132" t="str">
            <v>Mantenimiento Preventivo y Correctivo a la Infraestructura y Equipo Conalep plantel Acámbaro</v>
          </cell>
        </row>
        <row r="1133">
          <cell r="M1133" t="str">
            <v>PB2660</v>
          </cell>
          <cell r="N1133" t="str">
            <v>3027000000</v>
          </cell>
          <cell r="O1133" t="str">
            <v>3027081300</v>
          </cell>
          <cell r="P1133" t="str">
            <v>Mantenimiento Preventivo y Correctivo a la Infraestructura y Equipo Conalep plantel León II</v>
          </cell>
        </row>
        <row r="1134">
          <cell r="M1134" t="str">
            <v>PB2661</v>
          </cell>
          <cell r="N1134" t="str">
            <v>3027000000</v>
          </cell>
          <cell r="O1134" t="str">
            <v>3027080300</v>
          </cell>
          <cell r="P1134" t="str">
            <v>Mantenimiento Preventivo y Correctivo a la Infraestructura y Equipo Conalep plantel Felipe Benicio Martínez Chapa</v>
          </cell>
        </row>
        <row r="1135">
          <cell r="M1135" t="str">
            <v>PB2668</v>
          </cell>
          <cell r="N1135" t="str">
            <v>3027000000</v>
          </cell>
          <cell r="O1135" t="str">
            <v>3027080100</v>
          </cell>
          <cell r="P1135" t="str">
            <v>Aplicación de planes de trabajo de atención a la deserción y reprobación del Conalep plantel Celaya</v>
          </cell>
        </row>
        <row r="1136">
          <cell r="M1136" t="str">
            <v>PB2669</v>
          </cell>
          <cell r="N1136" t="str">
            <v>3027000000</v>
          </cell>
          <cell r="O1136" t="str">
            <v>3027081100</v>
          </cell>
          <cell r="P1136" t="str">
            <v>Aplicación de planes de trabajo de atención a la deserción y reprobación del Conalep plantel Acámbaro</v>
          </cell>
        </row>
        <row r="1137">
          <cell r="M1137" t="str">
            <v>PB2670</v>
          </cell>
          <cell r="N1137" t="str">
            <v>3027000000</v>
          </cell>
          <cell r="O1137" t="str">
            <v>3027080300</v>
          </cell>
          <cell r="P1137" t="str">
            <v>Aplicación de planes de trabajo de atención a la deserción y reprobación del Conalep plantel Felipe Benicio Martínez Chapa</v>
          </cell>
        </row>
        <row r="1138">
          <cell r="M1138" t="str">
            <v>PB2671</v>
          </cell>
          <cell r="N1138" t="str">
            <v>3027000000</v>
          </cell>
          <cell r="O1138" t="str">
            <v>3027081300</v>
          </cell>
          <cell r="P1138" t="str">
            <v>Aplicación de planes de trabajo de atención a la deserción y reprobación del Conalep plantel León II</v>
          </cell>
        </row>
        <row r="1139">
          <cell r="M1139" t="str">
            <v>PB2672</v>
          </cell>
          <cell r="N1139" t="str">
            <v>3027000000</v>
          </cell>
          <cell r="O1139" t="str">
            <v>3027081500</v>
          </cell>
          <cell r="P1139" t="str">
            <v>Aplicación de planes de trabajo de atención a la deserción y reprobación del Conalep plantel Cortazar</v>
          </cell>
        </row>
        <row r="1140">
          <cell r="M1140" t="str">
            <v>PB2673</v>
          </cell>
          <cell r="N1140" t="str">
            <v>3027000000</v>
          </cell>
          <cell r="O1140" t="str">
            <v>3027080400</v>
          </cell>
          <cell r="P1140" t="str">
            <v>Aplicación de planes de trabajo de atención a la deserción y reprobación del Conalep plantel Valle de Santiago</v>
          </cell>
        </row>
        <row r="1141">
          <cell r="M1141" t="str">
            <v>PB2674</v>
          </cell>
          <cell r="N1141" t="str">
            <v>3027000000</v>
          </cell>
          <cell r="O1141" t="str">
            <v>3027081200</v>
          </cell>
          <cell r="P1141" t="str">
            <v>Certificación en competencias laborales de alumnos en el plantel Pénjamo</v>
          </cell>
        </row>
        <row r="1142">
          <cell r="M1142" t="str">
            <v>PB2675</v>
          </cell>
          <cell r="N1142" t="str">
            <v>3027000000</v>
          </cell>
          <cell r="O1142" t="str">
            <v>3027080100</v>
          </cell>
          <cell r="P1142" t="str">
            <v>Operación de servicios de vinculación con el entorno del Conalep plantel Celaya</v>
          </cell>
        </row>
        <row r="1143">
          <cell r="M1143" t="str">
            <v>PB2676</v>
          </cell>
          <cell r="N1143" t="str">
            <v>3027000000</v>
          </cell>
          <cell r="O1143" t="str">
            <v>3027081300</v>
          </cell>
          <cell r="P1143" t="str">
            <v>Operación de servicios de vinculación con el entorno del Conalep plantel León II</v>
          </cell>
        </row>
        <row r="1144">
          <cell r="M1144" t="str">
            <v>PB2677</v>
          </cell>
          <cell r="N1144" t="str">
            <v>3027000000</v>
          </cell>
          <cell r="O1144" t="str">
            <v>3027080400</v>
          </cell>
          <cell r="P1144" t="str">
            <v>Operación de servicios de vinculación con el entorno del Conalep plantel Valle de Santiago</v>
          </cell>
        </row>
        <row r="1145">
          <cell r="M1145" t="str">
            <v>PB2678</v>
          </cell>
          <cell r="N1145" t="str">
            <v>3027000000</v>
          </cell>
          <cell r="O1145" t="str">
            <v>3027080300</v>
          </cell>
          <cell r="P1145" t="str">
            <v>Operación de servicios de vinculación con el entorno del Conalep plantel Felipe Benicio Martínez Chapa</v>
          </cell>
        </row>
        <row r="1146">
          <cell r="M1146" t="str">
            <v>PB2679</v>
          </cell>
          <cell r="N1146" t="str">
            <v>3027000000</v>
          </cell>
          <cell r="O1146" t="str">
            <v>3027081500</v>
          </cell>
          <cell r="P1146" t="str">
            <v>Operación de servicios de vinculación con el entorno del Conalep plantel Cortazar</v>
          </cell>
        </row>
        <row r="1147">
          <cell r="M1147" t="str">
            <v>PB2680</v>
          </cell>
          <cell r="N1147" t="str">
            <v>3027000000</v>
          </cell>
          <cell r="O1147" t="str">
            <v>3027081100</v>
          </cell>
          <cell r="P1147" t="str">
            <v>Operación de servicios de vinculación con el entorno del Conalep plantel Acámbaro</v>
          </cell>
        </row>
        <row r="1148">
          <cell r="M1148" t="str">
            <v>PB2688</v>
          </cell>
          <cell r="N1148" t="str">
            <v>3027000000</v>
          </cell>
          <cell r="O1148" t="str">
            <v>3027081100</v>
          </cell>
          <cell r="P1148" t="str">
            <v>Certificación en competencias laborales de alumnos en el plantel Acámbaro</v>
          </cell>
        </row>
        <row r="1149">
          <cell r="M1149" t="str">
            <v>PB2689</v>
          </cell>
          <cell r="N1149" t="str">
            <v>3027000000</v>
          </cell>
          <cell r="O1149" t="str">
            <v>3027080400</v>
          </cell>
          <cell r="P1149" t="str">
            <v>Certificación en competencias laborales de alumnos en el plantel Valle de Santiago</v>
          </cell>
        </row>
        <row r="1150">
          <cell r="M1150" t="str">
            <v>PB2690</v>
          </cell>
          <cell r="N1150" t="str">
            <v>3027000000</v>
          </cell>
          <cell r="O1150" t="str">
            <v>3027080300</v>
          </cell>
          <cell r="P1150" t="str">
            <v>Certificación en competencias laborales de alumnos en el plantel Felipe Benicio Martínez Chapa</v>
          </cell>
        </row>
        <row r="1151">
          <cell r="M1151" t="str">
            <v>PB2691</v>
          </cell>
          <cell r="N1151" t="str">
            <v>3027000000</v>
          </cell>
          <cell r="O1151" t="str">
            <v>3027081600</v>
          </cell>
          <cell r="P1151" t="str">
            <v>Certificación en competencias laborales de alumnos en el plantel Salvatierra</v>
          </cell>
        </row>
        <row r="1152">
          <cell r="M1152" t="str">
            <v>PB2692</v>
          </cell>
          <cell r="N1152" t="str">
            <v>3027000000</v>
          </cell>
          <cell r="O1152" t="str">
            <v>3027080800</v>
          </cell>
          <cell r="P1152" t="str">
            <v>Certificación en competencias laborales de alumnos en el plantel Irapuato II</v>
          </cell>
        </row>
        <row r="1153">
          <cell r="M1153" t="str">
            <v>PB2693</v>
          </cell>
          <cell r="N1153" t="str">
            <v>3027000000</v>
          </cell>
          <cell r="O1153" t="str">
            <v>3027080100</v>
          </cell>
          <cell r="P1153" t="str">
            <v>Certificación en competencias laborales de alumnos en el plantel Celaya</v>
          </cell>
        </row>
        <row r="1154">
          <cell r="M1154" t="str">
            <v>PB2709</v>
          </cell>
          <cell r="N1154" t="str">
            <v>3027000000</v>
          </cell>
          <cell r="O1154" t="str">
            <v>3027080800</v>
          </cell>
          <cell r="P1154" t="str">
            <v>Operación de servicios de vinculación con el entorno del Conalep plantel Irapuato II</v>
          </cell>
        </row>
        <row r="1155">
          <cell r="M1155" t="str">
            <v>PB2715</v>
          </cell>
          <cell r="N1155" t="str">
            <v>3027000000</v>
          </cell>
          <cell r="O1155" t="str">
            <v>3027080600</v>
          </cell>
          <cell r="P1155" t="str">
            <v>Administración e Impartición de los servicios educativos existentes en el Conalep plantel San Felipe</v>
          </cell>
        </row>
        <row r="1156">
          <cell r="M1156" t="str">
            <v>PB2716</v>
          </cell>
          <cell r="N1156" t="str">
            <v>3027000000</v>
          </cell>
          <cell r="O1156" t="str">
            <v>3027081400</v>
          </cell>
          <cell r="P1156" t="str">
            <v>Administración e impartición de los servicios educativos existentes en el Conalep plantel Silao</v>
          </cell>
        </row>
        <row r="1157">
          <cell r="M1157" t="str">
            <v>PB2717</v>
          </cell>
          <cell r="N1157" t="str">
            <v>3027000000</v>
          </cell>
          <cell r="O1157" t="str">
            <v>3027080200</v>
          </cell>
          <cell r="P1157" t="str">
            <v>Administración e impartición de los servicios educativos existentes en el Conalep plantel Irapuato</v>
          </cell>
        </row>
        <row r="1158">
          <cell r="M1158" t="str">
            <v>PB2718</v>
          </cell>
          <cell r="N1158" t="str">
            <v>3027000000</v>
          </cell>
          <cell r="O1158" t="str">
            <v>3027080600</v>
          </cell>
          <cell r="P1158" t="str">
            <v>Mantenimiento Preventivo y Correctivo a la Infraestructura y Equipo Conalep plantel San Felipe</v>
          </cell>
        </row>
        <row r="1159">
          <cell r="M1159" t="str">
            <v>PB2719</v>
          </cell>
          <cell r="N1159" t="str">
            <v>3027000000</v>
          </cell>
          <cell r="O1159" t="str">
            <v>3027081400</v>
          </cell>
          <cell r="P1159" t="str">
            <v>Mantenimiento Preventivo y Correctivo a la Infraestructura y Equipo Conalep plantel Silao</v>
          </cell>
        </row>
        <row r="1160">
          <cell r="M1160" t="str">
            <v>PB2721</v>
          </cell>
          <cell r="N1160" t="str">
            <v>3027000000</v>
          </cell>
          <cell r="O1160" t="str">
            <v>3027080200</v>
          </cell>
          <cell r="P1160" t="str">
            <v>Mantenimiento Preventivo y Correctivo a la Infraestructura y Equipo Conalep plantel Irapuato</v>
          </cell>
        </row>
        <row r="1161">
          <cell r="M1161" t="str">
            <v>PB2724</v>
          </cell>
          <cell r="N1161" t="str">
            <v>3027000000</v>
          </cell>
          <cell r="O1161" t="str">
            <v>3027080600</v>
          </cell>
          <cell r="P1161" t="str">
            <v>Aplicación de planes de trabajo de atención a la deserción y reprobación del Conalep plantel San Felipe</v>
          </cell>
        </row>
        <row r="1162">
          <cell r="M1162" t="str">
            <v>PB2725</v>
          </cell>
          <cell r="N1162" t="str">
            <v>3027000000</v>
          </cell>
          <cell r="O1162" t="str">
            <v>3027081400</v>
          </cell>
          <cell r="P1162" t="str">
            <v>Aplicación de planes de trabajo de atención a la deserción y reprobación del Conalep plantel Silao</v>
          </cell>
        </row>
        <row r="1163">
          <cell r="M1163" t="str">
            <v>PB2726</v>
          </cell>
          <cell r="N1163" t="str">
            <v>3027000000</v>
          </cell>
          <cell r="O1163" t="str">
            <v>3027080600</v>
          </cell>
          <cell r="P1163" t="str">
            <v>Operación de servicios de vinculación con el entorno del Conalep plantel San Felipe</v>
          </cell>
        </row>
        <row r="1164">
          <cell r="M1164" t="str">
            <v>PB2727</v>
          </cell>
          <cell r="N1164" t="str">
            <v>3027000000</v>
          </cell>
          <cell r="O1164" t="str">
            <v>3027080200</v>
          </cell>
          <cell r="P1164" t="str">
            <v>Aplicación de planes de trabajo de atención a la deserción y reprobación del Conalep plantel Irapuato</v>
          </cell>
        </row>
        <row r="1165">
          <cell r="M1165" t="str">
            <v>PB2728</v>
          </cell>
          <cell r="N1165" t="str">
            <v>3027000000</v>
          </cell>
          <cell r="O1165" t="str">
            <v>3027081400</v>
          </cell>
          <cell r="P1165" t="str">
            <v>Operación de servicios de vinculación con el entorno del Conalep plantel Silao</v>
          </cell>
        </row>
        <row r="1166">
          <cell r="M1166" t="str">
            <v>PB2730</v>
          </cell>
          <cell r="N1166" t="str">
            <v>3027000000</v>
          </cell>
          <cell r="O1166" t="str">
            <v>3027080600</v>
          </cell>
          <cell r="P1166" t="str">
            <v>Certificación en competencias laborales de alumnos en el plantel San Felipe</v>
          </cell>
        </row>
        <row r="1167">
          <cell r="M1167" t="str">
            <v>PB2732</v>
          </cell>
          <cell r="N1167" t="str">
            <v>3027000000</v>
          </cell>
          <cell r="O1167" t="str">
            <v>3027080200</v>
          </cell>
          <cell r="P1167" t="str">
            <v>Operación de servicios de vinculación con el entorno del Conalep plantel Irapuato</v>
          </cell>
        </row>
        <row r="1168">
          <cell r="M1168" t="str">
            <v>PB2733</v>
          </cell>
          <cell r="N1168" t="str">
            <v>3027000000</v>
          </cell>
          <cell r="O1168" t="str">
            <v>3027081400</v>
          </cell>
          <cell r="P1168" t="str">
            <v>Certificación en competencias laborales de alumnos en el plantel Silao</v>
          </cell>
        </row>
        <row r="1169">
          <cell r="M1169" t="str">
            <v>PB2734</v>
          </cell>
          <cell r="N1169" t="str">
            <v>3027000000</v>
          </cell>
          <cell r="O1169" t="str">
            <v>3027080200</v>
          </cell>
          <cell r="P1169" t="str">
            <v>Certificación en competencias laborales de alumnos en el plantel Irapuato</v>
          </cell>
        </row>
        <row r="1170">
          <cell r="M1170" t="str">
            <v>PB2741</v>
          </cell>
          <cell r="N1170" t="str">
            <v>3027000000</v>
          </cell>
          <cell r="O1170" t="str">
            <v>3027081000</v>
          </cell>
          <cell r="P1170" t="str">
            <v>Administración e impartición de los servicios educativos existentes en el Conalep plantel San José Iturbide</v>
          </cell>
        </row>
        <row r="1171">
          <cell r="M1171" t="str">
            <v>PB2743</v>
          </cell>
          <cell r="N1171" t="str">
            <v>3027000000</v>
          </cell>
          <cell r="O1171" t="str">
            <v>3027081300</v>
          </cell>
          <cell r="P1171" t="str">
            <v>Certificación en competencias laborales de alumnos en el plantel León II</v>
          </cell>
        </row>
        <row r="1172">
          <cell r="M1172" t="str">
            <v>PB2744</v>
          </cell>
          <cell r="N1172" t="str">
            <v>3027000000</v>
          </cell>
          <cell r="O1172" t="str">
            <v>3027080500</v>
          </cell>
          <cell r="P1172" t="str">
            <v>Certificación en competencias laborales de alumnos en el plantel León III</v>
          </cell>
        </row>
        <row r="1173">
          <cell r="M1173" t="str">
            <v>PB2746</v>
          </cell>
          <cell r="N1173" t="str">
            <v>3027000000</v>
          </cell>
          <cell r="O1173" t="str">
            <v>3027070000</v>
          </cell>
          <cell r="P1173" t="str">
            <v>Capacitación y certificación de competencias ocupacionales del Conalep CAST</v>
          </cell>
        </row>
        <row r="1174">
          <cell r="M1174" t="str">
            <v>PB2768</v>
          </cell>
          <cell r="N1174" t="str">
            <v>3027000000</v>
          </cell>
          <cell r="O1174" t="str">
            <v>3027060000</v>
          </cell>
          <cell r="P1174" t="str">
            <v>Formación Dual Escuela-Empresa en el CONALEP Guanajuato</v>
          </cell>
        </row>
        <row r="1175">
          <cell r="M1175" t="str">
            <v>PB2770</v>
          </cell>
          <cell r="N1175" t="str">
            <v>3027000000</v>
          </cell>
          <cell r="O1175" t="str">
            <v>3027081500</v>
          </cell>
          <cell r="P1175" t="str">
            <v>Certificación en competencias laborales de alumnos en el plantel Cortazar</v>
          </cell>
        </row>
        <row r="1176">
          <cell r="M1176" t="str">
            <v>PB2963</v>
          </cell>
          <cell r="N1176" t="str">
            <v>3027000000</v>
          </cell>
          <cell r="O1176" t="str">
            <v>3027030000</v>
          </cell>
          <cell r="P1176" t="str">
            <v>Servicio de orientación educativa, vocacional y socioemocional del Conalep</v>
          </cell>
        </row>
        <row r="1177">
          <cell r="M1177" t="str">
            <v>PB2974</v>
          </cell>
          <cell r="N1177" t="str">
            <v>3027000000</v>
          </cell>
          <cell r="O1177" t="str">
            <v>3027030000</v>
          </cell>
          <cell r="P1177" t="str">
            <v>Administración e impartición de los servicios educativos existentes en el Conalep</v>
          </cell>
        </row>
        <row r="1178">
          <cell r="M1178" t="str">
            <v>GA2091</v>
          </cell>
          <cell r="N1178" t="str">
            <v>3010000000</v>
          </cell>
          <cell r="O1178" t="str">
            <v>3010010000</v>
          </cell>
          <cell r="P1178" t="str">
            <v>Dirección estratégica de la COFOCE</v>
          </cell>
        </row>
        <row r="1179">
          <cell r="M1179" t="str">
            <v>GB1103</v>
          </cell>
          <cell r="N1179" t="str">
            <v>3010000000</v>
          </cell>
          <cell r="O1179" t="str">
            <v>3010010000</v>
          </cell>
          <cell r="P1179" t="str">
            <v>Administración del Talento Humano, Materiales, Financieros y de Servicios.</v>
          </cell>
        </row>
        <row r="1180">
          <cell r="M1180" t="str">
            <v>GD1287</v>
          </cell>
          <cell r="N1180" t="str">
            <v>3010000000</v>
          </cell>
          <cell r="O1180" t="str">
            <v>3010A10000</v>
          </cell>
          <cell r="P1180" t="str">
            <v>Operación del Órgano Interno de Control de la COFOCE</v>
          </cell>
        </row>
        <row r="1181">
          <cell r="M1181" t="str">
            <v>PB0419</v>
          </cell>
          <cell r="N1181" t="str">
            <v>3010000000</v>
          </cell>
          <cell r="O1181" t="str">
            <v>3010010001</v>
          </cell>
          <cell r="P1181" t="str">
            <v>Formación de la cultura de comercio exterior e internacionalización de las PyMES exportadoras y con potencial exportador del Estado Guanajuato.</v>
          </cell>
        </row>
        <row r="1182">
          <cell r="M1182" t="str">
            <v>PB0420</v>
          </cell>
          <cell r="N1182" t="str">
            <v>3010000000</v>
          </cell>
          <cell r="O1182" t="str">
            <v>3010010001</v>
          </cell>
          <cell r="P1182" t="str">
            <v>Promoción para la Exportación e Internacionalización</v>
          </cell>
        </row>
        <row r="1183">
          <cell r="M1183" t="str">
            <v>PB0421</v>
          </cell>
          <cell r="N1183" t="str">
            <v>3010000000</v>
          </cell>
          <cell r="O1183" t="str">
            <v>3010010001</v>
          </cell>
          <cell r="P1183" t="str">
            <v>Prestar servicios integrales para fomentar y/o consolidar la exportación de las Empresas del Estado.</v>
          </cell>
        </row>
        <row r="1184">
          <cell r="M1184" t="str">
            <v>GA2034</v>
          </cell>
          <cell r="N1184" t="str">
            <v>3001000000</v>
          </cell>
          <cell r="O1184" t="str">
            <v>3001010000</v>
          </cell>
          <cell r="P1184" t="str">
            <v>Dirección y supervisión de procesos estratégicos, CODE.</v>
          </cell>
        </row>
        <row r="1185">
          <cell r="M1185" t="str">
            <v>GB1045</v>
          </cell>
          <cell r="N1185" t="str">
            <v>3001000000</v>
          </cell>
          <cell r="O1185" t="str">
            <v>3001020000</v>
          </cell>
          <cell r="P1185" t="str">
            <v>Administración de los recursos humanos, materiales, financieros y de servicios, CODE</v>
          </cell>
        </row>
        <row r="1186">
          <cell r="M1186" t="str">
            <v>GC1044</v>
          </cell>
          <cell r="N1186" t="str">
            <v>3001000000</v>
          </cell>
          <cell r="O1186" t="str">
            <v>3001010100</v>
          </cell>
          <cell r="P1186" t="str">
            <v>Vinculación de estrategias, protocolos e imagen (CODE)</v>
          </cell>
        </row>
        <row r="1187">
          <cell r="M1187" t="str">
            <v>GC1046</v>
          </cell>
          <cell r="N1187" t="str">
            <v>3001000000</v>
          </cell>
          <cell r="O1187" t="str">
            <v>3001010300</v>
          </cell>
          <cell r="P1187" t="str">
            <v>Atención de asuntos jurídicos, CODE.</v>
          </cell>
        </row>
        <row r="1188">
          <cell r="M1188" t="str">
            <v>GC1047</v>
          </cell>
          <cell r="N1188" t="str">
            <v>3001000000</v>
          </cell>
          <cell r="O1188" t="str">
            <v>3001010200</v>
          </cell>
          <cell r="P1188" t="str">
            <v>Planeación estratégica, CODE.</v>
          </cell>
        </row>
        <row r="1189">
          <cell r="M1189" t="str">
            <v>GD1302</v>
          </cell>
          <cell r="N1189" t="str">
            <v>3001000000</v>
          </cell>
          <cell r="O1189" t="str">
            <v>3001A10000</v>
          </cell>
          <cell r="P1189" t="str">
            <v>Operación del Órgano Interno de Control de la Comisión Estatal de Cultura Física y Deporte</v>
          </cell>
        </row>
        <row r="1190">
          <cell r="M1190" t="str">
            <v>PB0314</v>
          </cell>
          <cell r="N1190" t="str">
            <v>3001000000</v>
          </cell>
          <cell r="O1190" t="str">
            <v>3001040000</v>
          </cell>
          <cell r="P1190" t="str">
            <v>Activación física de la población guanajuatense</v>
          </cell>
        </row>
        <row r="1191">
          <cell r="M1191" t="str">
            <v>PB0315</v>
          </cell>
          <cell r="N1191" t="str">
            <v>3001000000</v>
          </cell>
          <cell r="O1191" t="str">
            <v>3001030000</v>
          </cell>
          <cell r="P1191" t="str">
            <v>Administración y operación del deporte competitivo</v>
          </cell>
        </row>
        <row r="1192">
          <cell r="M1192" t="str">
            <v>PB0316</v>
          </cell>
          <cell r="N1192" t="str">
            <v>3001000000</v>
          </cell>
          <cell r="O1192" t="str">
            <v>3001010100</v>
          </cell>
          <cell r="P1192" t="str">
            <v>Gestión Estratégica y Mercadotecnia</v>
          </cell>
        </row>
        <row r="1193">
          <cell r="M1193" t="str">
            <v>PB0317</v>
          </cell>
          <cell r="N1193" t="str">
            <v>3001000000</v>
          </cell>
          <cell r="O1193" t="str">
            <v>3001050000</v>
          </cell>
          <cell r="P1193" t="str">
            <v>Atención médica e investigación en ciencias del deporte y salud</v>
          </cell>
        </row>
        <row r="1194">
          <cell r="M1194" t="str">
            <v>PB0318</v>
          </cell>
          <cell r="N1194" t="str">
            <v>3001000000</v>
          </cell>
          <cell r="O1194" t="str">
            <v>3001010100</v>
          </cell>
          <cell r="P1194" t="str">
            <v>Administración y operación de las Coordinaciones Regionales</v>
          </cell>
        </row>
        <row r="1195">
          <cell r="M1195" t="str">
            <v>PB0320</v>
          </cell>
          <cell r="N1195" t="str">
            <v>3001000000</v>
          </cell>
          <cell r="O1195" t="str">
            <v>3001080000</v>
          </cell>
          <cell r="P1195" t="str">
            <v>Administración y Operación del Centro Estatal de Capacitación</v>
          </cell>
        </row>
        <row r="1196">
          <cell r="M1196" t="str">
            <v>PB0321</v>
          </cell>
          <cell r="N1196" t="str">
            <v>3001000000</v>
          </cell>
          <cell r="O1196" t="str">
            <v>3001060000</v>
          </cell>
          <cell r="P1196" t="str">
            <v>Administración y operación de los proyectos de Infraestructura Deportiva</v>
          </cell>
        </row>
        <row r="1197">
          <cell r="M1197" t="str">
            <v>PB0322</v>
          </cell>
          <cell r="N1197" t="str">
            <v>3001000000</v>
          </cell>
          <cell r="O1197" t="str">
            <v>3001070000</v>
          </cell>
          <cell r="P1197" t="str">
            <v>Administración y operación de los Espacios Deportivos</v>
          </cell>
        </row>
        <row r="1198">
          <cell r="M1198" t="str">
            <v>GA2066</v>
          </cell>
          <cell r="N1198" t="str">
            <v>0202000000</v>
          </cell>
          <cell r="O1198" t="str">
            <v>0202000000</v>
          </cell>
          <cell r="P1198" t="str">
            <v>Dirección Estratégica de la Coordinación General de Comunicación Social</v>
          </cell>
        </row>
        <row r="1199">
          <cell r="M1199" t="str">
            <v>GB1124</v>
          </cell>
          <cell r="N1199" t="str">
            <v>0202000000</v>
          </cell>
          <cell r="O1199" t="str">
            <v>0202000000</v>
          </cell>
          <cell r="P1199" t="str">
            <v>Administración y gestión de los recursos humanos,materiales, financieros y de servicios de la Coordinación General de Comunicación Social</v>
          </cell>
        </row>
        <row r="1200">
          <cell r="M1200" t="str">
            <v>PA1156</v>
          </cell>
          <cell r="N1200" t="str">
            <v>0202000000</v>
          </cell>
          <cell r="O1200" t="str">
            <v>0202000000</v>
          </cell>
          <cell r="P1200" t="str">
            <v>Elaboración de productos y servicios de comunicación social.</v>
          </cell>
        </row>
        <row r="1201">
          <cell r="M1201" t="str">
            <v>PA3149</v>
          </cell>
          <cell r="N1201" t="str">
            <v>0202000000</v>
          </cell>
          <cell r="O1201" t="str">
            <v>0202000000</v>
          </cell>
          <cell r="P1201" t="str">
            <v>Programación de publicidad gubernamental.</v>
          </cell>
        </row>
        <row r="1202">
          <cell r="M1202" t="str">
            <v>PA3150</v>
          </cell>
          <cell r="N1202" t="str">
            <v>0202000000</v>
          </cell>
          <cell r="O1202" t="str">
            <v>0202000000</v>
          </cell>
          <cell r="P1202" t="str">
            <v>Planificación y análisis estrategico</v>
          </cell>
        </row>
        <row r="1203">
          <cell r="M1203" t="str">
            <v>GA2076</v>
          </cell>
          <cell r="N1203" t="str">
            <v>3005000000</v>
          </cell>
          <cell r="O1203" t="str">
            <v>3005010000</v>
          </cell>
          <cell r="P1203" t="str">
            <v>Dirección Estratégica del CECyTE Guanajuato</v>
          </cell>
        </row>
        <row r="1204">
          <cell r="M1204" t="str">
            <v>GB1087</v>
          </cell>
          <cell r="N1204" t="str">
            <v>3005000000</v>
          </cell>
          <cell r="O1204" t="str">
            <v>3005020000</v>
          </cell>
          <cell r="P1204" t="str">
            <v>Administración de los recursos humanos, materiales, financieros y de servicios del CECyTE Guanajuato</v>
          </cell>
        </row>
        <row r="1205">
          <cell r="M1205" t="str">
            <v>GC1118</v>
          </cell>
          <cell r="N1205" t="str">
            <v>3005000000</v>
          </cell>
          <cell r="O1205" t="str">
            <v>3005010500</v>
          </cell>
          <cell r="P1205" t="str">
            <v>Atención de asuntos Jurídicos del CECyTE Guanajuato</v>
          </cell>
        </row>
        <row r="1206">
          <cell r="M1206" t="str">
            <v>GC1119</v>
          </cell>
          <cell r="N1206" t="str">
            <v>3005000000</v>
          </cell>
          <cell r="O1206" t="str">
            <v>3005010300</v>
          </cell>
          <cell r="P1206" t="str">
            <v>Posicionamiento Institucional del CECyTE Guanajuato</v>
          </cell>
        </row>
        <row r="1207">
          <cell r="M1207" t="str">
            <v>GC1142</v>
          </cell>
          <cell r="N1207" t="str">
            <v>3005000000</v>
          </cell>
          <cell r="O1207" t="str">
            <v>3005010200</v>
          </cell>
          <cell r="P1207" t="str">
            <v>Operación del programa de planeación y evaluación del CECyTE Guanajuato</v>
          </cell>
        </row>
        <row r="1208">
          <cell r="M1208" t="str">
            <v>GD1153</v>
          </cell>
          <cell r="N1208" t="str">
            <v>3005000000</v>
          </cell>
          <cell r="O1208" t="str">
            <v>3005A10000</v>
          </cell>
          <cell r="P1208" t="str">
            <v>Operación del Órgano Interno de Control del Colegio de Estudios Científicos y Tecnológicos del Estado de Guanajuato</v>
          </cell>
        </row>
        <row r="1209">
          <cell r="M1209" t="str">
            <v>PA0367</v>
          </cell>
          <cell r="N1209" t="str">
            <v>3005000000</v>
          </cell>
          <cell r="O1209" t="str">
            <v>3005020000</v>
          </cell>
          <cell r="P1209" t="str">
            <v>Actualización y capacitación de personal administrativo, directivo y docente del CECyTE Guanajuato</v>
          </cell>
        </row>
        <row r="1210">
          <cell r="M1210" t="str">
            <v>PA2070</v>
          </cell>
          <cell r="N1210" t="str">
            <v>3005000000</v>
          </cell>
          <cell r="O1210" t="str">
            <v>3005010200</v>
          </cell>
          <cell r="P1210" t="str">
            <v>Gestión de certificación de programas, procesos del CECyTE Guanajuato</v>
          </cell>
        </row>
        <row r="1211">
          <cell r="M1211" t="str">
            <v>PB0357</v>
          </cell>
          <cell r="N1211" t="str">
            <v>3005000000</v>
          </cell>
          <cell r="O1211" t="str">
            <v>3005010100</v>
          </cell>
          <cell r="P1211" t="str">
            <v>Actualización de programas y contenidos educativos con relación a las demandas del entorno del CECyTE Guanajuato</v>
          </cell>
        </row>
        <row r="1212">
          <cell r="M1212" t="str">
            <v>PB0358</v>
          </cell>
          <cell r="N1212" t="str">
            <v>3005000000</v>
          </cell>
          <cell r="O1212" t="str">
            <v>3005010100</v>
          </cell>
          <cell r="P1212" t="str">
            <v>Administración e impartición de los servicios educativos académicos existentes del CECyTE Guanajuato</v>
          </cell>
        </row>
        <row r="1213">
          <cell r="M1213" t="str">
            <v>PB0359</v>
          </cell>
          <cell r="N1213" t="str">
            <v>3005000000</v>
          </cell>
          <cell r="O1213" t="str">
            <v>3005010100</v>
          </cell>
          <cell r="P1213" t="str">
            <v>Aplicación de planes de trabajo de atención a la deserción y reprobación del CECyTE Guanajuato</v>
          </cell>
        </row>
        <row r="1214">
          <cell r="M1214" t="str">
            <v>PB0365</v>
          </cell>
          <cell r="N1214" t="str">
            <v>3005000000</v>
          </cell>
          <cell r="O1214" t="str">
            <v>3005010100</v>
          </cell>
          <cell r="P1214" t="str">
            <v>Fortalecimiento de la formación integral de los alumnos del CECYTEG.</v>
          </cell>
        </row>
        <row r="1215">
          <cell r="M1215" t="str">
            <v>PB0371</v>
          </cell>
          <cell r="N1215" t="str">
            <v>3005000000</v>
          </cell>
          <cell r="O1215" t="str">
            <v>3005010400</v>
          </cell>
          <cell r="P1215" t="str">
            <v>Administración y control de la infraestructura, mantenimiento y equipamiento de espacios educativos del CECyTE Guanajuato</v>
          </cell>
        </row>
        <row r="1216">
          <cell r="M1216" t="str">
            <v>PB0375</v>
          </cell>
          <cell r="N1216" t="str">
            <v>3005000000</v>
          </cell>
          <cell r="O1216" t="str">
            <v>3005010200</v>
          </cell>
          <cell r="P1216" t="str">
            <v>Operación de otorgamiento de becas y apoyos del CECyTE Guanajuato</v>
          </cell>
        </row>
        <row r="1217">
          <cell r="M1217" t="str">
            <v>PB0376</v>
          </cell>
          <cell r="N1217" t="str">
            <v>3005000000</v>
          </cell>
          <cell r="O1217" t="str">
            <v>3005010300</v>
          </cell>
          <cell r="P1217" t="str">
            <v>Operación de servicios de vinculación con el entorno social y productivo del CECyTE Guanajuato</v>
          </cell>
        </row>
        <row r="1218">
          <cell r="M1218" t="str">
            <v>PB2068</v>
          </cell>
          <cell r="N1218" t="str">
            <v>3005000000</v>
          </cell>
          <cell r="O1218" t="str">
            <v>3005010300</v>
          </cell>
          <cell r="P1218" t="str">
            <v>Operación del sistema de impulso a la formación emprendedora del alumnado del CECyTE Guanajuato</v>
          </cell>
        </row>
        <row r="1219">
          <cell r="M1219" t="str">
            <v>PB2415</v>
          </cell>
          <cell r="N1219" t="str">
            <v>3005000000</v>
          </cell>
          <cell r="O1219" t="str">
            <v>3005010300</v>
          </cell>
          <cell r="P1219" t="str">
            <v>Administración de la capacitación y certificación de competencias ocupacionales del CECYTE Guanajuato</v>
          </cell>
        </row>
        <row r="1220">
          <cell r="M1220" t="str">
            <v>PB2752</v>
          </cell>
          <cell r="N1220" t="str">
            <v>3005000000</v>
          </cell>
          <cell r="O1220" t="str">
            <v>3005010300</v>
          </cell>
          <cell r="P1220" t="str">
            <v>Administración y/u organización de cursos y eventos de arte, cultura y deporte del CECYTE Guanajuato</v>
          </cell>
        </row>
        <row r="1221">
          <cell r="M1221" t="str">
            <v>PB2756</v>
          </cell>
          <cell r="N1221" t="str">
            <v>3005000000</v>
          </cell>
          <cell r="O1221" t="str">
            <v>3005010700</v>
          </cell>
          <cell r="P1221" t="str">
            <v>Administración de la infraestructura, equipamiento y  mantenimiento tecnológico del CECyTE Guanajuato.</v>
          </cell>
        </row>
        <row r="1222">
          <cell r="M1222" t="str">
            <v>PB2757</v>
          </cell>
          <cell r="N1222" t="str">
            <v>3005000000</v>
          </cell>
          <cell r="O1222" t="str">
            <v>3005010400</v>
          </cell>
          <cell r="P1222" t="str">
            <v>Administración e impartición de los servicios educativos existentes en Planteles del CECyTE Guanajuato</v>
          </cell>
        </row>
        <row r="1223">
          <cell r="M1223" t="str">
            <v>PB2758</v>
          </cell>
          <cell r="N1223" t="str">
            <v>3005000000</v>
          </cell>
          <cell r="O1223" t="str">
            <v>3005010200</v>
          </cell>
          <cell r="P1223" t="str">
            <v>Gestión del Control Escolar de Educación Media Superior en el CECYTEG</v>
          </cell>
        </row>
        <row r="1224">
          <cell r="M1224" t="str">
            <v>PB2759</v>
          </cell>
          <cell r="N1224" t="str">
            <v>3005000000</v>
          </cell>
          <cell r="O1224" t="str">
            <v>3005010100</v>
          </cell>
          <cell r="P1224" t="str">
            <v>Administración de la infraestructura y equipamiento de espacios educativos, talleres y laboratorios del CECyTE Guanajuato</v>
          </cell>
        </row>
        <row r="1225">
          <cell r="M1225" t="str">
            <v>PB2876</v>
          </cell>
          <cell r="N1225" t="str">
            <v>3005000000</v>
          </cell>
          <cell r="O1225" t="str">
            <v>3005010100</v>
          </cell>
          <cell r="P1225" t="str">
            <v>Formación Dual Escuela-Empresa, CECyTE Guanajuato</v>
          </cell>
        </row>
        <row r="1226">
          <cell r="M1226" t="str">
            <v>PB3352</v>
          </cell>
          <cell r="N1226" t="str">
            <v>3005000000</v>
          </cell>
          <cell r="O1226" t="str">
            <v>3005010700</v>
          </cell>
          <cell r="P1226" t="str">
            <v>Administración de los servicios en Tecnologías de Información del CECyTE Guanajuato</v>
          </cell>
        </row>
        <row r="1227">
          <cell r="M1227" t="str">
            <v>PB3539</v>
          </cell>
          <cell r="N1227" t="str">
            <v>3005000000</v>
          </cell>
          <cell r="O1227" t="str">
            <v>3005010300</v>
          </cell>
          <cell r="P1227" t="str">
            <v xml:space="preserve">Fomento de acciones interculturales y de movilidad de jóvenes operando </v>
          </cell>
        </row>
        <row r="1228">
          <cell r="M1228" t="str">
            <v>PB3545</v>
          </cell>
          <cell r="N1228" t="str">
            <v>3005000000</v>
          </cell>
          <cell r="O1228" t="str">
            <v>3005010100</v>
          </cell>
          <cell r="P1228" t="str">
            <v>Vocacionamiento científico y tecnológico en el CECYTEG</v>
          </cell>
        </row>
        <row r="1229">
          <cell r="M1229" t="str">
            <v>GA2040</v>
          </cell>
          <cell r="N1229" t="str">
            <v>3042000000</v>
          </cell>
          <cell r="O1229" t="str">
            <v>3042010000</v>
          </cell>
          <cell r="P1229" t="str">
            <v>Dirección Estratégica del CECCEG</v>
          </cell>
        </row>
        <row r="1230">
          <cell r="M1230" t="str">
            <v>GB1005</v>
          </cell>
          <cell r="N1230" t="str">
            <v>3042000000</v>
          </cell>
          <cell r="O1230" t="str">
            <v>3042020000</v>
          </cell>
          <cell r="P1230" t="str">
            <v>Implementación de procesos de gestión administrativa, control Interno y mejora continua del Cecceg</v>
          </cell>
        </row>
        <row r="1231">
          <cell r="M1231" t="str">
            <v>PA0712</v>
          </cell>
          <cell r="N1231" t="str">
            <v>3042000000</v>
          </cell>
          <cell r="O1231" t="str">
            <v>3042030000</v>
          </cell>
          <cell r="P1231" t="str">
            <v>Evaluación de control de confianza.</v>
          </cell>
        </row>
        <row r="1232">
          <cell r="M1232" t="str">
            <v>PB0659</v>
          </cell>
          <cell r="N1232" t="str">
            <v>3034000000</v>
          </cell>
          <cell r="O1232" t="str">
            <v>3034030000</v>
          </cell>
          <cell r="P1232" t="str">
            <v>Fortalecimiento de la formación integral de las y los estudiantes de la EPRR.</v>
          </cell>
        </row>
        <row r="1233">
          <cell r="M1233" t="str">
            <v>PB0658</v>
          </cell>
          <cell r="N1233" t="str">
            <v>3034000000</v>
          </cell>
          <cell r="O1233" t="str">
            <v>3034030000</v>
          </cell>
          <cell r="P1233" t="str">
            <v>Aplicación de estrategias que atiendan el modelo educativo y disminuyan la reprobación y el abandono escolar en la EPRR.</v>
          </cell>
        </row>
        <row r="1234">
          <cell r="M1234" t="str">
            <v>PB2028</v>
          </cell>
          <cell r="N1234" t="str">
            <v>3018000000</v>
          </cell>
          <cell r="O1234" t="str">
            <v>3018040500</v>
          </cell>
          <cell r="P1234" t="str">
            <v>Formación de competencias laborales en educación media superior del SABES, Región 5</v>
          </cell>
        </row>
        <row r="1235">
          <cell r="M1235" t="str">
            <v>PB0657</v>
          </cell>
          <cell r="N1235" t="str">
            <v>3034000000</v>
          </cell>
          <cell r="O1235" t="str">
            <v>3034030000</v>
          </cell>
          <cell r="P1235" t="str">
            <v>Administración e impartición de los servicios en Educación Media Superior de la EPRR</v>
          </cell>
        </row>
        <row r="1236">
          <cell r="M1236" t="str">
            <v>GA2154</v>
          </cell>
          <cell r="N1236" t="str">
            <v>3065000000</v>
          </cell>
          <cell r="O1236" t="str">
            <v>3065010000</v>
          </cell>
          <cell r="P1236" t="str">
            <v>Dirección Estratégica de la Comisión Estatal de Atención Integral a Víctimas.</v>
          </cell>
        </row>
        <row r="1237">
          <cell r="M1237" t="str">
            <v>GB1369</v>
          </cell>
          <cell r="N1237" t="str">
            <v>3065000000</v>
          </cell>
          <cell r="O1237" t="str">
            <v>3065020000</v>
          </cell>
          <cell r="P1237" t="str">
            <v>Coordinación Administrativa de la Comisión Estatal de Atención Integral a Víctimas.</v>
          </cell>
        </row>
        <row r="1238">
          <cell r="M1238" t="str">
            <v>GD1381</v>
          </cell>
          <cell r="N1238" t="str">
            <v>3065000000</v>
          </cell>
          <cell r="O1238" t="str">
            <v>3065A10000</v>
          </cell>
          <cell r="P1238" t="str">
            <v>Operación del Órgano Interno de Control del CEAIV</v>
          </cell>
        </row>
        <row r="1239">
          <cell r="M1239" t="str">
            <v>PB3206</v>
          </cell>
          <cell r="N1239" t="str">
            <v>3065000000</v>
          </cell>
          <cell r="O1239" t="str">
            <v>3065050000</v>
          </cell>
          <cell r="P1239" t="str">
            <v>Implementación de medidas para la atención inmediata y reparación del daño a víctimas.</v>
          </cell>
        </row>
        <row r="1240">
          <cell r="M1240" t="str">
            <v>PB3231</v>
          </cell>
          <cell r="N1240" t="str">
            <v>3065000000</v>
          </cell>
          <cell r="O1240" t="str">
            <v>3065030000</v>
          </cell>
          <cell r="P1240" t="str">
            <v>Implementación de medidas para proporcionar certeza jurídica a las víctimas</v>
          </cell>
        </row>
        <row r="1241">
          <cell r="M1241" t="str">
            <v>GA2157</v>
          </cell>
          <cell r="N1241" t="str">
            <v>3066000000</v>
          </cell>
          <cell r="O1241" t="str">
            <v>3066010000</v>
          </cell>
          <cell r="P1241" t="str">
            <v>Dirección Estratégica del Centro Conciliación Laboral del Estado</v>
          </cell>
        </row>
        <row r="1242">
          <cell r="M1242" t="str">
            <v>GB1372</v>
          </cell>
          <cell r="N1242" t="str">
            <v>3066000000</v>
          </cell>
          <cell r="O1242" t="str">
            <v>3066020000</v>
          </cell>
          <cell r="P1242" t="str">
            <v>Administración de los recursos financieros, humanos, materiales del Centro de Conciliación y sus delegaciones regionales</v>
          </cell>
        </row>
        <row r="1243">
          <cell r="M1243" t="str">
            <v>GC1373</v>
          </cell>
          <cell r="N1243" t="str">
            <v>3066000000</v>
          </cell>
          <cell r="O1243" t="str">
            <v>3066030000</v>
          </cell>
          <cell r="P1243" t="str">
            <v>Administración de los recursos tecnológicos del Centro de Conciliación Laboral</v>
          </cell>
        </row>
        <row r="1244">
          <cell r="M1244" t="str">
            <v>GD1374</v>
          </cell>
          <cell r="N1244" t="str">
            <v>3066000000</v>
          </cell>
          <cell r="O1244" t="str">
            <v>3066A10000</v>
          </cell>
          <cell r="P1244" t="str">
            <v>Operación del Órgano Interno de Control del Centro de Conciliación Laboral</v>
          </cell>
        </row>
        <row r="1245">
          <cell r="M1245" t="str">
            <v>PB3216</v>
          </cell>
          <cell r="N1245" t="str">
            <v>3066000000</v>
          </cell>
          <cell r="O1245" t="str">
            <v>3066050000</v>
          </cell>
          <cell r="P1245" t="str">
            <v>Conciliación de los conflictos laborales en el Centro de Conciliación Laboral del Estado, Delegación Regional León.</v>
          </cell>
        </row>
        <row r="1246">
          <cell r="M1246" t="str">
            <v>PB3217</v>
          </cell>
          <cell r="N1246" t="str">
            <v>3066000000</v>
          </cell>
          <cell r="O1246" t="str">
            <v>3066050000</v>
          </cell>
          <cell r="P1246" t="str">
            <v>Conciliación de los conflictos laborales en el Centro de Conciliación Laboral del Estado Delegación Regional Irapuato</v>
          </cell>
        </row>
        <row r="1247">
          <cell r="M1247" t="str">
            <v>PB3218</v>
          </cell>
          <cell r="N1247" t="str">
            <v>3066000000</v>
          </cell>
          <cell r="O1247" t="str">
            <v>3066050000</v>
          </cell>
          <cell r="P1247" t="str">
            <v>Conciliación de los conflictos laborales en el Centro de Conciliación Laboral del Estado Delegación Regional Celaya</v>
          </cell>
        </row>
        <row r="1248">
          <cell r="M1248" t="str">
            <v>PB3219</v>
          </cell>
          <cell r="N1248" t="str">
            <v>3066000000</v>
          </cell>
          <cell r="O1248" t="str">
            <v>3066050000</v>
          </cell>
          <cell r="P1248" t="str">
            <v>Conciliación de los conflictos laborales en el Centro de Conciliación Laboral del Estado Delegación Regional de Guanajuato</v>
          </cell>
        </row>
        <row r="1249">
          <cell r="M1249" t="str">
            <v>PB3220</v>
          </cell>
          <cell r="N1249" t="str">
            <v>3066000000</v>
          </cell>
          <cell r="O1249" t="str">
            <v>3066040000</v>
          </cell>
          <cell r="P1249" t="str">
            <v>Capacitación, formación, actualización y certificación del personal del Centro y particulares</v>
          </cell>
        </row>
        <row r="1250">
          <cell r="M1250" t="str">
            <v>GA2454</v>
          </cell>
          <cell r="N1250" t="str">
            <v>3068000000</v>
          </cell>
          <cell r="O1250" t="str">
            <v>3068010000</v>
          </cell>
          <cell r="P1250" t="str">
            <v>Dirección Estratégica del Archivo General del Estado.</v>
          </cell>
        </row>
        <row r="1251">
          <cell r="M1251" t="str">
            <v>GB1458</v>
          </cell>
          <cell r="N1251" t="str">
            <v>3068000000</v>
          </cell>
          <cell r="O1251" t="str">
            <v>3068020000</v>
          </cell>
          <cell r="P1251" t="str">
            <v>Administración de recursos humanos, materiales y financieros del Archivo General del Estado de Guanajuato</v>
          </cell>
        </row>
        <row r="1252">
          <cell r="M1252" t="str">
            <v>GD1457</v>
          </cell>
          <cell r="N1252" t="str">
            <v>3068000000</v>
          </cell>
          <cell r="O1252" t="str">
            <v>3068A10000</v>
          </cell>
          <cell r="P1252" t="str">
            <v>Operación del Organo Interno de Control del Archivo General del Estado de Guanajuato</v>
          </cell>
        </row>
        <row r="1253">
          <cell r="M1253" t="str">
            <v>PA3400</v>
          </cell>
          <cell r="N1253" t="str">
            <v>3068000000</v>
          </cell>
          <cell r="O1253" t="str">
            <v>3068030100</v>
          </cell>
          <cell r="P1253" t="str">
            <v>Operación de los procesos de capacitación, profesionalización y certificación de servidores públicos de los Sujetos Obligados en materia archivística del Estado de Guanajuato</v>
          </cell>
        </row>
        <row r="1254">
          <cell r="M1254" t="str">
            <v>PA3401</v>
          </cell>
          <cell r="N1254" t="str">
            <v>3068000000</v>
          </cell>
          <cell r="O1254" t="str">
            <v>3068030000</v>
          </cell>
          <cell r="P1254" t="str">
            <v>Coordinación de la gestión documental de los Sujetos Obligados</v>
          </cell>
        </row>
        <row r="1255">
          <cell r="M1255" t="str">
            <v>PC3402</v>
          </cell>
          <cell r="N1255" t="str">
            <v>3068000000</v>
          </cell>
          <cell r="O1255" t="str">
            <v>3068040000</v>
          </cell>
          <cell r="P1255" t="str">
            <v>Preservación, conservación y difusión del Patrimonio documental del Estado</v>
          </cell>
        </row>
        <row r="1256">
          <cell r="M1256" t="str">
            <v>PA1150</v>
          </cell>
          <cell r="N1256" t="str">
            <v>3034000000</v>
          </cell>
          <cell r="O1256" t="str">
            <v>3034020000</v>
          </cell>
          <cell r="P1256" t="str">
            <v>Operación de procesos de actualización y capacitación del personal docente, directivo y administrativo de la EPRR</v>
          </cell>
        </row>
        <row r="1257">
          <cell r="M1257" t="str">
            <v>PB2027</v>
          </cell>
          <cell r="N1257" t="str">
            <v>3018000000</v>
          </cell>
          <cell r="O1257" t="str">
            <v>3018040400</v>
          </cell>
          <cell r="P1257" t="str">
            <v>Formación de competencias laborales en educación media superior del SABES, Región 4</v>
          </cell>
        </row>
        <row r="1258">
          <cell r="M1258" t="str">
            <v>PB2856</v>
          </cell>
          <cell r="N1258" t="str">
            <v>AU01000000</v>
          </cell>
          <cell r="O1258" t="str">
            <v>AU01010000</v>
          </cell>
          <cell r="P1258" t="str">
            <v>Prestación de servicios de salud, seguridad y desarrollo integral del estudiante</v>
          </cell>
        </row>
        <row r="1259">
          <cell r="M1259" t="str">
            <v>PB2431</v>
          </cell>
          <cell r="N1259" t="str">
            <v>3059000000</v>
          </cell>
          <cell r="O1259" t="str">
            <v>3059060000</v>
          </cell>
          <cell r="P1259" t="str">
            <v>Fortalecimiento a la formación integral en la UTLB</v>
          </cell>
        </row>
        <row r="1260">
          <cell r="M1260" t="str">
            <v>PB0615</v>
          </cell>
          <cell r="N1260" t="str">
            <v>3024000000</v>
          </cell>
          <cell r="O1260" t="str">
            <v>3024040000</v>
          </cell>
          <cell r="P1260" t="str">
            <v>Operación de servicios de vinculación con el entorno de UTSOE.</v>
          </cell>
        </row>
        <row r="1261">
          <cell r="M1261" t="str">
            <v>PB3175</v>
          </cell>
          <cell r="N1261" t="str">
            <v>3039000000</v>
          </cell>
          <cell r="O1261" t="str">
            <v>3039030100</v>
          </cell>
          <cell r="P1261" t="str">
            <v>Programas y actividades de aprendizaje y formación en cultura científica, tecnológica e innovación de los alumnos de programas virtuales</v>
          </cell>
        </row>
        <row r="1262">
          <cell r="M1262" t="str">
            <v>GD1299</v>
          </cell>
          <cell r="N1262" t="str">
            <v>3039000000</v>
          </cell>
          <cell r="O1262" t="str">
            <v>3039A10000</v>
          </cell>
          <cell r="P1262" t="str">
            <v>Operación del Órgano Interno de Control de la Universidad Virtual del Estado de Guanajuato</v>
          </cell>
        </row>
        <row r="1263">
          <cell r="M1263" t="str">
            <v>GC1138</v>
          </cell>
          <cell r="N1263" t="str">
            <v>3039000000</v>
          </cell>
          <cell r="O1263" t="str">
            <v>3039050200</v>
          </cell>
          <cell r="P1263" t="str">
            <v>Desarrollo, gestión, actualización y mantenimiento de sistemas de información administrativos</v>
          </cell>
        </row>
        <row r="1264">
          <cell r="M1264" t="str">
            <v>GB1083</v>
          </cell>
          <cell r="N1264" t="str">
            <v>3039000000</v>
          </cell>
          <cell r="O1264" t="str">
            <v>3039020200</v>
          </cell>
          <cell r="P1264" t="str">
            <v>Administración de los recursos financieros de la UVEG</v>
          </cell>
        </row>
        <row r="1265">
          <cell r="M1265" t="str">
            <v>PB2892</v>
          </cell>
          <cell r="N1265" t="str">
            <v>3053000000</v>
          </cell>
          <cell r="O1265" t="str">
            <v>3053010000</v>
          </cell>
          <cell r="P1265" t="str">
            <v>Producción de granos y semillas de alto rendimiento y mayor contenido proteínico (QPM)</v>
          </cell>
        </row>
        <row r="1266">
          <cell r="M1266" t="str">
            <v>PB0812</v>
          </cell>
          <cell r="N1266" t="str">
            <v>3053000000</v>
          </cell>
          <cell r="O1266" t="str">
            <v>3053010000</v>
          </cell>
          <cell r="P1266" t="str">
            <v>Asesorías en técnicas de producción y cultivo transferidas a estudiantes y campesinos productores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CD328-AAE4-44D4-909A-3D8E7CF6A3E3}">
  <dimension ref="A1:X1048576"/>
  <sheetViews>
    <sheetView showGridLines="0" tabSelected="1" workbookViewId="0">
      <selection activeCell="E1" sqref="E1"/>
    </sheetView>
  </sheetViews>
  <sheetFormatPr baseColWidth="10" defaultColWidth="11.42578125" defaultRowHeight="15" x14ac:dyDescent="0.25"/>
  <cols>
    <col min="1" max="1" width="3.42578125" customWidth="1"/>
    <col min="2" max="2" width="12.140625" style="3" bestFit="1" customWidth="1"/>
    <col min="3" max="3" width="11.5703125" style="3" customWidth="1"/>
    <col min="4" max="4" width="13.7109375" style="2" hidden="1" customWidth="1"/>
    <col min="5" max="5" width="94" style="2" bestFit="1" customWidth="1"/>
    <col min="6" max="6" width="11" style="3" bestFit="1" customWidth="1"/>
    <col min="7" max="7" width="33.7109375" style="2" bestFit="1" customWidth="1"/>
    <col min="8" max="8" width="25.5703125" style="3" bestFit="1" customWidth="1"/>
    <col min="9" max="9" width="41.5703125" style="3" customWidth="1"/>
    <col min="10" max="10" width="35.5703125" style="40" bestFit="1" customWidth="1"/>
    <col min="11" max="22" width="16.42578125" style="40" customWidth="1"/>
    <col min="23" max="23" width="16.42578125" style="43" customWidth="1"/>
    <col min="24" max="16384" width="11.42578125" style="2"/>
  </cols>
  <sheetData>
    <row r="1" spans="2:24" x14ac:dyDescent="0.25">
      <c r="B1" s="1"/>
      <c r="C1" s="2"/>
      <c r="F1" s="2"/>
      <c r="G1" s="1"/>
      <c r="I1" s="1"/>
      <c r="J1" s="2"/>
      <c r="K1" s="4"/>
      <c r="L1" s="4"/>
      <c r="M1" s="4"/>
      <c r="N1" s="4"/>
      <c r="O1" s="4"/>
      <c r="P1" s="4"/>
      <c r="Q1" s="4"/>
      <c r="R1" s="4"/>
      <c r="S1" s="4"/>
      <c r="T1" s="4"/>
      <c r="U1" s="4"/>
      <c r="V1" s="4"/>
      <c r="W1" s="4"/>
    </row>
    <row r="2" spans="2:24" ht="15" customHeight="1" x14ac:dyDescent="0.25">
      <c r="B2" s="2"/>
      <c r="C2" s="2"/>
      <c r="E2" s="5"/>
      <c r="F2" s="5"/>
      <c r="G2" s="5"/>
      <c r="H2" s="5"/>
      <c r="I2" s="6"/>
      <c r="J2" s="2"/>
      <c r="K2" s="4"/>
      <c r="L2" s="4"/>
      <c r="M2" s="4"/>
      <c r="N2" s="4"/>
      <c r="O2" s="4"/>
      <c r="P2" s="4"/>
      <c r="Q2" s="4"/>
      <c r="R2" s="4"/>
      <c r="S2" s="4"/>
      <c r="T2" s="4"/>
      <c r="U2" s="4"/>
      <c r="V2" s="4"/>
      <c r="W2" s="4"/>
    </row>
    <row r="3" spans="2:24" ht="15" customHeight="1" x14ac:dyDescent="0.25">
      <c r="B3" s="7"/>
      <c r="C3" s="8"/>
      <c r="E3" s="9" t="s">
        <v>0</v>
      </c>
      <c r="F3" s="9"/>
      <c r="G3" s="9"/>
      <c r="H3" s="9"/>
      <c r="I3" s="10"/>
      <c r="J3" s="2"/>
      <c r="K3" s="4"/>
      <c r="L3" s="4"/>
      <c r="M3" s="4"/>
      <c r="N3" s="4"/>
      <c r="O3" s="4"/>
      <c r="P3" s="4"/>
      <c r="Q3" s="4"/>
      <c r="R3" s="4"/>
      <c r="S3" s="4"/>
      <c r="T3" s="4"/>
      <c r="U3" s="4"/>
      <c r="V3" s="4"/>
      <c r="W3" s="4"/>
    </row>
    <row r="4" spans="2:24" x14ac:dyDescent="0.25">
      <c r="B4" s="1"/>
      <c r="C4" s="2"/>
      <c r="E4" s="9" t="s">
        <v>1</v>
      </c>
      <c r="F4" s="9"/>
      <c r="G4" s="9"/>
      <c r="H4" s="9"/>
      <c r="I4" s="10"/>
      <c r="J4" s="2"/>
      <c r="K4" s="4"/>
      <c r="L4" s="4"/>
      <c r="M4" s="4"/>
      <c r="N4" s="4"/>
      <c r="O4" s="4"/>
      <c r="P4" s="4"/>
      <c r="Q4" s="4"/>
      <c r="R4" s="4"/>
      <c r="S4" s="4"/>
      <c r="T4" s="4"/>
      <c r="U4" s="4"/>
      <c r="V4" s="4"/>
      <c r="W4" s="4"/>
    </row>
    <row r="5" spans="2:24" ht="15" customHeight="1" thickBot="1" x14ac:dyDescent="0.3">
      <c r="B5" s="1"/>
      <c r="C5" s="2"/>
      <c r="F5" s="2"/>
      <c r="G5" s="1"/>
      <c r="H5" s="1"/>
      <c r="I5" s="1"/>
      <c r="J5" s="2"/>
      <c r="K5" s="2"/>
      <c r="L5" s="4"/>
      <c r="M5" s="4"/>
      <c r="N5" s="4"/>
      <c r="O5" s="4"/>
      <c r="P5" s="4"/>
      <c r="Q5" s="4"/>
      <c r="R5" s="4"/>
      <c r="S5" s="4"/>
      <c r="T5" s="4"/>
      <c r="U5" s="4"/>
      <c r="V5" s="4"/>
      <c r="W5" s="4"/>
    </row>
    <row r="6" spans="2:24" ht="15" customHeight="1" x14ac:dyDescent="0.25">
      <c r="C6" s="11" t="s">
        <v>2</v>
      </c>
      <c r="D6" s="12"/>
      <c r="E6" s="13" t="s">
        <v>3</v>
      </c>
      <c r="F6" s="12"/>
      <c r="G6" s="14" t="s">
        <v>4</v>
      </c>
      <c r="H6" s="15"/>
      <c r="I6" s="2"/>
      <c r="J6" s="16"/>
      <c r="K6" s="4"/>
      <c r="L6" s="4"/>
      <c r="M6" s="4"/>
      <c r="N6" s="4"/>
      <c r="O6" s="4"/>
      <c r="P6" s="4"/>
      <c r="Q6" s="4"/>
      <c r="R6" s="4"/>
      <c r="S6" s="4"/>
      <c r="T6" s="4"/>
      <c r="U6" s="4"/>
      <c r="V6" s="4"/>
      <c r="W6" s="4"/>
    </row>
    <row r="7" spans="2:24" ht="15.75" customHeight="1" thickBot="1" x14ac:dyDescent="0.3">
      <c r="C7" s="17" t="str">
        <f>[1]Diagnóstico!D3</f>
        <v>3049</v>
      </c>
      <c r="D7" s="18"/>
      <c r="E7" s="19" t="str">
        <f>[1]Diagnóstico!E3</f>
        <v>Universidad Politécnica del Bicentenario</v>
      </c>
      <c r="F7" s="20"/>
      <c r="G7" s="21" t="str">
        <f>[1]Diagnóstico!E2</f>
        <v>Guanajuato es vocación</v>
      </c>
      <c r="H7" s="22"/>
      <c r="I7" s="23"/>
      <c r="J7" s="16"/>
      <c r="K7" s="4"/>
      <c r="L7" s="4"/>
      <c r="M7" s="4"/>
      <c r="N7" s="4"/>
      <c r="O7" s="4"/>
      <c r="P7" s="4"/>
      <c r="Q7" s="4"/>
      <c r="R7" s="4"/>
      <c r="S7" s="4"/>
      <c r="T7" s="4"/>
      <c r="U7" s="4"/>
      <c r="V7" s="4"/>
      <c r="W7" s="4"/>
    </row>
    <row r="8" spans="2:24" x14ac:dyDescent="0.25">
      <c r="B8" s="2"/>
      <c r="C8" s="2"/>
      <c r="F8" s="1"/>
      <c r="G8" s="4"/>
      <c r="H8" s="4"/>
      <c r="I8" s="24" t="s">
        <v>5</v>
      </c>
      <c r="J8" s="25">
        <f>+VLOOKUP(C7,[1]Catálogos!T:X,3,0)+VLOOKUP([1]Presupuestación!C7,[1]Catálogos!T:X,5,0)</f>
        <v>62872317.700000003</v>
      </c>
      <c r="K8" s="4"/>
      <c r="L8" s="4"/>
      <c r="M8" s="24"/>
      <c r="N8" s="4"/>
      <c r="O8" s="4"/>
      <c r="P8" s="4"/>
      <c r="Q8" s="4"/>
      <c r="R8" s="4"/>
      <c r="S8" s="4"/>
      <c r="T8" s="4"/>
      <c r="U8" s="4"/>
      <c r="V8" s="4"/>
      <c r="W8" s="4"/>
    </row>
    <row r="9" spans="2:24" x14ac:dyDescent="0.25">
      <c r="B9" s="2"/>
      <c r="C9" s="26"/>
      <c r="F9" s="2"/>
      <c r="H9" s="2"/>
      <c r="I9" s="24" t="s">
        <v>6</v>
      </c>
      <c r="J9" s="25">
        <f>IF($X$10="E",SUM(J11:J524288),SUMIF(H11:H524288,"Estatal",J11:J524288))</f>
        <v>24805489.699999999</v>
      </c>
      <c r="K9" s="27" t="s">
        <v>7</v>
      </c>
      <c r="L9" s="27"/>
      <c r="M9" s="27"/>
      <c r="N9" s="27"/>
      <c r="O9" s="27"/>
      <c r="P9" s="27"/>
      <c r="Q9" s="27"/>
      <c r="R9" s="27"/>
      <c r="S9" s="27"/>
      <c r="T9" s="27"/>
      <c r="U9" s="27"/>
      <c r="V9" s="27"/>
      <c r="W9" s="27"/>
    </row>
    <row r="10" spans="2:24" x14ac:dyDescent="0.25">
      <c r="B10" s="28" t="s">
        <v>8</v>
      </c>
      <c r="C10" s="28" t="s">
        <v>9</v>
      </c>
      <c r="D10" s="29" t="s">
        <v>10</v>
      </c>
      <c r="E10" s="28" t="s">
        <v>11</v>
      </c>
      <c r="F10" s="30" t="s">
        <v>12</v>
      </c>
      <c r="G10" s="30" t="s">
        <v>13</v>
      </c>
      <c r="H10" s="30" t="s">
        <v>14</v>
      </c>
      <c r="I10" s="31" t="s">
        <v>15</v>
      </c>
      <c r="J10" s="32" t="s">
        <v>16</v>
      </c>
      <c r="K10" s="33" t="s">
        <v>17</v>
      </c>
      <c r="L10" s="33" t="s">
        <v>18</v>
      </c>
      <c r="M10" s="33" t="s">
        <v>19</v>
      </c>
      <c r="N10" s="33" t="s">
        <v>20</v>
      </c>
      <c r="O10" s="33" t="s">
        <v>21</v>
      </c>
      <c r="P10" s="33" t="s">
        <v>22</v>
      </c>
      <c r="Q10" s="33" t="s">
        <v>23</v>
      </c>
      <c r="R10" s="33" t="s">
        <v>24</v>
      </c>
      <c r="S10" s="33" t="s">
        <v>25</v>
      </c>
      <c r="T10" s="33" t="s">
        <v>26</v>
      </c>
      <c r="U10" s="33" t="s">
        <v>27</v>
      </c>
      <c r="V10" s="33" t="s">
        <v>28</v>
      </c>
      <c r="W10" s="33" t="s">
        <v>29</v>
      </c>
      <c r="X10" s="34" t="str">
        <f>IFERROR(VLOOKUP(C7,[1]Catálogos!T:Y,7,0),"")</f>
        <v/>
      </c>
    </row>
    <row r="11" spans="2:24" x14ac:dyDescent="0.25">
      <c r="B11" s="35" t="s">
        <v>30</v>
      </c>
      <c r="C11" s="36" t="str">
        <f>IFERROR(VLOOKUP(B11,[1]Catálogos!M:P,3,0),"")</f>
        <v>3049030000</v>
      </c>
      <c r="D11" s="37" t="str">
        <f t="shared" ref="D11:D74" si="0">B11&amp;C11</f>
        <v>PB07703049030000</v>
      </c>
      <c r="E11" s="36" t="str">
        <f>IF(D11="","",IFERROR(VLOOKUP(D11,'[1]Resumen FF'!E:F,2,0),"Sin combinación"))</f>
        <v>Administración e impartición de los servicios educativos existentes de la Universidad Politécnica del Bicentenario.</v>
      </c>
      <c r="F11" s="3">
        <v>2110</v>
      </c>
      <c r="G11" s="38" t="str">
        <f>IF(F11="","",VLOOKUP(F11,[1]Catálogos!A:B,2,0))</f>
        <v>Materiales, útiles y equipos menores de oficina</v>
      </c>
      <c r="H11" s="39" t="s">
        <v>31</v>
      </c>
      <c r="I11" s="39" t="s">
        <v>32</v>
      </c>
      <c r="J11" s="40">
        <v>120000</v>
      </c>
      <c r="K11" s="41">
        <v>0</v>
      </c>
      <c r="L11" s="41">
        <v>0</v>
      </c>
      <c r="M11" s="41">
        <v>120000</v>
      </c>
      <c r="N11" s="41">
        <v>0</v>
      </c>
      <c r="O11" s="41">
        <v>0</v>
      </c>
      <c r="P11" s="41">
        <v>0</v>
      </c>
      <c r="Q11" s="41">
        <v>0</v>
      </c>
      <c r="R11" s="41">
        <v>0</v>
      </c>
      <c r="S11" s="41">
        <v>0</v>
      </c>
      <c r="T11" s="41">
        <v>0</v>
      </c>
      <c r="U11" s="41">
        <v>0</v>
      </c>
      <c r="V11" s="41">
        <v>0</v>
      </c>
      <c r="W11" s="42">
        <f>+J11-SUM(K11:V11)</f>
        <v>0</v>
      </c>
    </row>
    <row r="12" spans="2:24" x14ac:dyDescent="0.25">
      <c r="B12" s="35" t="s">
        <v>30</v>
      </c>
      <c r="C12" s="36" t="str">
        <f>IFERROR(VLOOKUP(B12,[1]Catálogos!M:P,3,0),"")</f>
        <v>3049030000</v>
      </c>
      <c r="D12" s="37" t="str">
        <f t="shared" si="0"/>
        <v>PB07703049030000</v>
      </c>
      <c r="E12" s="36" t="str">
        <f>IF(D12="","",IFERROR(VLOOKUP(D12,'[1]Resumen FF'!E:F,2,0),"Sin combinación"))</f>
        <v>Administración e impartición de los servicios educativos existentes de la Universidad Politécnica del Bicentenario.</v>
      </c>
      <c r="F12" s="3">
        <v>4440</v>
      </c>
      <c r="G12" s="38" t="str">
        <f>IF(F12="","",VLOOKUP(F12,[1]Catálogos!A:B,2,0))</f>
        <v>Ayudas sociales a actividades científicas o académicas</v>
      </c>
      <c r="H12" s="39" t="s">
        <v>31</v>
      </c>
      <c r="I12" s="39" t="s">
        <v>32</v>
      </c>
      <c r="J12" s="40">
        <v>38491</v>
      </c>
      <c r="K12" s="41">
        <v>0</v>
      </c>
      <c r="L12" s="41">
        <v>0</v>
      </c>
      <c r="M12" s="41">
        <v>20000</v>
      </c>
      <c r="N12" s="41">
        <v>0</v>
      </c>
      <c r="O12" s="41">
        <v>0</v>
      </c>
      <c r="P12" s="41">
        <v>0</v>
      </c>
      <c r="Q12" s="41">
        <v>18491</v>
      </c>
      <c r="R12" s="41">
        <v>0</v>
      </c>
      <c r="S12" s="41">
        <v>0</v>
      </c>
      <c r="T12" s="41">
        <v>0</v>
      </c>
      <c r="U12" s="41">
        <v>0</v>
      </c>
      <c r="V12" s="41">
        <v>0</v>
      </c>
      <c r="W12" s="42">
        <f t="shared" ref="W12:W75" si="1">+J12-SUM(K12:V12)</f>
        <v>0</v>
      </c>
    </row>
    <row r="13" spans="2:24" x14ac:dyDescent="0.25">
      <c r="B13" s="35" t="s">
        <v>30</v>
      </c>
      <c r="C13" s="36" t="str">
        <f>IFERROR(VLOOKUP(B13,[1]Catálogos!M:P,3,0),"")</f>
        <v>3049030000</v>
      </c>
      <c r="D13" s="37" t="str">
        <f t="shared" si="0"/>
        <v>PB07703049030000</v>
      </c>
      <c r="E13" s="36" t="str">
        <f>IF(D13="","",IFERROR(VLOOKUP(D13,'[1]Resumen FF'!E:F,2,0),"Sin combinación"))</f>
        <v>Administración e impartición de los servicios educativos existentes de la Universidad Politécnica del Bicentenario.</v>
      </c>
      <c r="F13" s="3">
        <v>2140</v>
      </c>
      <c r="G13" s="38" t="str">
        <f>IF(F13="","",VLOOKUP(F13,[1]Catálogos!A:B,2,0))</f>
        <v>Materiales, útiles y equipos menores de tecnologías de la información y comunicaciones</v>
      </c>
      <c r="H13" s="39" t="s">
        <v>31</v>
      </c>
      <c r="I13" s="39" t="s">
        <v>32</v>
      </c>
      <c r="J13" s="40">
        <v>200000</v>
      </c>
      <c r="K13" s="41">
        <v>0</v>
      </c>
      <c r="L13" s="41">
        <v>0</v>
      </c>
      <c r="M13" s="41">
        <v>200000</v>
      </c>
      <c r="N13" s="41">
        <v>0</v>
      </c>
      <c r="O13" s="41">
        <v>0</v>
      </c>
      <c r="P13" s="41">
        <v>0</v>
      </c>
      <c r="Q13" s="41">
        <v>0</v>
      </c>
      <c r="R13" s="41">
        <v>0</v>
      </c>
      <c r="S13" s="41">
        <v>0</v>
      </c>
      <c r="T13" s="41">
        <v>0</v>
      </c>
      <c r="U13" s="41">
        <v>0</v>
      </c>
      <c r="V13" s="41">
        <v>0</v>
      </c>
      <c r="W13" s="42">
        <f t="shared" si="1"/>
        <v>0</v>
      </c>
    </row>
    <row r="14" spans="2:24" x14ac:dyDescent="0.25">
      <c r="B14" s="35" t="s">
        <v>30</v>
      </c>
      <c r="C14" s="36" t="str">
        <f>IFERROR(VLOOKUP(B14,[1]Catálogos!M:P,3,0),"")</f>
        <v>3049030000</v>
      </c>
      <c r="D14" s="37" t="str">
        <f t="shared" si="0"/>
        <v>PB07703049030000</v>
      </c>
      <c r="E14" s="36" t="str">
        <f>IF(D14="","",IFERROR(VLOOKUP(D14,'[1]Resumen FF'!E:F,2,0),"Sin combinación"))</f>
        <v>Administración e impartición de los servicios educativos existentes de la Universidad Politécnica del Bicentenario.</v>
      </c>
      <c r="F14" s="3">
        <v>2210</v>
      </c>
      <c r="G14" s="38" t="str">
        <f>IF(F14="","",VLOOKUP(F14,[1]Catálogos!A:B,2,0))</f>
        <v>Productos alimenticios para personas</v>
      </c>
      <c r="H14" s="39" t="s">
        <v>31</v>
      </c>
      <c r="I14" s="39" t="s">
        <v>32</v>
      </c>
      <c r="J14" s="40">
        <v>6000</v>
      </c>
      <c r="K14" s="41">
        <v>0</v>
      </c>
      <c r="L14" s="41">
        <v>1000</v>
      </c>
      <c r="M14" s="41">
        <v>0</v>
      </c>
      <c r="N14" s="41">
        <v>1000</v>
      </c>
      <c r="O14" s="41">
        <v>0</v>
      </c>
      <c r="P14" s="41">
        <v>1000</v>
      </c>
      <c r="Q14" s="41">
        <v>0</v>
      </c>
      <c r="R14" s="41">
        <v>1000</v>
      </c>
      <c r="S14" s="41">
        <v>1000</v>
      </c>
      <c r="T14" s="41">
        <v>1000</v>
      </c>
      <c r="U14" s="41">
        <v>0</v>
      </c>
      <c r="V14" s="41">
        <v>0</v>
      </c>
      <c r="W14" s="42">
        <f t="shared" si="1"/>
        <v>0</v>
      </c>
    </row>
    <row r="15" spans="2:24" x14ac:dyDescent="0.25">
      <c r="B15" s="35" t="s">
        <v>30</v>
      </c>
      <c r="C15" s="36" t="str">
        <f>IFERROR(VLOOKUP(B15,[1]Catálogos!M:P,3,0),"")</f>
        <v>3049030000</v>
      </c>
      <c r="D15" s="37" t="str">
        <f t="shared" si="0"/>
        <v>PB07703049030000</v>
      </c>
      <c r="E15" s="36" t="str">
        <f>IF(D15="","",IFERROR(VLOOKUP(D15,'[1]Resumen FF'!E:F,2,0),"Sin combinación"))</f>
        <v>Administración e impartición de los servicios educativos existentes de la Universidad Politécnica del Bicentenario.</v>
      </c>
      <c r="F15" s="3">
        <v>3180</v>
      </c>
      <c r="G15" s="38" t="str">
        <f>IF(F15="","",VLOOKUP(F15,[1]Catálogos!A:B,2,0))</f>
        <v>Servicios postales y telegráficos</v>
      </c>
      <c r="H15" s="39" t="s">
        <v>31</v>
      </c>
      <c r="I15" s="39" t="s">
        <v>32</v>
      </c>
      <c r="J15" s="40">
        <v>2500</v>
      </c>
      <c r="K15" s="41">
        <v>0</v>
      </c>
      <c r="L15" s="41">
        <v>0</v>
      </c>
      <c r="M15" s="41">
        <v>1000</v>
      </c>
      <c r="N15" s="41">
        <v>0</v>
      </c>
      <c r="O15" s="41">
        <v>0</v>
      </c>
      <c r="P15" s="41">
        <v>0</v>
      </c>
      <c r="Q15" s="41">
        <v>1000</v>
      </c>
      <c r="R15" s="41">
        <v>0</v>
      </c>
      <c r="S15" s="41">
        <v>0</v>
      </c>
      <c r="T15" s="41">
        <v>500</v>
      </c>
      <c r="U15" s="41">
        <v>0</v>
      </c>
      <c r="V15" s="41">
        <v>0</v>
      </c>
      <c r="W15" s="42">
        <f t="shared" si="1"/>
        <v>0</v>
      </c>
    </row>
    <row r="16" spans="2:24" x14ac:dyDescent="0.25">
      <c r="B16" s="35" t="s">
        <v>30</v>
      </c>
      <c r="C16" s="36" t="str">
        <f>IFERROR(VLOOKUP(B16,[1]Catálogos!M:P,3,0),"")</f>
        <v>3049030000</v>
      </c>
      <c r="D16" s="37" t="str">
        <f t="shared" si="0"/>
        <v>PB07703049030000</v>
      </c>
      <c r="E16" s="36" t="str">
        <f>IF(D16="","",IFERROR(VLOOKUP(D16,'[1]Resumen FF'!E:F,2,0),"Sin combinación"))</f>
        <v>Administración e impartición de los servicios educativos existentes de la Universidad Politécnica del Bicentenario.</v>
      </c>
      <c r="F16" s="3">
        <v>3250</v>
      </c>
      <c r="G16" s="38" t="str">
        <f>IF(F16="","",VLOOKUP(F16,[1]Catálogos!A:B,2,0))</f>
        <v>Arrendamiento de equipo de transporte</v>
      </c>
      <c r="H16" s="39" t="s">
        <v>31</v>
      </c>
      <c r="I16" s="39" t="s">
        <v>32</v>
      </c>
      <c r="J16" s="40">
        <v>123336.07500000001</v>
      </c>
      <c r="K16" s="41">
        <v>14800.5</v>
      </c>
      <c r="L16" s="41">
        <v>14800.5</v>
      </c>
      <c r="M16" s="41">
        <v>14800.5</v>
      </c>
      <c r="N16" s="41">
        <v>14800.5</v>
      </c>
      <c r="O16" s="41">
        <v>14800.5</v>
      </c>
      <c r="P16" s="41">
        <v>14800.5</v>
      </c>
      <c r="Q16" s="41">
        <v>14800.5</v>
      </c>
      <c r="R16" s="41">
        <v>19732.575000000012</v>
      </c>
      <c r="S16" s="41">
        <v>0</v>
      </c>
      <c r="T16" s="41">
        <v>0</v>
      </c>
      <c r="U16" s="41">
        <v>0</v>
      </c>
      <c r="V16" s="41">
        <v>0</v>
      </c>
      <c r="W16" s="42">
        <f t="shared" si="1"/>
        <v>0</v>
      </c>
    </row>
    <row r="17" spans="2:23" x14ac:dyDescent="0.25">
      <c r="B17" s="35" t="s">
        <v>30</v>
      </c>
      <c r="C17" s="36" t="str">
        <f>IFERROR(VLOOKUP(B17,[1]Catálogos!M:P,3,0),"")</f>
        <v>3049030000</v>
      </c>
      <c r="D17" s="37" t="str">
        <f t="shared" si="0"/>
        <v>PB07703049030000</v>
      </c>
      <c r="E17" s="36" t="str">
        <f>IF(D17="","",IFERROR(VLOOKUP(D17,'[1]Resumen FF'!E:F,2,0),"Sin combinación"))</f>
        <v>Administración e impartición de los servicios educativos existentes de la Universidad Politécnica del Bicentenario.</v>
      </c>
      <c r="F17" s="3">
        <v>3290</v>
      </c>
      <c r="G17" s="38" t="str">
        <f>IF(F17="","",VLOOKUP(F17,[1]Catálogos!A:B,2,0))</f>
        <v>Otros arrendamientos</v>
      </c>
      <c r="H17" s="39" t="s">
        <v>31</v>
      </c>
      <c r="I17" s="39" t="s">
        <v>32</v>
      </c>
      <c r="J17" s="40">
        <v>1000</v>
      </c>
      <c r="K17" s="41">
        <v>0</v>
      </c>
      <c r="L17" s="41">
        <v>0</v>
      </c>
      <c r="M17" s="41">
        <v>200</v>
      </c>
      <c r="N17" s="41">
        <v>200</v>
      </c>
      <c r="O17" s="41">
        <v>0</v>
      </c>
      <c r="P17" s="41">
        <v>200</v>
      </c>
      <c r="Q17" s="41">
        <v>0</v>
      </c>
      <c r="R17" s="41">
        <v>200</v>
      </c>
      <c r="S17" s="41">
        <v>0</v>
      </c>
      <c r="T17" s="41">
        <v>200</v>
      </c>
      <c r="U17" s="41">
        <v>0</v>
      </c>
      <c r="V17" s="41">
        <v>0</v>
      </c>
      <c r="W17" s="42">
        <f t="shared" si="1"/>
        <v>0</v>
      </c>
    </row>
    <row r="18" spans="2:23" x14ac:dyDescent="0.25">
      <c r="B18" s="35" t="s">
        <v>30</v>
      </c>
      <c r="C18" s="36" t="str">
        <f>IFERROR(VLOOKUP(B18,[1]Catálogos!M:P,3,0),"")</f>
        <v>3049030000</v>
      </c>
      <c r="D18" s="37" t="str">
        <f t="shared" si="0"/>
        <v>PB07703049030000</v>
      </c>
      <c r="E18" s="36" t="str">
        <f>IF(D18="","",IFERROR(VLOOKUP(D18,'[1]Resumen FF'!E:F,2,0),"Sin combinación"))</f>
        <v>Administración e impartición de los servicios educativos existentes de la Universidad Politécnica del Bicentenario.</v>
      </c>
      <c r="F18" s="3">
        <v>2990</v>
      </c>
      <c r="G18" s="38" t="str">
        <f>IF(F18="","",VLOOKUP(F18,[1]Catálogos!A:B,2,0))</f>
        <v>Refacciones y accesorios menores ot ros bienes muebles</v>
      </c>
      <c r="H18" s="39" t="s">
        <v>31</v>
      </c>
      <c r="I18" s="39" t="s">
        <v>32</v>
      </c>
      <c r="J18" s="40">
        <v>10000</v>
      </c>
      <c r="K18" s="41">
        <v>0</v>
      </c>
      <c r="L18" s="41">
        <v>0</v>
      </c>
      <c r="M18" s="41">
        <v>10000</v>
      </c>
      <c r="N18" s="41">
        <v>0</v>
      </c>
      <c r="O18" s="41">
        <v>0</v>
      </c>
      <c r="P18" s="41">
        <v>0</v>
      </c>
      <c r="Q18" s="41">
        <v>0</v>
      </c>
      <c r="R18" s="41">
        <v>0</v>
      </c>
      <c r="S18" s="41">
        <v>0</v>
      </c>
      <c r="T18" s="41">
        <v>0</v>
      </c>
      <c r="U18" s="41">
        <v>0</v>
      </c>
      <c r="V18" s="41">
        <v>0</v>
      </c>
      <c r="W18" s="42">
        <f t="shared" si="1"/>
        <v>0</v>
      </c>
    </row>
    <row r="19" spans="2:23" x14ac:dyDescent="0.25">
      <c r="B19" s="35" t="s">
        <v>30</v>
      </c>
      <c r="C19" s="36" t="str">
        <f>IFERROR(VLOOKUP(B19,[1]Catálogos!M:P,3,0),"")</f>
        <v>3049030000</v>
      </c>
      <c r="D19" s="37" t="str">
        <f t="shared" si="0"/>
        <v>PB07703049030000</v>
      </c>
      <c r="E19" s="36" t="str">
        <f>IF(D19="","",IFERROR(VLOOKUP(D19,'[1]Resumen FF'!E:F,2,0),"Sin combinación"))</f>
        <v>Administración e impartición de los servicios educativos existentes de la Universidad Politécnica del Bicentenario.</v>
      </c>
      <c r="F19" s="3">
        <v>3720</v>
      </c>
      <c r="G19" s="38" t="str">
        <f>IF(F19="","",VLOOKUP(F19,[1]Catálogos!A:B,2,0))</f>
        <v>Pasajes terrestres</v>
      </c>
      <c r="H19" s="39" t="s">
        <v>31</v>
      </c>
      <c r="I19" s="39" t="s">
        <v>32</v>
      </c>
      <c r="J19" s="40">
        <v>8000</v>
      </c>
      <c r="K19" s="41">
        <v>0</v>
      </c>
      <c r="L19" s="41">
        <v>0</v>
      </c>
      <c r="M19" s="41">
        <v>0</v>
      </c>
      <c r="N19" s="41">
        <v>4000</v>
      </c>
      <c r="O19" s="41">
        <v>0</v>
      </c>
      <c r="P19" s="41">
        <v>0</v>
      </c>
      <c r="Q19" s="41">
        <v>4000</v>
      </c>
      <c r="R19" s="41">
        <v>0</v>
      </c>
      <c r="S19" s="41">
        <v>0</v>
      </c>
      <c r="T19" s="41">
        <v>0</v>
      </c>
      <c r="U19" s="41">
        <v>0</v>
      </c>
      <c r="V19" s="41">
        <v>0</v>
      </c>
      <c r="W19" s="42">
        <f t="shared" si="1"/>
        <v>0</v>
      </c>
    </row>
    <row r="20" spans="2:23" x14ac:dyDescent="0.25">
      <c r="B20" s="35" t="s">
        <v>30</v>
      </c>
      <c r="C20" s="36" t="str">
        <f>IFERROR(VLOOKUP(B20,[1]Catálogos!M:P,3,0),"")</f>
        <v>3049030000</v>
      </c>
      <c r="D20" s="37" t="str">
        <f t="shared" si="0"/>
        <v>PB07703049030000</v>
      </c>
      <c r="E20" s="36" t="str">
        <f>IF(D20="","",IFERROR(VLOOKUP(D20,'[1]Resumen FF'!E:F,2,0),"Sin combinación"))</f>
        <v>Administración e impartición de los servicios educativos existentes de la Universidad Politécnica del Bicentenario.</v>
      </c>
      <c r="F20" s="3">
        <v>3750</v>
      </c>
      <c r="G20" s="38" t="str">
        <f>IF(F20="","",VLOOKUP(F20,[1]Catálogos!A:B,2,0))</f>
        <v>Viáticos en el país</v>
      </c>
      <c r="H20" s="39" t="s">
        <v>31</v>
      </c>
      <c r="I20" s="39" t="s">
        <v>32</v>
      </c>
      <c r="J20" s="40">
        <v>8000</v>
      </c>
      <c r="K20" s="41">
        <v>0</v>
      </c>
      <c r="L20" s="41">
        <v>0</v>
      </c>
      <c r="M20" s="41">
        <v>0</v>
      </c>
      <c r="N20" s="41">
        <v>2000</v>
      </c>
      <c r="O20" s="41">
        <v>0</v>
      </c>
      <c r="P20" s="41">
        <v>2000</v>
      </c>
      <c r="Q20" s="41">
        <v>2000</v>
      </c>
      <c r="R20" s="41">
        <v>0</v>
      </c>
      <c r="S20" s="41">
        <v>0</v>
      </c>
      <c r="T20" s="41">
        <v>2000</v>
      </c>
      <c r="U20" s="41">
        <v>0</v>
      </c>
      <c r="V20" s="41">
        <v>0</v>
      </c>
      <c r="W20" s="42">
        <f t="shared" si="1"/>
        <v>0</v>
      </c>
    </row>
    <row r="21" spans="2:23" x14ac:dyDescent="0.25">
      <c r="B21" s="35" t="s">
        <v>30</v>
      </c>
      <c r="C21" s="36" t="str">
        <f>IFERROR(VLOOKUP(B21,[1]Catálogos!M:P,3,0),"")</f>
        <v>3049030000</v>
      </c>
      <c r="D21" s="37" t="str">
        <f t="shared" si="0"/>
        <v>PB07703049030000</v>
      </c>
      <c r="E21" s="36" t="str">
        <f>IF(D21="","",IFERROR(VLOOKUP(D21,'[1]Resumen FF'!E:F,2,0),"Sin combinación"))</f>
        <v>Administración e impartición de los servicios educativos existentes de la Universidad Politécnica del Bicentenario.</v>
      </c>
      <c r="F21" s="3">
        <v>3820</v>
      </c>
      <c r="G21" s="38" t="str">
        <f>IF(F21="","",VLOOKUP(F21,[1]Catálogos!A:B,2,0))</f>
        <v>Gastos de orden social y cultural</v>
      </c>
      <c r="H21" s="39" t="s">
        <v>31</v>
      </c>
      <c r="I21" s="39" t="s">
        <v>32</v>
      </c>
      <c r="J21" s="40">
        <v>15000</v>
      </c>
      <c r="K21" s="41">
        <v>0</v>
      </c>
      <c r="L21" s="41">
        <v>0</v>
      </c>
      <c r="M21" s="41">
        <v>0</v>
      </c>
      <c r="N21" s="41">
        <v>5000</v>
      </c>
      <c r="O21" s="41">
        <v>0</v>
      </c>
      <c r="P21" s="41">
        <v>0</v>
      </c>
      <c r="Q21" s="41">
        <v>0</v>
      </c>
      <c r="R21" s="41">
        <v>5000</v>
      </c>
      <c r="S21" s="41">
        <v>0</v>
      </c>
      <c r="T21" s="41">
        <v>0</v>
      </c>
      <c r="U21" s="41">
        <v>5000</v>
      </c>
      <c r="V21" s="41">
        <v>0</v>
      </c>
      <c r="W21" s="42">
        <f t="shared" si="1"/>
        <v>0</v>
      </c>
    </row>
    <row r="22" spans="2:23" x14ac:dyDescent="0.25">
      <c r="B22" s="35" t="s">
        <v>30</v>
      </c>
      <c r="C22" s="36" t="str">
        <f>IFERROR(VLOOKUP(B22,[1]Catálogos!M:P,3,0),"")</f>
        <v>3049030000</v>
      </c>
      <c r="D22" s="37" t="str">
        <f t="shared" si="0"/>
        <v>PB07703049030000</v>
      </c>
      <c r="E22" s="36" t="str">
        <f>IF(D22="","",IFERROR(VLOOKUP(D22,'[1]Resumen FF'!E:F,2,0),"Sin combinación"))</f>
        <v>Administración e impartición de los servicios educativos existentes de la Universidad Politécnica del Bicentenario.</v>
      </c>
      <c r="F22" s="3">
        <v>3850</v>
      </c>
      <c r="G22" s="38" t="str">
        <f>IF(F22="","",VLOOKUP(F22,[1]Catálogos!A:B,2,0))</f>
        <v>Gastos de representación</v>
      </c>
      <c r="H22" s="39" t="s">
        <v>31</v>
      </c>
      <c r="I22" s="39" t="s">
        <v>32</v>
      </c>
      <c r="J22" s="40">
        <v>10000</v>
      </c>
      <c r="K22" s="41">
        <v>0</v>
      </c>
      <c r="L22" s="41">
        <v>2000</v>
      </c>
      <c r="M22" s="41">
        <v>0</v>
      </c>
      <c r="N22" s="41">
        <v>2000</v>
      </c>
      <c r="O22" s="41">
        <v>0</v>
      </c>
      <c r="P22" s="41">
        <v>2000</v>
      </c>
      <c r="Q22" s="41">
        <v>0</v>
      </c>
      <c r="R22" s="41">
        <v>2000</v>
      </c>
      <c r="S22" s="41">
        <v>0</v>
      </c>
      <c r="T22" s="41">
        <v>2000</v>
      </c>
      <c r="U22" s="41">
        <v>0</v>
      </c>
      <c r="V22" s="41">
        <v>0</v>
      </c>
      <c r="W22" s="42">
        <f t="shared" si="1"/>
        <v>0</v>
      </c>
    </row>
    <row r="23" spans="2:23" x14ac:dyDescent="0.25">
      <c r="B23" s="35" t="s">
        <v>30</v>
      </c>
      <c r="C23" s="36" t="str">
        <f>IFERROR(VLOOKUP(B23,[1]Catálogos!M:P,3,0),"")</f>
        <v>3049030000</v>
      </c>
      <c r="D23" s="37" t="str">
        <f t="shared" si="0"/>
        <v>PB07703049030000</v>
      </c>
      <c r="E23" s="36" t="str">
        <f>IF(D23="","",IFERROR(VLOOKUP(D23,'[1]Resumen FF'!E:F,2,0),"Sin combinación"))</f>
        <v>Administración e impartición de los servicios educativos existentes de la Universidad Politécnica del Bicentenario.</v>
      </c>
      <c r="F23" s="3">
        <v>4410</v>
      </c>
      <c r="G23" s="38" t="str">
        <f>IF(F23="","",VLOOKUP(F23,[1]Catálogos!A:B,2,0))</f>
        <v>Ayudas sociales a personas</v>
      </c>
      <c r="H23" s="39" t="s">
        <v>31</v>
      </c>
      <c r="I23" s="39" t="s">
        <v>32</v>
      </c>
      <c r="J23" s="40">
        <v>50000</v>
      </c>
      <c r="K23" s="41">
        <v>0</v>
      </c>
      <c r="L23" s="41">
        <v>0</v>
      </c>
      <c r="M23" s="41">
        <v>25000</v>
      </c>
      <c r="N23" s="41">
        <v>0</v>
      </c>
      <c r="O23" s="41">
        <v>0</v>
      </c>
      <c r="P23" s="41">
        <v>0</v>
      </c>
      <c r="Q23" s="41">
        <v>0</v>
      </c>
      <c r="R23" s="41">
        <v>0</v>
      </c>
      <c r="S23" s="41">
        <v>25000</v>
      </c>
      <c r="T23" s="41">
        <v>0</v>
      </c>
      <c r="U23" s="41">
        <v>0</v>
      </c>
      <c r="V23" s="41">
        <v>0</v>
      </c>
      <c r="W23" s="42">
        <f t="shared" si="1"/>
        <v>0</v>
      </c>
    </row>
    <row r="24" spans="2:23" x14ac:dyDescent="0.25">
      <c r="B24" s="35" t="s">
        <v>33</v>
      </c>
      <c r="C24" s="36" t="str">
        <f>IFERROR(VLOOKUP(B24,[1]Catálogos!M:P,3,0),"")</f>
        <v>3049030200</v>
      </c>
      <c r="D24" s="37" t="str">
        <f t="shared" si="0"/>
        <v>PB33343049030200</v>
      </c>
      <c r="E24" s="36" t="str">
        <f>IF(D24="","",IFERROR(VLOOKUP(D24,'[1]Resumen FF'!E:F,2,0),"Sin combinación"))</f>
        <v>Administración e impartición de los servicios de lenguas extranjeras en la UPB.</v>
      </c>
      <c r="F24" s="3">
        <v>3830</v>
      </c>
      <c r="G24" s="38" t="str">
        <f>IF(F24="","",VLOOKUP(F24,[1]Catálogos!A:B,2,0))</f>
        <v>Congresos y convenciones</v>
      </c>
      <c r="H24" s="39" t="s">
        <v>31</v>
      </c>
      <c r="I24" s="39" t="s">
        <v>32</v>
      </c>
      <c r="J24" s="40">
        <v>5600</v>
      </c>
      <c r="K24" s="41">
        <v>0</v>
      </c>
      <c r="L24" s="41">
        <v>0</v>
      </c>
      <c r="M24" s="41">
        <v>0</v>
      </c>
      <c r="N24" s="41">
        <v>0</v>
      </c>
      <c r="O24" s="41">
        <v>0</v>
      </c>
      <c r="P24" s="41">
        <v>0</v>
      </c>
      <c r="Q24" s="41">
        <v>5600</v>
      </c>
      <c r="R24" s="41">
        <v>0</v>
      </c>
      <c r="S24" s="41">
        <v>0</v>
      </c>
      <c r="T24" s="41">
        <v>0</v>
      </c>
      <c r="U24" s="41">
        <v>0</v>
      </c>
      <c r="V24" s="41">
        <v>0</v>
      </c>
      <c r="W24" s="42">
        <f t="shared" si="1"/>
        <v>0</v>
      </c>
    </row>
    <row r="25" spans="2:23" x14ac:dyDescent="0.25">
      <c r="B25" s="35" t="s">
        <v>33</v>
      </c>
      <c r="C25" s="36" t="str">
        <f>IFERROR(VLOOKUP(B25,[1]Catálogos!M:P,3,0),"")</f>
        <v>3049030200</v>
      </c>
      <c r="D25" s="37" t="str">
        <f t="shared" si="0"/>
        <v>PB33343049030200</v>
      </c>
      <c r="E25" s="36" t="str">
        <f>IF(D25="","",IFERROR(VLOOKUP(D25,'[1]Resumen FF'!E:F,2,0),"Sin combinación"))</f>
        <v>Administración e impartición de los servicios de lenguas extranjeras en la UPB.</v>
      </c>
      <c r="F25" s="3">
        <v>3720</v>
      </c>
      <c r="G25" s="38" t="str">
        <f>IF(F25="","",VLOOKUP(F25,[1]Catálogos!A:B,2,0))</f>
        <v>Pasajes terrestres</v>
      </c>
      <c r="H25" s="39" t="s">
        <v>31</v>
      </c>
      <c r="I25" s="39" t="s">
        <v>32</v>
      </c>
      <c r="J25" s="40">
        <v>3000</v>
      </c>
      <c r="K25" s="41">
        <v>0</v>
      </c>
      <c r="L25" s="41">
        <v>0</v>
      </c>
      <c r="M25" s="41">
        <v>0</v>
      </c>
      <c r="N25" s="41">
        <v>0</v>
      </c>
      <c r="O25" s="41">
        <v>0</v>
      </c>
      <c r="P25" s="41">
        <v>0</v>
      </c>
      <c r="Q25" s="41">
        <v>0</v>
      </c>
      <c r="R25" s="41">
        <v>0</v>
      </c>
      <c r="S25" s="41">
        <v>0</v>
      </c>
      <c r="T25" s="41">
        <v>3000</v>
      </c>
      <c r="U25" s="41">
        <v>0</v>
      </c>
      <c r="V25" s="41">
        <v>0</v>
      </c>
      <c r="W25" s="42">
        <f t="shared" si="1"/>
        <v>0</v>
      </c>
    </row>
    <row r="26" spans="2:23" x14ac:dyDescent="0.25">
      <c r="B26" s="35" t="s">
        <v>33</v>
      </c>
      <c r="C26" s="36" t="str">
        <f>IFERROR(VLOOKUP(B26,[1]Catálogos!M:P,3,0),"")</f>
        <v>3049030200</v>
      </c>
      <c r="D26" s="37" t="str">
        <f t="shared" si="0"/>
        <v>PB33343049030200</v>
      </c>
      <c r="E26" s="36" t="str">
        <f>IF(D26="","",IFERROR(VLOOKUP(D26,'[1]Resumen FF'!E:F,2,0),"Sin combinación"))</f>
        <v>Administración e impartición de los servicios de lenguas extranjeras en la UPB.</v>
      </c>
      <c r="F26" s="3">
        <v>3750</v>
      </c>
      <c r="G26" s="38" t="str">
        <f>IF(F26="","",VLOOKUP(F26,[1]Catálogos!A:B,2,0))</f>
        <v>Viáticos en el país</v>
      </c>
      <c r="H26" s="39" t="s">
        <v>31</v>
      </c>
      <c r="I26" s="39" t="s">
        <v>32</v>
      </c>
      <c r="J26" s="40">
        <v>5400</v>
      </c>
      <c r="K26" s="41">
        <v>0</v>
      </c>
      <c r="L26" s="41">
        <v>0</v>
      </c>
      <c r="M26" s="41">
        <v>0</v>
      </c>
      <c r="N26" s="41">
        <v>0</v>
      </c>
      <c r="O26" s="41">
        <v>0</v>
      </c>
      <c r="P26" s="41">
        <v>0</v>
      </c>
      <c r="Q26" s="41">
        <v>0</v>
      </c>
      <c r="R26" s="41">
        <v>0</v>
      </c>
      <c r="S26" s="41">
        <v>0</v>
      </c>
      <c r="T26" s="41">
        <v>5400</v>
      </c>
      <c r="U26" s="41">
        <v>0</v>
      </c>
      <c r="V26" s="41">
        <v>0</v>
      </c>
      <c r="W26" s="42">
        <f t="shared" si="1"/>
        <v>0</v>
      </c>
    </row>
    <row r="27" spans="2:23" x14ac:dyDescent="0.25">
      <c r="B27" s="35" t="s">
        <v>34</v>
      </c>
      <c r="C27" s="36" t="str">
        <f>IFERROR(VLOOKUP(B27,[1]Catálogos!M:P,3,0),"")</f>
        <v>3049030300</v>
      </c>
      <c r="D27" s="37" t="str">
        <f t="shared" si="0"/>
        <v>PB07813049030300</v>
      </c>
      <c r="E27" s="36" t="str">
        <f>IF(D27="","",IFERROR(VLOOKUP(D27,'[1]Resumen FF'!E:F,2,0),"Sin combinación"))</f>
        <v>Realización de actividades de emprendimiento y experiencias exitosas en la Universidad Politécnica del Bicentenario</v>
      </c>
      <c r="F27" s="3">
        <v>3340</v>
      </c>
      <c r="G27" s="38" t="str">
        <f>IF(F27="","",VLOOKUP(F27,[1]Catálogos!A:B,2,0))</f>
        <v xml:space="preserve">Servicios de capacitación </v>
      </c>
      <c r="H27" s="39" t="s">
        <v>31</v>
      </c>
      <c r="I27" s="39" t="s">
        <v>32</v>
      </c>
      <c r="J27" s="40">
        <v>40000</v>
      </c>
      <c r="K27" s="41">
        <v>0</v>
      </c>
      <c r="L27" s="41">
        <v>0</v>
      </c>
      <c r="M27" s="41">
        <v>0</v>
      </c>
      <c r="N27" s="41">
        <v>0</v>
      </c>
      <c r="O27" s="41">
        <v>0</v>
      </c>
      <c r="P27" s="41">
        <v>0</v>
      </c>
      <c r="Q27" s="41">
        <v>0</v>
      </c>
      <c r="R27" s="41">
        <v>40000</v>
      </c>
      <c r="S27" s="41">
        <v>0</v>
      </c>
      <c r="T27" s="41">
        <v>0</v>
      </c>
      <c r="U27" s="41">
        <v>0</v>
      </c>
      <c r="V27" s="41">
        <v>0</v>
      </c>
      <c r="W27" s="42">
        <f t="shared" si="1"/>
        <v>0</v>
      </c>
    </row>
    <row r="28" spans="2:23" x14ac:dyDescent="0.25">
      <c r="B28" s="35" t="s">
        <v>34</v>
      </c>
      <c r="C28" s="36" t="str">
        <f>IFERROR(VLOOKUP(B28,[1]Catálogos!M:P,3,0),"")</f>
        <v>3049030300</v>
      </c>
      <c r="D28" s="37" t="str">
        <f t="shared" si="0"/>
        <v>PB07813049030300</v>
      </c>
      <c r="E28" s="36" t="str">
        <f>IF(D28="","",IFERROR(VLOOKUP(D28,'[1]Resumen FF'!E:F,2,0),"Sin combinación"))</f>
        <v>Realización de actividades de emprendimiento y experiencias exitosas en la Universidad Politécnica del Bicentenario</v>
      </c>
      <c r="F28" s="3">
        <v>2210</v>
      </c>
      <c r="G28" s="38" t="str">
        <f>IF(F28="","",VLOOKUP(F28,[1]Catálogos!A:B,2,0))</f>
        <v>Productos alimenticios para personas</v>
      </c>
      <c r="H28" s="39" t="s">
        <v>31</v>
      </c>
      <c r="I28" s="39" t="s">
        <v>32</v>
      </c>
      <c r="J28" s="40">
        <v>20000</v>
      </c>
      <c r="K28" s="41">
        <v>0</v>
      </c>
      <c r="L28" s="41">
        <v>0</v>
      </c>
      <c r="M28" s="41">
        <v>0</v>
      </c>
      <c r="N28" s="41">
        <v>10000</v>
      </c>
      <c r="O28" s="41">
        <v>0</v>
      </c>
      <c r="P28" s="41">
        <v>0</v>
      </c>
      <c r="Q28" s="41">
        <v>0</v>
      </c>
      <c r="R28" s="41">
        <v>10000</v>
      </c>
      <c r="S28" s="41">
        <v>0</v>
      </c>
      <c r="T28" s="41">
        <v>0</v>
      </c>
      <c r="U28" s="41">
        <v>0</v>
      </c>
      <c r="V28" s="41">
        <v>0</v>
      </c>
      <c r="W28" s="42">
        <f t="shared" si="1"/>
        <v>0</v>
      </c>
    </row>
    <row r="29" spans="2:23" x14ac:dyDescent="0.25">
      <c r="B29" s="35" t="s">
        <v>34</v>
      </c>
      <c r="C29" s="36" t="str">
        <f>IFERROR(VLOOKUP(B29,[1]Catálogos!M:P,3,0),"")</f>
        <v>3049030300</v>
      </c>
      <c r="D29" s="37" t="str">
        <f t="shared" si="0"/>
        <v>PB07813049030300</v>
      </c>
      <c r="E29" s="36" t="str">
        <f>IF(D29="","",IFERROR(VLOOKUP(D29,'[1]Resumen FF'!E:F,2,0),"Sin combinación"))</f>
        <v>Realización de actividades de emprendimiento y experiencias exitosas en la Universidad Politécnica del Bicentenario</v>
      </c>
      <c r="F29" s="3">
        <v>3750</v>
      </c>
      <c r="G29" s="38" t="str">
        <f>IF(F29="","",VLOOKUP(F29,[1]Catálogos!A:B,2,0))</f>
        <v>Viáticos en el país</v>
      </c>
      <c r="H29" s="39" t="s">
        <v>31</v>
      </c>
      <c r="I29" s="39" t="s">
        <v>32</v>
      </c>
      <c r="J29" s="40">
        <v>6000</v>
      </c>
      <c r="K29" s="41">
        <v>0</v>
      </c>
      <c r="L29" s="41">
        <v>0</v>
      </c>
      <c r="M29" s="41">
        <v>0</v>
      </c>
      <c r="N29" s="41">
        <v>0</v>
      </c>
      <c r="O29" s="41">
        <v>0</v>
      </c>
      <c r="P29" s="41">
        <v>0</v>
      </c>
      <c r="Q29" s="41">
        <v>6000</v>
      </c>
      <c r="R29" s="41">
        <v>0</v>
      </c>
      <c r="S29" s="41">
        <v>0</v>
      </c>
      <c r="T29" s="41">
        <v>0</v>
      </c>
      <c r="U29" s="41">
        <v>0</v>
      </c>
      <c r="V29" s="41">
        <v>0</v>
      </c>
      <c r="W29" s="42">
        <f t="shared" si="1"/>
        <v>0</v>
      </c>
    </row>
    <row r="30" spans="2:23" x14ac:dyDescent="0.25">
      <c r="B30" s="35" t="s">
        <v>34</v>
      </c>
      <c r="C30" s="36" t="str">
        <f>IFERROR(VLOOKUP(B30,[1]Catálogos!M:P,3,0),"")</f>
        <v>3049030300</v>
      </c>
      <c r="D30" s="37" t="str">
        <f t="shared" si="0"/>
        <v>PB07813049030300</v>
      </c>
      <c r="E30" s="36" t="str">
        <f>IF(D30="","",IFERROR(VLOOKUP(D30,'[1]Resumen FF'!E:F,2,0),"Sin combinación"))</f>
        <v>Realización de actividades de emprendimiento y experiencias exitosas en la Universidad Politécnica del Bicentenario</v>
      </c>
      <c r="F30" s="3">
        <v>3720</v>
      </c>
      <c r="G30" s="38" t="str">
        <f>IF(F30="","",VLOOKUP(F30,[1]Catálogos!A:B,2,0))</f>
        <v>Pasajes terrestres</v>
      </c>
      <c r="H30" s="39" t="s">
        <v>31</v>
      </c>
      <c r="I30" s="39" t="s">
        <v>32</v>
      </c>
      <c r="J30" s="40">
        <v>4000</v>
      </c>
      <c r="K30" s="41">
        <v>0</v>
      </c>
      <c r="L30" s="41">
        <v>0</v>
      </c>
      <c r="M30" s="41">
        <v>0</v>
      </c>
      <c r="N30" s="41">
        <v>0</v>
      </c>
      <c r="O30" s="41">
        <v>0</v>
      </c>
      <c r="P30" s="41">
        <v>0</v>
      </c>
      <c r="Q30" s="41">
        <v>4000</v>
      </c>
      <c r="R30" s="41">
        <v>0</v>
      </c>
      <c r="S30" s="41">
        <v>0</v>
      </c>
      <c r="T30" s="41">
        <v>0</v>
      </c>
      <c r="U30" s="41">
        <v>0</v>
      </c>
      <c r="V30" s="41">
        <v>0</v>
      </c>
      <c r="W30" s="42">
        <f t="shared" si="1"/>
        <v>0</v>
      </c>
    </row>
    <row r="31" spans="2:23" x14ac:dyDescent="0.25">
      <c r="B31" s="35" t="s">
        <v>34</v>
      </c>
      <c r="C31" s="36" t="str">
        <f>IFERROR(VLOOKUP(B31,[1]Catálogos!M:P,3,0),"")</f>
        <v>3049030300</v>
      </c>
      <c r="D31" s="37" t="str">
        <f t="shared" si="0"/>
        <v>PB07813049030300</v>
      </c>
      <c r="E31" s="36" t="str">
        <f>IF(D31="","",IFERROR(VLOOKUP(D31,'[1]Resumen FF'!E:F,2,0),"Sin combinación"))</f>
        <v>Realización de actividades de emprendimiento y experiencias exitosas en la Universidad Politécnica del Bicentenario</v>
      </c>
      <c r="F31" s="3">
        <v>4410</v>
      </c>
      <c r="G31" s="38" t="str">
        <f>IF(F31="","",VLOOKUP(F31,[1]Catálogos!A:B,2,0))</f>
        <v>Ayudas sociales a personas</v>
      </c>
      <c r="H31" s="39" t="s">
        <v>31</v>
      </c>
      <c r="I31" s="39" t="s">
        <v>32</v>
      </c>
      <c r="J31" s="40">
        <v>20000</v>
      </c>
      <c r="K31" s="41">
        <v>0</v>
      </c>
      <c r="L31" s="41">
        <v>0</v>
      </c>
      <c r="M31" s="41">
        <v>0</v>
      </c>
      <c r="N31" s="41">
        <v>0</v>
      </c>
      <c r="O31" s="41">
        <v>20000</v>
      </c>
      <c r="P31" s="41">
        <v>0</v>
      </c>
      <c r="Q31" s="41">
        <v>0</v>
      </c>
      <c r="R31" s="41">
        <v>0</v>
      </c>
      <c r="S31" s="41">
        <v>0</v>
      </c>
      <c r="T31" s="41">
        <v>0</v>
      </c>
      <c r="U31" s="41">
        <v>0</v>
      </c>
      <c r="V31" s="41">
        <v>0</v>
      </c>
      <c r="W31" s="42">
        <f t="shared" si="1"/>
        <v>0</v>
      </c>
    </row>
    <row r="32" spans="2:23" x14ac:dyDescent="0.25">
      <c r="B32" s="35" t="s">
        <v>34</v>
      </c>
      <c r="C32" s="36" t="str">
        <f>IFERROR(VLOOKUP(B32,[1]Catálogos!M:P,3,0),"")</f>
        <v>3049030300</v>
      </c>
      <c r="D32" s="37" t="str">
        <f t="shared" si="0"/>
        <v>PB07813049030300</v>
      </c>
      <c r="E32" s="36" t="str">
        <f>IF(D32="","",IFERROR(VLOOKUP(D32,'[1]Resumen FF'!E:F,2,0),"Sin combinación"))</f>
        <v>Realización de actividades de emprendimiento y experiencias exitosas en la Universidad Politécnica del Bicentenario</v>
      </c>
      <c r="F32" s="3">
        <v>3360</v>
      </c>
      <c r="G32" s="38" t="str">
        <f>IF(F32="","",VLOOKUP(F32,[1]Catálogos!A:B,2,0))</f>
        <v>Servicios de apoyo administrativo, fotocopiado e impresión</v>
      </c>
      <c r="H32" s="39" t="s">
        <v>31</v>
      </c>
      <c r="I32" s="39" t="s">
        <v>32</v>
      </c>
      <c r="J32" s="40">
        <v>3000</v>
      </c>
      <c r="K32" s="41">
        <v>0</v>
      </c>
      <c r="L32" s="41">
        <v>0</v>
      </c>
      <c r="M32" s="41">
        <v>0</v>
      </c>
      <c r="N32" s="41">
        <v>1000</v>
      </c>
      <c r="O32" s="41">
        <v>0</v>
      </c>
      <c r="P32" s="41">
        <v>0</v>
      </c>
      <c r="Q32" s="41">
        <v>0</v>
      </c>
      <c r="R32" s="41">
        <v>2000</v>
      </c>
      <c r="S32" s="41">
        <v>0</v>
      </c>
      <c r="T32" s="41">
        <v>0</v>
      </c>
      <c r="U32" s="41">
        <v>0</v>
      </c>
      <c r="V32" s="41">
        <v>0</v>
      </c>
      <c r="W32" s="42">
        <f t="shared" si="1"/>
        <v>0</v>
      </c>
    </row>
    <row r="33" spans="2:23" x14ac:dyDescent="0.25">
      <c r="B33" s="35" t="s">
        <v>34</v>
      </c>
      <c r="C33" s="36" t="str">
        <f>IFERROR(VLOOKUP(B33,[1]Catálogos!M:P,3,0),"")</f>
        <v>3049030300</v>
      </c>
      <c r="D33" s="37" t="str">
        <f t="shared" si="0"/>
        <v>PB07813049030300</v>
      </c>
      <c r="E33" s="36" t="str">
        <f>IF(D33="","",IFERROR(VLOOKUP(D33,'[1]Resumen FF'!E:F,2,0),"Sin combinación"))</f>
        <v>Realización de actividades de emprendimiento y experiencias exitosas en la Universidad Politécnica del Bicentenario</v>
      </c>
      <c r="F33" s="3">
        <v>4440</v>
      </c>
      <c r="G33" s="38" t="str">
        <f>IF(F33="","",VLOOKUP(F33,[1]Catálogos!A:B,2,0))</f>
        <v>Ayudas sociales a actividades científicas o académicas</v>
      </c>
      <c r="H33" s="39" t="s">
        <v>31</v>
      </c>
      <c r="I33" s="39" t="s">
        <v>32</v>
      </c>
      <c r="J33" s="40">
        <v>30000</v>
      </c>
      <c r="K33" s="41">
        <v>0</v>
      </c>
      <c r="L33" s="41">
        <v>0</v>
      </c>
      <c r="M33" s="41">
        <v>0</v>
      </c>
      <c r="N33" s="41">
        <v>0</v>
      </c>
      <c r="O33" s="41">
        <v>15000</v>
      </c>
      <c r="P33" s="41">
        <v>0</v>
      </c>
      <c r="Q33" s="41">
        <v>0</v>
      </c>
      <c r="R33" s="41">
        <v>0</v>
      </c>
      <c r="S33" s="41">
        <v>0</v>
      </c>
      <c r="T33" s="41">
        <v>15000</v>
      </c>
      <c r="U33" s="41">
        <v>0</v>
      </c>
      <c r="V33" s="41">
        <v>0</v>
      </c>
      <c r="W33" s="42">
        <f t="shared" si="1"/>
        <v>0</v>
      </c>
    </row>
    <row r="34" spans="2:23" x14ac:dyDescent="0.25">
      <c r="B34" s="35" t="s">
        <v>34</v>
      </c>
      <c r="C34" s="36" t="str">
        <f>IFERROR(VLOOKUP(B34,[1]Catálogos!M:P,3,0),"")</f>
        <v>3049030300</v>
      </c>
      <c r="D34" s="37" t="str">
        <f t="shared" si="0"/>
        <v>PB07813049030300</v>
      </c>
      <c r="E34" s="36" t="str">
        <f>IF(D34="","",IFERROR(VLOOKUP(D34,'[1]Resumen FF'!E:F,2,0),"Sin combinación"))</f>
        <v>Realización de actividades de emprendimiento y experiencias exitosas en la Universidad Politécnica del Bicentenario</v>
      </c>
      <c r="F34" s="3">
        <v>2170</v>
      </c>
      <c r="G34" s="38" t="str">
        <f>IF(F34="","",VLOOKUP(F34,[1]Catálogos!A:B,2,0))</f>
        <v>Materiales y útiles de enseñanza</v>
      </c>
      <c r="H34" s="39" t="s">
        <v>31</v>
      </c>
      <c r="I34" s="39" t="s">
        <v>32</v>
      </c>
      <c r="J34" s="40">
        <v>20000</v>
      </c>
      <c r="K34" s="41">
        <v>0</v>
      </c>
      <c r="L34" s="41">
        <v>0</v>
      </c>
      <c r="M34" s="41">
        <v>0</v>
      </c>
      <c r="N34" s="41">
        <v>0</v>
      </c>
      <c r="O34" s="41">
        <v>20000</v>
      </c>
      <c r="P34" s="41">
        <v>0</v>
      </c>
      <c r="Q34" s="41">
        <v>0</v>
      </c>
      <c r="R34" s="41">
        <v>0</v>
      </c>
      <c r="S34" s="41">
        <v>0</v>
      </c>
      <c r="T34" s="41">
        <v>0</v>
      </c>
      <c r="U34" s="41">
        <v>0</v>
      </c>
      <c r="V34" s="41">
        <v>0</v>
      </c>
      <c r="W34" s="42">
        <f t="shared" si="1"/>
        <v>0</v>
      </c>
    </row>
    <row r="35" spans="2:23" x14ac:dyDescent="0.25">
      <c r="B35" s="35" t="s">
        <v>34</v>
      </c>
      <c r="C35" s="36" t="str">
        <f>IFERROR(VLOOKUP(B35,[1]Catálogos!M:P,3,0),"")</f>
        <v>3049030300</v>
      </c>
      <c r="D35" s="37" t="str">
        <f t="shared" si="0"/>
        <v>PB07813049030300</v>
      </c>
      <c r="E35" s="36" t="str">
        <f>IF(D35="","",IFERROR(VLOOKUP(D35,'[1]Resumen FF'!E:F,2,0),"Sin combinación"))</f>
        <v>Realización de actividades de emprendimiento y experiencias exitosas en la Universidad Politécnica del Bicentenario</v>
      </c>
      <c r="F35" s="3">
        <v>3830</v>
      </c>
      <c r="G35" s="38" t="str">
        <f>IF(F35="","",VLOOKUP(F35,[1]Catálogos!A:B,2,0))</f>
        <v>Congresos y convenciones</v>
      </c>
      <c r="H35" s="39" t="s">
        <v>31</v>
      </c>
      <c r="I35" s="39" t="s">
        <v>32</v>
      </c>
      <c r="J35" s="40">
        <v>50000</v>
      </c>
      <c r="K35" s="41">
        <v>0</v>
      </c>
      <c r="L35" s="41">
        <v>0</v>
      </c>
      <c r="M35" s="41">
        <v>0</v>
      </c>
      <c r="N35" s="41">
        <v>0</v>
      </c>
      <c r="O35" s="41">
        <v>0</v>
      </c>
      <c r="P35" s="41">
        <v>0</v>
      </c>
      <c r="Q35" s="41">
        <v>0</v>
      </c>
      <c r="R35" s="41">
        <v>0</v>
      </c>
      <c r="S35" s="41">
        <v>0</v>
      </c>
      <c r="T35" s="41">
        <v>0</v>
      </c>
      <c r="U35" s="41">
        <v>50000</v>
      </c>
      <c r="V35" s="41">
        <v>0</v>
      </c>
      <c r="W35" s="42">
        <f t="shared" si="1"/>
        <v>0</v>
      </c>
    </row>
    <row r="36" spans="2:23" x14ac:dyDescent="0.25">
      <c r="B36" s="35" t="s">
        <v>35</v>
      </c>
      <c r="C36" s="36" t="str">
        <f>IFERROR(VLOOKUP(B36,[1]Catálogos!M:P,3,0),"")</f>
        <v>3049030900</v>
      </c>
      <c r="D36" s="37" t="str">
        <f t="shared" si="0"/>
        <v>PB33333049030900</v>
      </c>
      <c r="E36" s="36" t="str">
        <f>IF(D36="","",IFERROR(VLOOKUP(D36,'[1]Resumen FF'!E:F,2,0),"Sin combinación"))</f>
        <v>Impartición del programa académico de robótica de la UPB</v>
      </c>
      <c r="F36" s="3">
        <v>3570</v>
      </c>
      <c r="G36" s="38" t="str">
        <f>IF(F36="","",VLOOKUP(F36,[1]Catálogos!A:B,2,0))</f>
        <v>Instalación, reparación y mantenimiento de maquinaria, otros equipos y herramienta</v>
      </c>
      <c r="H36" s="39" t="s">
        <v>31</v>
      </c>
      <c r="I36" s="39" t="s">
        <v>32</v>
      </c>
      <c r="J36" s="40">
        <v>90000</v>
      </c>
      <c r="K36" s="41">
        <v>0</v>
      </c>
      <c r="L36" s="41">
        <v>0</v>
      </c>
      <c r="M36" s="41">
        <v>0</v>
      </c>
      <c r="N36" s="41">
        <v>0</v>
      </c>
      <c r="O36" s="41">
        <v>0</v>
      </c>
      <c r="P36" s="41">
        <v>0</v>
      </c>
      <c r="Q36" s="41">
        <v>0</v>
      </c>
      <c r="R36" s="41">
        <v>90000</v>
      </c>
      <c r="S36" s="41">
        <v>0</v>
      </c>
      <c r="T36" s="41">
        <v>0</v>
      </c>
      <c r="U36" s="41">
        <v>0</v>
      </c>
      <c r="V36" s="41">
        <v>0</v>
      </c>
      <c r="W36" s="42">
        <f t="shared" si="1"/>
        <v>0</v>
      </c>
    </row>
    <row r="37" spans="2:23" x14ac:dyDescent="0.25">
      <c r="B37" s="35" t="s">
        <v>35</v>
      </c>
      <c r="C37" s="36" t="str">
        <f>IFERROR(VLOOKUP(B37,[1]Catálogos!M:P,3,0),"")</f>
        <v>3049030900</v>
      </c>
      <c r="D37" s="37" t="str">
        <f t="shared" si="0"/>
        <v>PB33333049030900</v>
      </c>
      <c r="E37" s="36" t="str">
        <f>IF(D37="","",IFERROR(VLOOKUP(D37,'[1]Resumen FF'!E:F,2,0),"Sin combinación"))</f>
        <v>Impartición del programa académico de robótica de la UPB</v>
      </c>
      <c r="F37" s="3">
        <v>3720</v>
      </c>
      <c r="G37" s="38" t="str">
        <f>IF(F37="","",VLOOKUP(F37,[1]Catálogos!A:B,2,0))</f>
        <v>Pasajes terrestres</v>
      </c>
      <c r="H37" s="39" t="s">
        <v>31</v>
      </c>
      <c r="I37" s="39" t="s">
        <v>32</v>
      </c>
      <c r="J37" s="40">
        <v>10000</v>
      </c>
      <c r="K37" s="41">
        <v>0</v>
      </c>
      <c r="L37" s="41">
        <v>0</v>
      </c>
      <c r="M37" s="41">
        <v>0</v>
      </c>
      <c r="N37" s="41">
        <v>0</v>
      </c>
      <c r="O37" s="41">
        <v>0</v>
      </c>
      <c r="P37" s="41">
        <v>0</v>
      </c>
      <c r="Q37" s="41">
        <v>0</v>
      </c>
      <c r="R37" s="41">
        <v>0</v>
      </c>
      <c r="S37" s="41">
        <v>0</v>
      </c>
      <c r="T37" s="41">
        <v>10000</v>
      </c>
      <c r="U37" s="41">
        <v>0</v>
      </c>
      <c r="V37" s="41">
        <v>0</v>
      </c>
      <c r="W37" s="42">
        <f t="shared" si="1"/>
        <v>0</v>
      </c>
    </row>
    <row r="38" spans="2:23" x14ac:dyDescent="0.25">
      <c r="B38" s="35" t="s">
        <v>35</v>
      </c>
      <c r="C38" s="36" t="str">
        <f>IFERROR(VLOOKUP(B38,[1]Catálogos!M:P,3,0),"")</f>
        <v>3049030900</v>
      </c>
      <c r="D38" s="37" t="str">
        <f t="shared" si="0"/>
        <v>PB33333049030900</v>
      </c>
      <c r="E38" s="36" t="str">
        <f>IF(D38="","",IFERROR(VLOOKUP(D38,'[1]Resumen FF'!E:F,2,0),"Sin combinación"))</f>
        <v>Impartición del programa académico de robótica de la UPB</v>
      </c>
      <c r="F38" s="3">
        <v>3830</v>
      </c>
      <c r="G38" s="38" t="str">
        <f>IF(F38="","",VLOOKUP(F38,[1]Catálogos!A:B,2,0))</f>
        <v>Congresos y convenciones</v>
      </c>
      <c r="H38" s="39" t="s">
        <v>31</v>
      </c>
      <c r="I38" s="39" t="s">
        <v>32</v>
      </c>
      <c r="J38" s="40">
        <v>55000</v>
      </c>
      <c r="K38" s="41">
        <v>0</v>
      </c>
      <c r="L38" s="41">
        <v>0</v>
      </c>
      <c r="M38" s="41">
        <v>0</v>
      </c>
      <c r="N38" s="41">
        <v>0</v>
      </c>
      <c r="O38" s="41">
        <v>0</v>
      </c>
      <c r="P38" s="41">
        <v>0</v>
      </c>
      <c r="Q38" s="41">
        <v>0</v>
      </c>
      <c r="R38" s="41">
        <v>55000</v>
      </c>
      <c r="S38" s="41">
        <v>0</v>
      </c>
      <c r="T38" s="41">
        <v>0</v>
      </c>
      <c r="U38" s="41">
        <v>0</v>
      </c>
      <c r="V38" s="41">
        <v>0</v>
      </c>
      <c r="W38" s="42">
        <f t="shared" si="1"/>
        <v>0</v>
      </c>
    </row>
    <row r="39" spans="2:23" x14ac:dyDescent="0.25">
      <c r="B39" s="35" t="s">
        <v>35</v>
      </c>
      <c r="C39" s="36" t="str">
        <f>IFERROR(VLOOKUP(B39,[1]Catálogos!M:P,3,0),"")</f>
        <v>3049030900</v>
      </c>
      <c r="D39" s="37" t="str">
        <f t="shared" si="0"/>
        <v>PB33333049030900</v>
      </c>
      <c r="E39" s="36" t="str">
        <f>IF(D39="","",IFERROR(VLOOKUP(D39,'[1]Resumen FF'!E:F,2,0),"Sin combinación"))</f>
        <v>Impartición del programa académico de robótica de la UPB</v>
      </c>
      <c r="F39" s="3">
        <v>5670</v>
      </c>
      <c r="G39" s="38" t="str">
        <f>IF(F39="","",VLOOKUP(F39,[1]Catálogos!A:B,2,0))</f>
        <v>Herramientas y máquinas -herramienta</v>
      </c>
      <c r="H39" s="39" t="s">
        <v>31</v>
      </c>
      <c r="I39" s="39" t="s">
        <v>32</v>
      </c>
      <c r="J39" s="40">
        <v>100000</v>
      </c>
      <c r="K39" s="41">
        <v>0</v>
      </c>
      <c r="L39" s="41">
        <v>0</v>
      </c>
      <c r="M39" s="41">
        <v>0</v>
      </c>
      <c r="N39" s="41">
        <v>0</v>
      </c>
      <c r="O39" s="41">
        <v>0</v>
      </c>
      <c r="P39" s="41">
        <v>0</v>
      </c>
      <c r="Q39" s="41">
        <v>100000</v>
      </c>
      <c r="R39" s="41">
        <v>0</v>
      </c>
      <c r="S39" s="41">
        <v>0</v>
      </c>
      <c r="T39" s="41">
        <v>0</v>
      </c>
      <c r="U39" s="41">
        <v>0</v>
      </c>
      <c r="V39" s="41">
        <v>0</v>
      </c>
      <c r="W39" s="42">
        <f t="shared" si="1"/>
        <v>0</v>
      </c>
    </row>
    <row r="40" spans="2:23" x14ac:dyDescent="0.25">
      <c r="B40" s="35" t="s">
        <v>35</v>
      </c>
      <c r="C40" s="36" t="str">
        <f>IFERROR(VLOOKUP(B40,[1]Catálogos!M:P,3,0),"")</f>
        <v>3049030900</v>
      </c>
      <c r="D40" s="37" t="str">
        <f t="shared" si="0"/>
        <v>PB33333049030900</v>
      </c>
      <c r="E40" s="36" t="str">
        <f>IF(D40="","",IFERROR(VLOOKUP(D40,'[1]Resumen FF'!E:F,2,0),"Sin combinación"))</f>
        <v>Impartición del programa académico de robótica de la UPB</v>
      </c>
      <c r="F40" s="3">
        <v>4410</v>
      </c>
      <c r="G40" s="38" t="str">
        <f>IF(F40="","",VLOOKUP(F40,[1]Catálogos!A:B,2,0))</f>
        <v>Ayudas sociales a personas</v>
      </c>
      <c r="H40" s="39" t="s">
        <v>31</v>
      </c>
      <c r="I40" s="39" t="s">
        <v>32</v>
      </c>
      <c r="J40" s="40">
        <v>20000</v>
      </c>
      <c r="K40" s="41">
        <v>0</v>
      </c>
      <c r="L40" s="41">
        <v>0</v>
      </c>
      <c r="M40" s="41">
        <v>0</v>
      </c>
      <c r="N40" s="41">
        <v>0</v>
      </c>
      <c r="O40" s="41">
        <v>0</v>
      </c>
      <c r="P40" s="41">
        <v>10000</v>
      </c>
      <c r="Q40" s="41">
        <v>0</v>
      </c>
      <c r="R40" s="41">
        <v>0</v>
      </c>
      <c r="S40" s="41">
        <v>0</v>
      </c>
      <c r="T40" s="41">
        <v>10000</v>
      </c>
      <c r="U40" s="41">
        <v>0</v>
      </c>
      <c r="V40" s="41">
        <v>0</v>
      </c>
      <c r="W40" s="42">
        <f t="shared" si="1"/>
        <v>0</v>
      </c>
    </row>
    <row r="41" spans="2:23" x14ac:dyDescent="0.25">
      <c r="B41" s="35" t="s">
        <v>35</v>
      </c>
      <c r="C41" s="36" t="str">
        <f>IFERROR(VLOOKUP(B41,[1]Catálogos!M:P,3,0),"")</f>
        <v>3049030900</v>
      </c>
      <c r="D41" s="37" t="str">
        <f t="shared" si="0"/>
        <v>PB33333049030900</v>
      </c>
      <c r="E41" s="36" t="str">
        <f>IF(D41="","",IFERROR(VLOOKUP(D41,'[1]Resumen FF'!E:F,2,0),"Sin combinación"))</f>
        <v>Impartición del programa académico de robótica de la UPB</v>
      </c>
      <c r="F41" s="3">
        <v>3750</v>
      </c>
      <c r="G41" s="38" t="str">
        <f>IF(F41="","",VLOOKUP(F41,[1]Catálogos!A:B,2,0))</f>
        <v>Viáticos en el país</v>
      </c>
      <c r="H41" s="39" t="s">
        <v>31</v>
      </c>
      <c r="I41" s="39" t="s">
        <v>32</v>
      </c>
      <c r="J41" s="40">
        <v>8000</v>
      </c>
      <c r="K41" s="41">
        <v>0</v>
      </c>
      <c r="L41" s="41">
        <v>0</v>
      </c>
      <c r="M41" s="41">
        <v>0</v>
      </c>
      <c r="N41" s="41">
        <v>0</v>
      </c>
      <c r="O41" s="41">
        <v>4000</v>
      </c>
      <c r="P41" s="41">
        <v>0</v>
      </c>
      <c r="Q41" s="41">
        <v>0</v>
      </c>
      <c r="R41" s="41">
        <v>0</v>
      </c>
      <c r="S41" s="41">
        <v>4000</v>
      </c>
      <c r="T41" s="41">
        <v>0</v>
      </c>
      <c r="U41" s="41">
        <v>0</v>
      </c>
      <c r="V41" s="41">
        <v>0</v>
      </c>
      <c r="W41" s="42">
        <f t="shared" si="1"/>
        <v>0</v>
      </c>
    </row>
    <row r="42" spans="2:23" x14ac:dyDescent="0.25">
      <c r="B42" s="35" t="s">
        <v>35</v>
      </c>
      <c r="C42" s="36" t="str">
        <f>IFERROR(VLOOKUP(B42,[1]Catálogos!M:P,3,0),"")</f>
        <v>3049030900</v>
      </c>
      <c r="D42" s="37" t="str">
        <f t="shared" si="0"/>
        <v>PB33333049030900</v>
      </c>
      <c r="E42" s="36" t="str">
        <f>IF(D42="","",IFERROR(VLOOKUP(D42,'[1]Resumen FF'!E:F,2,0),"Sin combinación"))</f>
        <v>Impartición del programa académico de robótica de la UPB</v>
      </c>
      <c r="F42" s="3">
        <v>3990</v>
      </c>
      <c r="G42" s="38" t="str">
        <f>IF(F42="","",VLOOKUP(F42,[1]Catálogos!A:B,2,0))</f>
        <v>Otros servicios generales</v>
      </c>
      <c r="H42" s="39" t="s">
        <v>31</v>
      </c>
      <c r="I42" s="39" t="s">
        <v>32</v>
      </c>
      <c r="J42" s="40">
        <v>5000</v>
      </c>
      <c r="K42" s="41">
        <v>0</v>
      </c>
      <c r="L42" s="41">
        <v>0</v>
      </c>
      <c r="M42" s="41">
        <v>0</v>
      </c>
      <c r="N42" s="41">
        <v>0</v>
      </c>
      <c r="O42" s="41">
        <v>0</v>
      </c>
      <c r="P42" s="41">
        <v>0</v>
      </c>
      <c r="Q42" s="41">
        <v>5000</v>
      </c>
      <c r="R42" s="41">
        <v>0</v>
      </c>
      <c r="S42" s="41">
        <v>0</v>
      </c>
      <c r="T42" s="41">
        <v>0</v>
      </c>
      <c r="U42" s="41">
        <v>0</v>
      </c>
      <c r="V42" s="41">
        <v>0</v>
      </c>
      <c r="W42" s="42">
        <f t="shared" si="1"/>
        <v>0</v>
      </c>
    </row>
    <row r="43" spans="2:23" x14ac:dyDescent="0.25">
      <c r="B43" s="35" t="s">
        <v>35</v>
      </c>
      <c r="C43" s="36" t="str">
        <f>IFERROR(VLOOKUP(B43,[1]Catálogos!M:P,3,0),"")</f>
        <v>3049030900</v>
      </c>
      <c r="D43" s="37" t="str">
        <f t="shared" si="0"/>
        <v>PB33333049030900</v>
      </c>
      <c r="E43" s="36" t="str">
        <f>IF(D43="","",IFERROR(VLOOKUP(D43,'[1]Resumen FF'!E:F,2,0),"Sin combinación"))</f>
        <v>Impartición del programa académico de robótica de la UPB</v>
      </c>
      <c r="F43" s="3">
        <v>2170</v>
      </c>
      <c r="G43" s="38" t="str">
        <f>IF(F43="","",VLOOKUP(F43,[1]Catálogos!A:B,2,0))</f>
        <v>Materiales y útiles de enseñanza</v>
      </c>
      <c r="H43" s="39" t="s">
        <v>31</v>
      </c>
      <c r="I43" s="39" t="s">
        <v>32</v>
      </c>
      <c r="J43" s="40">
        <v>32000</v>
      </c>
      <c r="K43" s="41">
        <v>0</v>
      </c>
      <c r="L43" s="41">
        <v>0</v>
      </c>
      <c r="M43" s="41">
        <v>0</v>
      </c>
      <c r="N43" s="41">
        <v>0</v>
      </c>
      <c r="O43" s="41">
        <v>0</v>
      </c>
      <c r="P43" s="41">
        <v>0</v>
      </c>
      <c r="Q43" s="41">
        <v>0</v>
      </c>
      <c r="R43" s="41">
        <v>32000</v>
      </c>
      <c r="S43" s="41">
        <v>0</v>
      </c>
      <c r="T43" s="41">
        <v>0</v>
      </c>
      <c r="U43" s="41">
        <v>0</v>
      </c>
      <c r="V43" s="41">
        <v>0</v>
      </c>
      <c r="W43" s="42">
        <f t="shared" si="1"/>
        <v>0</v>
      </c>
    </row>
    <row r="44" spans="2:23" x14ac:dyDescent="0.25">
      <c r="B44" s="35" t="s">
        <v>36</v>
      </c>
      <c r="C44" s="36" t="str">
        <f>IFERROR(VLOOKUP(B44,[1]Catálogos!M:P,3,0),"")</f>
        <v>3049030900</v>
      </c>
      <c r="D44" s="37" t="str">
        <f t="shared" si="0"/>
        <v>PB33283049030900</v>
      </c>
      <c r="E44" s="36" t="str">
        <f>IF(D44="","",IFERROR(VLOOKUP(D44,'[1]Resumen FF'!E:F,2,0),"Sin combinación"))</f>
        <v>Impartición del programa académico de biomédica de la UPB</v>
      </c>
      <c r="F44" s="3">
        <v>2170</v>
      </c>
      <c r="G44" s="38" t="str">
        <f>IF(F44="","",VLOOKUP(F44,[1]Catálogos!A:B,2,0))</f>
        <v>Materiales y útiles de enseñanza</v>
      </c>
      <c r="H44" s="39" t="s">
        <v>31</v>
      </c>
      <c r="I44" s="39" t="s">
        <v>32</v>
      </c>
      <c r="J44" s="40">
        <v>10000</v>
      </c>
      <c r="K44" s="41">
        <v>0</v>
      </c>
      <c r="L44" s="41">
        <v>0</v>
      </c>
      <c r="M44" s="41">
        <v>0</v>
      </c>
      <c r="N44" s="41">
        <v>0</v>
      </c>
      <c r="O44" s="41">
        <v>0</v>
      </c>
      <c r="P44" s="41">
        <v>0</v>
      </c>
      <c r="Q44" s="41">
        <v>10000</v>
      </c>
      <c r="R44" s="41">
        <v>0</v>
      </c>
      <c r="S44" s="41">
        <v>0</v>
      </c>
      <c r="T44" s="41">
        <v>0</v>
      </c>
      <c r="U44" s="41">
        <v>0</v>
      </c>
      <c r="V44" s="41">
        <v>0</v>
      </c>
      <c r="W44" s="42">
        <f t="shared" si="1"/>
        <v>0</v>
      </c>
    </row>
    <row r="45" spans="2:23" x14ac:dyDescent="0.25">
      <c r="B45" s="35" t="s">
        <v>36</v>
      </c>
      <c r="C45" s="36" t="str">
        <f>IFERROR(VLOOKUP(B45,[1]Catálogos!M:P,3,0),"")</f>
        <v>3049030900</v>
      </c>
      <c r="D45" s="37" t="str">
        <f t="shared" si="0"/>
        <v>PB33283049030900</v>
      </c>
      <c r="E45" s="36" t="str">
        <f>IF(D45="","",IFERROR(VLOOKUP(D45,'[1]Resumen FF'!E:F,2,0),"Sin combinación"))</f>
        <v>Impartición del programa académico de biomédica de la UPB</v>
      </c>
      <c r="F45" s="3">
        <v>3570</v>
      </c>
      <c r="G45" s="38" t="str">
        <f>IF(F45="","",VLOOKUP(F45,[1]Catálogos!A:B,2,0))</f>
        <v>Instalación, reparación y mantenimiento de maquinaria, otros equipos y herramienta</v>
      </c>
      <c r="H45" s="39" t="s">
        <v>31</v>
      </c>
      <c r="I45" s="39" t="s">
        <v>32</v>
      </c>
      <c r="J45" s="40">
        <v>80000</v>
      </c>
      <c r="K45" s="41">
        <v>0</v>
      </c>
      <c r="L45" s="41">
        <v>0</v>
      </c>
      <c r="M45" s="41">
        <v>0</v>
      </c>
      <c r="N45" s="41">
        <v>0</v>
      </c>
      <c r="O45" s="41">
        <v>80000</v>
      </c>
      <c r="P45" s="41">
        <v>0</v>
      </c>
      <c r="Q45" s="41">
        <v>0</v>
      </c>
      <c r="R45" s="41">
        <v>0</v>
      </c>
      <c r="S45" s="41">
        <v>0</v>
      </c>
      <c r="T45" s="41">
        <v>0</v>
      </c>
      <c r="U45" s="41">
        <v>0</v>
      </c>
      <c r="V45" s="41">
        <v>0</v>
      </c>
      <c r="W45" s="42">
        <f t="shared" si="1"/>
        <v>0</v>
      </c>
    </row>
    <row r="46" spans="2:23" x14ac:dyDescent="0.25">
      <c r="B46" s="35" t="s">
        <v>36</v>
      </c>
      <c r="C46" s="36" t="str">
        <f>IFERROR(VLOOKUP(B46,[1]Catálogos!M:P,3,0),"")</f>
        <v>3049030900</v>
      </c>
      <c r="D46" s="37" t="str">
        <f t="shared" si="0"/>
        <v>PB33283049030900</v>
      </c>
      <c r="E46" s="36" t="str">
        <f>IF(D46="","",IFERROR(VLOOKUP(D46,'[1]Resumen FF'!E:F,2,0),"Sin combinación"))</f>
        <v>Impartición del programa académico de biomédica de la UPB</v>
      </c>
      <c r="F46" s="3">
        <v>3720</v>
      </c>
      <c r="G46" s="38" t="str">
        <f>IF(F46="","",VLOOKUP(F46,[1]Catálogos!A:B,2,0))</f>
        <v>Pasajes terrestres</v>
      </c>
      <c r="H46" s="39" t="s">
        <v>31</v>
      </c>
      <c r="I46" s="39" t="s">
        <v>32</v>
      </c>
      <c r="J46" s="40">
        <v>9000</v>
      </c>
      <c r="K46" s="41">
        <v>0</v>
      </c>
      <c r="L46" s="41">
        <v>0</v>
      </c>
      <c r="M46" s="41">
        <v>0</v>
      </c>
      <c r="N46" s="41">
        <v>0</v>
      </c>
      <c r="O46" s="41">
        <v>0</v>
      </c>
      <c r="P46" s="41">
        <v>5000</v>
      </c>
      <c r="Q46" s="41">
        <v>0</v>
      </c>
      <c r="R46" s="41">
        <v>0</v>
      </c>
      <c r="S46" s="41">
        <v>0</v>
      </c>
      <c r="T46" s="41">
        <v>4000</v>
      </c>
      <c r="U46" s="41">
        <v>0</v>
      </c>
      <c r="V46" s="41">
        <v>0</v>
      </c>
      <c r="W46" s="42">
        <f t="shared" si="1"/>
        <v>0</v>
      </c>
    </row>
    <row r="47" spans="2:23" x14ac:dyDescent="0.25">
      <c r="B47" s="35" t="s">
        <v>36</v>
      </c>
      <c r="C47" s="36" t="str">
        <f>IFERROR(VLOOKUP(B47,[1]Catálogos!M:P,3,0),"")</f>
        <v>3049030900</v>
      </c>
      <c r="D47" s="37" t="str">
        <f t="shared" si="0"/>
        <v>PB33283049030900</v>
      </c>
      <c r="E47" s="36" t="str">
        <f>IF(D47="","",IFERROR(VLOOKUP(D47,'[1]Resumen FF'!E:F,2,0),"Sin combinación"))</f>
        <v>Impartición del programa académico de biomédica de la UPB</v>
      </c>
      <c r="F47" s="3">
        <v>3750</v>
      </c>
      <c r="G47" s="38" t="str">
        <f>IF(F47="","",VLOOKUP(F47,[1]Catálogos!A:B,2,0))</f>
        <v>Viáticos en el país</v>
      </c>
      <c r="H47" s="39" t="s">
        <v>31</v>
      </c>
      <c r="I47" s="39" t="s">
        <v>32</v>
      </c>
      <c r="J47" s="40">
        <v>7000</v>
      </c>
      <c r="K47" s="41">
        <v>0</v>
      </c>
      <c r="L47" s="41">
        <v>0</v>
      </c>
      <c r="M47" s="41">
        <v>0</v>
      </c>
      <c r="N47" s="41">
        <v>0</v>
      </c>
      <c r="O47" s="41">
        <v>0</v>
      </c>
      <c r="P47" s="41">
        <v>3500</v>
      </c>
      <c r="Q47" s="41">
        <v>0</v>
      </c>
      <c r="R47" s="41">
        <v>0</v>
      </c>
      <c r="S47" s="41">
        <v>0</v>
      </c>
      <c r="T47" s="41">
        <v>0</v>
      </c>
      <c r="U47" s="41">
        <v>3500</v>
      </c>
      <c r="V47" s="41">
        <v>0</v>
      </c>
      <c r="W47" s="42">
        <f t="shared" si="1"/>
        <v>0</v>
      </c>
    </row>
    <row r="48" spans="2:23" x14ac:dyDescent="0.25">
      <c r="B48" s="35" t="s">
        <v>36</v>
      </c>
      <c r="C48" s="36" t="str">
        <f>IFERROR(VLOOKUP(B48,[1]Catálogos!M:P,3,0),"")</f>
        <v>3049030900</v>
      </c>
      <c r="D48" s="37" t="str">
        <f t="shared" si="0"/>
        <v>PB33283049030900</v>
      </c>
      <c r="E48" s="36" t="str">
        <f>IF(D48="","",IFERROR(VLOOKUP(D48,'[1]Resumen FF'!E:F,2,0),"Sin combinación"))</f>
        <v>Impartición del programa académico de biomédica de la UPB</v>
      </c>
      <c r="F48" s="3">
        <v>3830</v>
      </c>
      <c r="G48" s="38" t="str">
        <f>IF(F48="","",VLOOKUP(F48,[1]Catálogos!A:B,2,0))</f>
        <v>Congresos y convenciones</v>
      </c>
      <c r="H48" s="39" t="s">
        <v>31</v>
      </c>
      <c r="I48" s="39" t="s">
        <v>32</v>
      </c>
      <c r="J48" s="40">
        <v>20000</v>
      </c>
      <c r="K48" s="41">
        <v>0</v>
      </c>
      <c r="L48" s="41">
        <v>0</v>
      </c>
      <c r="M48" s="41">
        <v>0</v>
      </c>
      <c r="N48" s="41">
        <v>0</v>
      </c>
      <c r="O48" s="41">
        <v>0</v>
      </c>
      <c r="P48" s="41">
        <v>20000</v>
      </c>
      <c r="Q48" s="41">
        <v>0</v>
      </c>
      <c r="R48" s="41">
        <v>0</v>
      </c>
      <c r="S48" s="41">
        <v>0</v>
      </c>
      <c r="T48" s="41">
        <v>0</v>
      </c>
      <c r="U48" s="41">
        <v>0</v>
      </c>
      <c r="V48" s="41">
        <v>0</v>
      </c>
      <c r="W48" s="42">
        <f t="shared" si="1"/>
        <v>0</v>
      </c>
    </row>
    <row r="49" spans="2:23" x14ac:dyDescent="0.25">
      <c r="B49" s="35" t="s">
        <v>36</v>
      </c>
      <c r="C49" s="36" t="str">
        <f>IFERROR(VLOOKUP(B49,[1]Catálogos!M:P,3,0),"")</f>
        <v>3049030900</v>
      </c>
      <c r="D49" s="37" t="str">
        <f t="shared" si="0"/>
        <v>PB33283049030900</v>
      </c>
      <c r="E49" s="36" t="str">
        <f>IF(D49="","",IFERROR(VLOOKUP(D49,'[1]Resumen FF'!E:F,2,0),"Sin combinación"))</f>
        <v>Impartición del programa académico de biomédica de la UPB</v>
      </c>
      <c r="F49" s="3">
        <v>3990</v>
      </c>
      <c r="G49" s="38" t="str">
        <f>IF(F49="","",VLOOKUP(F49,[1]Catálogos!A:B,2,0))</f>
        <v>Otros servicios generales</v>
      </c>
      <c r="H49" s="39" t="s">
        <v>31</v>
      </c>
      <c r="I49" s="39" t="s">
        <v>32</v>
      </c>
      <c r="J49" s="40">
        <v>5000</v>
      </c>
      <c r="K49" s="41">
        <v>0</v>
      </c>
      <c r="L49" s="41">
        <v>0</v>
      </c>
      <c r="M49" s="41">
        <v>0</v>
      </c>
      <c r="N49" s="41">
        <v>0</v>
      </c>
      <c r="O49" s="41">
        <v>0</v>
      </c>
      <c r="P49" s="41">
        <v>0</v>
      </c>
      <c r="Q49" s="41">
        <v>5000</v>
      </c>
      <c r="R49" s="41">
        <v>0</v>
      </c>
      <c r="S49" s="41">
        <v>0</v>
      </c>
      <c r="T49" s="41">
        <v>0</v>
      </c>
      <c r="U49" s="41">
        <v>0</v>
      </c>
      <c r="V49" s="41">
        <v>0</v>
      </c>
      <c r="W49" s="42">
        <f t="shared" si="1"/>
        <v>0</v>
      </c>
    </row>
    <row r="50" spans="2:23" x14ac:dyDescent="0.25">
      <c r="B50" s="35" t="s">
        <v>36</v>
      </c>
      <c r="C50" s="36" t="str">
        <f>IFERROR(VLOOKUP(B50,[1]Catálogos!M:P,3,0),"")</f>
        <v>3049030900</v>
      </c>
      <c r="D50" s="37" t="str">
        <f t="shared" si="0"/>
        <v>PB33283049030900</v>
      </c>
      <c r="E50" s="36" t="str">
        <f>IF(D50="","",IFERROR(VLOOKUP(D50,'[1]Resumen FF'!E:F,2,0),"Sin combinación"))</f>
        <v>Impartición del programa académico de biomédica de la UPB</v>
      </c>
      <c r="F50" s="3">
        <v>4410</v>
      </c>
      <c r="G50" s="38" t="str">
        <f>IF(F50="","",VLOOKUP(F50,[1]Catálogos!A:B,2,0))</f>
        <v>Ayudas sociales a personas</v>
      </c>
      <c r="H50" s="39" t="s">
        <v>31</v>
      </c>
      <c r="I50" s="39" t="s">
        <v>32</v>
      </c>
      <c r="J50" s="40">
        <v>10000</v>
      </c>
      <c r="K50" s="41">
        <v>0</v>
      </c>
      <c r="L50" s="41">
        <v>0</v>
      </c>
      <c r="M50" s="41">
        <v>0</v>
      </c>
      <c r="N50" s="41">
        <v>0</v>
      </c>
      <c r="O50" s="41">
        <v>0</v>
      </c>
      <c r="P50" s="41">
        <v>0</v>
      </c>
      <c r="Q50" s="41">
        <v>10000</v>
      </c>
      <c r="R50" s="41">
        <v>0</v>
      </c>
      <c r="S50" s="41">
        <v>0</v>
      </c>
      <c r="T50" s="41">
        <v>0</v>
      </c>
      <c r="U50" s="41">
        <v>0</v>
      </c>
      <c r="V50" s="41">
        <v>0</v>
      </c>
      <c r="W50" s="42">
        <f t="shared" si="1"/>
        <v>0</v>
      </c>
    </row>
    <row r="51" spans="2:23" x14ac:dyDescent="0.25">
      <c r="B51" s="35" t="s">
        <v>36</v>
      </c>
      <c r="C51" s="36" t="str">
        <f>IFERROR(VLOOKUP(B51,[1]Catálogos!M:P,3,0),"")</f>
        <v>3049030900</v>
      </c>
      <c r="D51" s="37" t="str">
        <f t="shared" si="0"/>
        <v>PB33283049030900</v>
      </c>
      <c r="E51" s="36" t="str">
        <f>IF(D51="","",IFERROR(VLOOKUP(D51,'[1]Resumen FF'!E:F,2,0),"Sin combinación"))</f>
        <v>Impartición del programa académico de biomédica de la UPB</v>
      </c>
      <c r="F51" s="3">
        <v>4440</v>
      </c>
      <c r="G51" s="38" t="str">
        <f>IF(F51="","",VLOOKUP(F51,[1]Catálogos!A:B,2,0))</f>
        <v>Ayudas sociales a actividades científicas o académicas</v>
      </c>
      <c r="H51" s="39" t="s">
        <v>31</v>
      </c>
      <c r="I51" s="39" t="s">
        <v>32</v>
      </c>
      <c r="J51" s="40">
        <v>50000</v>
      </c>
      <c r="K51" s="41">
        <v>0</v>
      </c>
      <c r="L51" s="41">
        <v>0</v>
      </c>
      <c r="M51" s="41">
        <v>0</v>
      </c>
      <c r="N51" s="41">
        <v>0</v>
      </c>
      <c r="O51" s="41">
        <v>0</v>
      </c>
      <c r="P51" s="41">
        <v>50000</v>
      </c>
      <c r="Q51" s="41">
        <v>0</v>
      </c>
      <c r="R51" s="41">
        <v>0</v>
      </c>
      <c r="S51" s="41">
        <v>0</v>
      </c>
      <c r="T51" s="41">
        <v>0</v>
      </c>
      <c r="U51" s="41">
        <v>0</v>
      </c>
      <c r="V51" s="41">
        <v>0</v>
      </c>
      <c r="W51" s="42">
        <f t="shared" si="1"/>
        <v>0</v>
      </c>
    </row>
    <row r="52" spans="2:23" x14ac:dyDescent="0.25">
      <c r="B52" s="35" t="s">
        <v>36</v>
      </c>
      <c r="C52" s="36" t="str">
        <f>IFERROR(VLOOKUP(B52,[1]Catálogos!M:P,3,0),"")</f>
        <v>3049030900</v>
      </c>
      <c r="D52" s="37" t="str">
        <f t="shared" si="0"/>
        <v>PB33283049030900</v>
      </c>
      <c r="E52" s="36" t="str">
        <f>IF(D52="","",IFERROR(VLOOKUP(D52,'[1]Resumen FF'!E:F,2,0),"Sin combinación"))</f>
        <v>Impartición del programa académico de biomédica de la UPB</v>
      </c>
      <c r="F52" s="3">
        <v>5110</v>
      </c>
      <c r="G52" s="38" t="str">
        <f>IF(F52="","",VLOOKUP(F52,[1]Catálogos!A:B,2,0))</f>
        <v>Muebles de oficina y estantería</v>
      </c>
      <c r="H52" s="39" t="s">
        <v>31</v>
      </c>
      <c r="I52" s="39" t="s">
        <v>32</v>
      </c>
      <c r="J52" s="40">
        <v>36000</v>
      </c>
      <c r="K52" s="41">
        <v>0</v>
      </c>
      <c r="L52" s="41">
        <v>0</v>
      </c>
      <c r="M52" s="41">
        <v>0</v>
      </c>
      <c r="N52" s="41">
        <v>36000</v>
      </c>
      <c r="O52" s="41">
        <v>0</v>
      </c>
      <c r="P52" s="41">
        <v>0</v>
      </c>
      <c r="Q52" s="41">
        <v>0</v>
      </c>
      <c r="R52" s="41">
        <v>0</v>
      </c>
      <c r="S52" s="41">
        <v>0</v>
      </c>
      <c r="T52" s="41">
        <v>0</v>
      </c>
      <c r="U52" s="41">
        <v>0</v>
      </c>
      <c r="V52" s="41">
        <v>0</v>
      </c>
      <c r="W52" s="42">
        <f t="shared" si="1"/>
        <v>0</v>
      </c>
    </row>
    <row r="53" spans="2:23" x14ac:dyDescent="0.25">
      <c r="B53" s="35" t="s">
        <v>36</v>
      </c>
      <c r="C53" s="36" t="str">
        <f>IFERROR(VLOOKUP(B53,[1]Catálogos!M:P,3,0),"")</f>
        <v>3049030900</v>
      </c>
      <c r="D53" s="37" t="str">
        <f t="shared" si="0"/>
        <v>PB33283049030900</v>
      </c>
      <c r="E53" s="36" t="str">
        <f>IF(D53="","",IFERROR(VLOOKUP(D53,'[1]Resumen FF'!E:F,2,0),"Sin combinación"))</f>
        <v>Impartición del programa académico de biomédica de la UPB</v>
      </c>
      <c r="F53" s="3">
        <v>2460</v>
      </c>
      <c r="G53" s="38" t="str">
        <f>IF(F53="","",VLOOKUP(F53,[1]Catálogos!A:B,2,0))</f>
        <v>Material eléctrico y electrónico</v>
      </c>
      <c r="H53" s="39" t="s">
        <v>31</v>
      </c>
      <c r="I53" s="39" t="s">
        <v>32</v>
      </c>
      <c r="J53" s="40">
        <v>50000</v>
      </c>
      <c r="K53" s="41">
        <v>0</v>
      </c>
      <c r="L53" s="41">
        <v>0</v>
      </c>
      <c r="M53" s="41">
        <v>0</v>
      </c>
      <c r="N53" s="41">
        <v>0</v>
      </c>
      <c r="O53" s="41">
        <v>50000</v>
      </c>
      <c r="P53" s="41">
        <v>0</v>
      </c>
      <c r="Q53" s="41">
        <v>0</v>
      </c>
      <c r="R53" s="41">
        <v>0</v>
      </c>
      <c r="S53" s="41">
        <v>0</v>
      </c>
      <c r="T53" s="41">
        <v>0</v>
      </c>
      <c r="U53" s="41">
        <v>0</v>
      </c>
      <c r="V53" s="41">
        <v>0</v>
      </c>
      <c r="W53" s="42">
        <f t="shared" si="1"/>
        <v>0</v>
      </c>
    </row>
    <row r="54" spans="2:23" x14ac:dyDescent="0.25">
      <c r="B54" s="35" t="s">
        <v>37</v>
      </c>
      <c r="C54" s="36" t="str">
        <f>IFERROR(VLOOKUP(B54,[1]Catálogos!M:P,3,0),"")</f>
        <v>3049030500</v>
      </c>
      <c r="D54" s="37" t="str">
        <f t="shared" si="0"/>
        <v>PB07783049030500</v>
      </c>
      <c r="E54" s="36" t="str">
        <f>IF(D54="","",IFERROR(VLOOKUP(D54,'[1]Resumen FF'!E:F,2,0),"Sin combinación"))</f>
        <v>Operación de otorgamiento de becas y apoyos para los alumnos de la Universidad Politécnica del Bicentenario</v>
      </c>
      <c r="F54" s="3">
        <v>4420</v>
      </c>
      <c r="G54" s="38" t="str">
        <f>IF(F54="","",VLOOKUP(F54,[1]Catálogos!A:B,2,0))</f>
        <v>Becas y otras ayudas para programas de capacitación</v>
      </c>
      <c r="H54" s="39" t="s">
        <v>31</v>
      </c>
      <c r="I54" s="39" t="s">
        <v>32</v>
      </c>
      <c r="J54" s="40">
        <v>250000</v>
      </c>
      <c r="K54" s="41">
        <v>0</v>
      </c>
      <c r="L54" s="41">
        <v>125000</v>
      </c>
      <c r="M54" s="41">
        <v>0</v>
      </c>
      <c r="N54" s="41">
        <v>0</v>
      </c>
      <c r="O54" s="41">
        <v>0</v>
      </c>
      <c r="P54" s="41">
        <v>0</v>
      </c>
      <c r="Q54" s="41">
        <v>0</v>
      </c>
      <c r="R54" s="41">
        <v>125000</v>
      </c>
      <c r="S54" s="41">
        <v>0</v>
      </c>
      <c r="T54" s="41">
        <v>0</v>
      </c>
      <c r="U54" s="41">
        <v>0</v>
      </c>
      <c r="V54" s="41">
        <v>0</v>
      </c>
      <c r="W54" s="42">
        <f t="shared" si="1"/>
        <v>0</v>
      </c>
    </row>
    <row r="55" spans="2:23" x14ac:dyDescent="0.25">
      <c r="B55" s="35" t="s">
        <v>38</v>
      </c>
      <c r="C55" s="36" t="str">
        <f>IFERROR(VLOOKUP(B55,[1]Catálogos!M:P,3,0),"")</f>
        <v>3049030500</v>
      </c>
      <c r="D55" s="37" t="str">
        <f t="shared" si="0"/>
        <v>PB07713049030500</v>
      </c>
      <c r="E55" s="36" t="str">
        <f>IF(D55="","",IFERROR(VLOOKUP(D55,'[1]Resumen FF'!E:F,2,0),"Sin combinación"))</f>
        <v>Aplicación de planes de trabajo de atención a la deserción y reprobación en los alumnos de la Universidad Politécnica del Bicentenario</v>
      </c>
      <c r="F55" s="3">
        <v>2530</v>
      </c>
      <c r="G55" s="38" t="str">
        <f>IF(F55="","",VLOOKUP(F55,[1]Catálogos!A:B,2,0))</f>
        <v>Medicinas y productos farmacéuticos</v>
      </c>
      <c r="H55" s="39" t="s">
        <v>31</v>
      </c>
      <c r="I55" s="39" t="s">
        <v>32</v>
      </c>
      <c r="J55" s="40">
        <v>15000</v>
      </c>
      <c r="K55" s="41">
        <v>0</v>
      </c>
      <c r="L55" s="41">
        <v>0</v>
      </c>
      <c r="M55" s="41">
        <v>7500</v>
      </c>
      <c r="N55" s="41">
        <v>0</v>
      </c>
      <c r="O55" s="41">
        <v>0</v>
      </c>
      <c r="P55" s="41">
        <v>0</v>
      </c>
      <c r="Q55" s="41">
        <v>7500</v>
      </c>
      <c r="R55" s="41">
        <v>0</v>
      </c>
      <c r="S55" s="41">
        <v>0</v>
      </c>
      <c r="T55" s="41">
        <v>0</v>
      </c>
      <c r="U55" s="41">
        <v>0</v>
      </c>
      <c r="V55" s="41">
        <v>0</v>
      </c>
      <c r="W55" s="42">
        <f t="shared" si="1"/>
        <v>0</v>
      </c>
    </row>
    <row r="56" spans="2:23" x14ac:dyDescent="0.25">
      <c r="B56" s="35" t="s">
        <v>38</v>
      </c>
      <c r="C56" s="36" t="str">
        <f>IFERROR(VLOOKUP(B56,[1]Catálogos!M:P,3,0),"")</f>
        <v>3049030500</v>
      </c>
      <c r="D56" s="37" t="str">
        <f t="shared" si="0"/>
        <v>PB07713049030500</v>
      </c>
      <c r="E56" s="36" t="str">
        <f>IF(D56="","",IFERROR(VLOOKUP(D56,'[1]Resumen FF'!E:F,2,0),"Sin combinación"))</f>
        <v>Aplicación de planes de trabajo de atención a la deserción y reprobación en los alumnos de la Universidad Politécnica del Bicentenario</v>
      </c>
      <c r="F56" s="3">
        <v>2540</v>
      </c>
      <c r="G56" s="38" t="str">
        <f>IF(F56="","",VLOOKUP(F56,[1]Catálogos!A:B,2,0))</f>
        <v>Materiales, accesorios y suministros médicos</v>
      </c>
      <c r="H56" s="39" t="s">
        <v>31</v>
      </c>
      <c r="I56" s="39" t="s">
        <v>32</v>
      </c>
      <c r="J56" s="40">
        <v>10000</v>
      </c>
      <c r="K56" s="41">
        <v>0</v>
      </c>
      <c r="L56" s="41">
        <v>0</v>
      </c>
      <c r="M56" s="41">
        <v>5000</v>
      </c>
      <c r="N56" s="41">
        <v>0</v>
      </c>
      <c r="O56" s="41">
        <v>0</v>
      </c>
      <c r="P56" s="41">
        <v>0</v>
      </c>
      <c r="Q56" s="41">
        <v>5000</v>
      </c>
      <c r="R56" s="41">
        <v>0</v>
      </c>
      <c r="S56" s="41">
        <v>0</v>
      </c>
      <c r="T56" s="41">
        <v>0</v>
      </c>
      <c r="U56" s="41">
        <v>0</v>
      </c>
      <c r="V56" s="41">
        <v>0</v>
      </c>
      <c r="W56" s="42">
        <f t="shared" si="1"/>
        <v>0</v>
      </c>
    </row>
    <row r="57" spans="2:23" x14ac:dyDescent="0.25">
      <c r="B57" s="35" t="s">
        <v>38</v>
      </c>
      <c r="C57" s="36" t="str">
        <f>IFERROR(VLOOKUP(B57,[1]Catálogos!M:P,3,0),"")</f>
        <v>3049030500</v>
      </c>
      <c r="D57" s="37" t="str">
        <f t="shared" si="0"/>
        <v>PB07713049030500</v>
      </c>
      <c r="E57" s="36" t="str">
        <f>IF(D57="","",IFERROR(VLOOKUP(D57,'[1]Resumen FF'!E:F,2,0),"Sin combinación"))</f>
        <v>Aplicación de planes de trabajo de atención a la deserción y reprobación en los alumnos de la Universidad Politécnica del Bicentenario</v>
      </c>
      <c r="F57" s="3">
        <v>3720</v>
      </c>
      <c r="G57" s="38" t="str">
        <f>IF(F57="","",VLOOKUP(F57,[1]Catálogos!A:B,2,0))</f>
        <v>Pasajes terrestres</v>
      </c>
      <c r="H57" s="39" t="s">
        <v>31</v>
      </c>
      <c r="I57" s="39" t="s">
        <v>32</v>
      </c>
      <c r="J57" s="40">
        <v>10000</v>
      </c>
      <c r="K57" s="41">
        <v>0</v>
      </c>
      <c r="L57" s="41">
        <v>0</v>
      </c>
      <c r="M57" s="41">
        <v>0</v>
      </c>
      <c r="N57" s="41">
        <v>0</v>
      </c>
      <c r="O57" s="41">
        <v>0</v>
      </c>
      <c r="P57" s="41">
        <v>10000</v>
      </c>
      <c r="Q57" s="41">
        <v>0</v>
      </c>
      <c r="R57" s="41">
        <v>0</v>
      </c>
      <c r="S57" s="41">
        <v>0</v>
      </c>
      <c r="T57" s="41">
        <v>0</v>
      </c>
      <c r="U57" s="41">
        <v>0</v>
      </c>
      <c r="V57" s="41">
        <v>0</v>
      </c>
      <c r="W57" s="42">
        <f t="shared" si="1"/>
        <v>0</v>
      </c>
    </row>
    <row r="58" spans="2:23" x14ac:dyDescent="0.25">
      <c r="B58" s="35" t="s">
        <v>38</v>
      </c>
      <c r="C58" s="36" t="str">
        <f>IFERROR(VLOOKUP(B58,[1]Catálogos!M:P,3,0),"")</f>
        <v>3049030500</v>
      </c>
      <c r="D58" s="37" t="str">
        <f t="shared" si="0"/>
        <v>PB07713049030500</v>
      </c>
      <c r="E58" s="36" t="str">
        <f>IF(D58="","",IFERROR(VLOOKUP(D58,'[1]Resumen FF'!E:F,2,0),"Sin combinación"))</f>
        <v>Aplicación de planes de trabajo de atención a la deserción y reprobación en los alumnos de la Universidad Politécnica del Bicentenario</v>
      </c>
      <c r="F58" s="3">
        <v>3750</v>
      </c>
      <c r="G58" s="38" t="str">
        <f>IF(F58="","",VLOOKUP(F58,[1]Catálogos!A:B,2,0))</f>
        <v>Viáticos en el país</v>
      </c>
      <c r="H58" s="39" t="s">
        <v>31</v>
      </c>
      <c r="I58" s="39" t="s">
        <v>32</v>
      </c>
      <c r="J58" s="40">
        <v>10000</v>
      </c>
      <c r="K58" s="41">
        <v>0</v>
      </c>
      <c r="L58" s="41">
        <v>0</v>
      </c>
      <c r="M58" s="41">
        <v>0</v>
      </c>
      <c r="N58" s="41">
        <v>0</v>
      </c>
      <c r="O58" s="41">
        <v>0</v>
      </c>
      <c r="P58" s="41">
        <v>10000</v>
      </c>
      <c r="Q58" s="41">
        <v>0</v>
      </c>
      <c r="R58" s="41">
        <v>0</v>
      </c>
      <c r="S58" s="41">
        <v>0</v>
      </c>
      <c r="T58" s="41">
        <v>0</v>
      </c>
      <c r="U58" s="41">
        <v>0</v>
      </c>
      <c r="V58" s="41">
        <v>0</v>
      </c>
      <c r="W58" s="42">
        <f t="shared" si="1"/>
        <v>0</v>
      </c>
    </row>
    <row r="59" spans="2:23" x14ac:dyDescent="0.25">
      <c r="B59" s="35" t="s">
        <v>38</v>
      </c>
      <c r="C59" s="36" t="str">
        <f>IFERROR(VLOOKUP(B59,[1]Catálogos!M:P,3,0),"")</f>
        <v>3049030500</v>
      </c>
      <c r="D59" s="37" t="str">
        <f t="shared" si="0"/>
        <v>PB07713049030500</v>
      </c>
      <c r="E59" s="36" t="str">
        <f>IF(D59="","",IFERROR(VLOOKUP(D59,'[1]Resumen FF'!E:F,2,0),"Sin combinación"))</f>
        <v>Aplicación de planes de trabajo de atención a la deserción y reprobación en los alumnos de la Universidad Politécnica del Bicentenario</v>
      </c>
      <c r="F59" s="3">
        <v>3820</v>
      </c>
      <c r="G59" s="38" t="str">
        <f>IF(F59="","",VLOOKUP(F59,[1]Catálogos!A:B,2,0))</f>
        <v>Gastos de orden social y cultural</v>
      </c>
      <c r="H59" s="39" t="s">
        <v>31</v>
      </c>
      <c r="I59" s="39" t="s">
        <v>32</v>
      </c>
      <c r="J59" s="40">
        <v>15000</v>
      </c>
      <c r="K59" s="41">
        <v>0</v>
      </c>
      <c r="L59" s="41">
        <v>0</v>
      </c>
      <c r="M59" s="41">
        <v>0</v>
      </c>
      <c r="N59" s="41">
        <v>0</v>
      </c>
      <c r="O59" s="41">
        <v>0</v>
      </c>
      <c r="P59" s="41">
        <v>0</v>
      </c>
      <c r="Q59" s="41">
        <v>0</v>
      </c>
      <c r="R59" s="41">
        <v>0</v>
      </c>
      <c r="S59" s="41">
        <v>0</v>
      </c>
      <c r="T59" s="41">
        <v>15000</v>
      </c>
      <c r="U59" s="41">
        <v>0</v>
      </c>
      <c r="V59" s="41">
        <v>0</v>
      </c>
      <c r="W59" s="42">
        <f t="shared" si="1"/>
        <v>0</v>
      </c>
    </row>
    <row r="60" spans="2:23" x14ac:dyDescent="0.25">
      <c r="B60" s="35" t="s">
        <v>38</v>
      </c>
      <c r="C60" s="36" t="str">
        <f>IFERROR(VLOOKUP(B60,[1]Catálogos!M:P,3,0),"")</f>
        <v>3049030500</v>
      </c>
      <c r="D60" s="37" t="str">
        <f t="shared" si="0"/>
        <v>PB07713049030500</v>
      </c>
      <c r="E60" s="36" t="str">
        <f>IF(D60="","",IFERROR(VLOOKUP(D60,'[1]Resumen FF'!E:F,2,0),"Sin combinación"))</f>
        <v>Aplicación de planes de trabajo de atención a la deserción y reprobación en los alumnos de la Universidad Politécnica del Bicentenario</v>
      </c>
      <c r="F60" s="3">
        <v>4410</v>
      </c>
      <c r="G60" s="38" t="str">
        <f>IF(F60="","",VLOOKUP(F60,[1]Catálogos!A:B,2,0))</f>
        <v>Ayudas sociales a personas</v>
      </c>
      <c r="H60" s="39" t="s">
        <v>31</v>
      </c>
      <c r="I60" s="39" t="s">
        <v>32</v>
      </c>
      <c r="J60" s="40">
        <v>24000</v>
      </c>
      <c r="K60" s="41">
        <v>0</v>
      </c>
      <c r="L60" s="41">
        <v>0</v>
      </c>
      <c r="M60" s="41">
        <v>8000</v>
      </c>
      <c r="N60" s="41">
        <v>8000</v>
      </c>
      <c r="O60" s="41">
        <v>0</v>
      </c>
      <c r="P60" s="41">
        <v>0</v>
      </c>
      <c r="Q60" s="41">
        <v>0</v>
      </c>
      <c r="R60" s="41">
        <v>0</v>
      </c>
      <c r="S60" s="41">
        <v>0</v>
      </c>
      <c r="T60" s="41">
        <v>8000</v>
      </c>
      <c r="U60" s="41">
        <v>0</v>
      </c>
      <c r="V60" s="41">
        <v>0</v>
      </c>
      <c r="W60" s="42">
        <f t="shared" si="1"/>
        <v>0</v>
      </c>
    </row>
    <row r="61" spans="2:23" x14ac:dyDescent="0.25">
      <c r="B61" s="35" t="s">
        <v>38</v>
      </c>
      <c r="C61" s="36" t="str">
        <f>IFERROR(VLOOKUP(B61,[1]Catálogos!M:P,3,0),"")</f>
        <v>3049030500</v>
      </c>
      <c r="D61" s="37" t="str">
        <f t="shared" si="0"/>
        <v>PB07713049030500</v>
      </c>
      <c r="E61" s="36" t="str">
        <f>IF(D61="","",IFERROR(VLOOKUP(D61,'[1]Resumen FF'!E:F,2,0),"Sin combinación"))</f>
        <v>Aplicación de planes de trabajo de atención a la deserción y reprobación en los alumnos de la Universidad Politécnica del Bicentenario</v>
      </c>
      <c r="F61" s="3">
        <v>3830</v>
      </c>
      <c r="G61" s="38" t="str">
        <f>IF(F61="","",VLOOKUP(F61,[1]Catálogos!A:B,2,0))</f>
        <v>Congresos y convenciones</v>
      </c>
      <c r="H61" s="39" t="s">
        <v>31</v>
      </c>
      <c r="I61" s="39" t="s">
        <v>32</v>
      </c>
      <c r="J61" s="40">
        <v>2000</v>
      </c>
      <c r="K61" s="41">
        <v>0</v>
      </c>
      <c r="L61" s="41">
        <v>0</v>
      </c>
      <c r="M61" s="41">
        <v>0</v>
      </c>
      <c r="N61" s="41">
        <v>0</v>
      </c>
      <c r="O61" s="41">
        <v>0</v>
      </c>
      <c r="P61" s="41">
        <v>2000</v>
      </c>
      <c r="Q61" s="41">
        <v>0</v>
      </c>
      <c r="R61" s="41">
        <v>0</v>
      </c>
      <c r="S61" s="41">
        <v>0</v>
      </c>
      <c r="T61" s="41">
        <v>0</v>
      </c>
      <c r="U61" s="41">
        <v>0</v>
      </c>
      <c r="V61" s="41">
        <v>0</v>
      </c>
      <c r="W61" s="42">
        <f t="shared" si="1"/>
        <v>0</v>
      </c>
    </row>
    <row r="62" spans="2:23" x14ac:dyDescent="0.25">
      <c r="B62" s="35" t="s">
        <v>39</v>
      </c>
      <c r="C62" s="36" t="str">
        <f>IFERROR(VLOOKUP(B62,[1]Catálogos!M:P,3,0),"")</f>
        <v>3049031000</v>
      </c>
      <c r="D62" s="37" t="str">
        <f t="shared" si="0"/>
        <v>PB33303049031000</v>
      </c>
      <c r="E62" s="36" t="str">
        <f>IF(D62="","",IFERROR(VLOOKUP(D62,'[1]Resumen FF'!E:F,2,0),"Sin combinación"))</f>
        <v>Impartición del programa académico de diseño industrial de la UPB.</v>
      </c>
      <c r="F62" s="3">
        <v>2910</v>
      </c>
      <c r="G62" s="38" t="str">
        <f>IF(F62="","",VLOOKUP(F62,[1]Catálogos!A:B,2,0))</f>
        <v>Herramientas menores</v>
      </c>
      <c r="H62" s="39" t="s">
        <v>31</v>
      </c>
      <c r="I62" s="39" t="s">
        <v>32</v>
      </c>
      <c r="J62" s="40">
        <v>10000</v>
      </c>
      <c r="K62" s="41">
        <v>0</v>
      </c>
      <c r="L62" s="41">
        <v>0</v>
      </c>
      <c r="M62" s="41">
        <v>0</v>
      </c>
      <c r="N62" s="41">
        <v>0</v>
      </c>
      <c r="O62" s="41">
        <v>0</v>
      </c>
      <c r="P62" s="41">
        <v>10000</v>
      </c>
      <c r="Q62" s="41">
        <v>0</v>
      </c>
      <c r="R62" s="41">
        <v>0</v>
      </c>
      <c r="S62" s="41">
        <v>0</v>
      </c>
      <c r="T62" s="41">
        <v>0</v>
      </c>
      <c r="U62" s="41">
        <v>0</v>
      </c>
      <c r="V62" s="41">
        <v>0</v>
      </c>
      <c r="W62" s="42">
        <f t="shared" si="1"/>
        <v>0</v>
      </c>
    </row>
    <row r="63" spans="2:23" x14ac:dyDescent="0.25">
      <c r="B63" s="35" t="s">
        <v>39</v>
      </c>
      <c r="C63" s="36" t="str">
        <f>IFERROR(VLOOKUP(B63,[1]Catálogos!M:P,3,0),"")</f>
        <v>3049031000</v>
      </c>
      <c r="D63" s="37" t="str">
        <f t="shared" si="0"/>
        <v>PB33303049031000</v>
      </c>
      <c r="E63" s="36" t="str">
        <f>IF(D63="","",IFERROR(VLOOKUP(D63,'[1]Resumen FF'!E:F,2,0),"Sin combinación"))</f>
        <v>Impartición del programa académico de diseño industrial de la UPB.</v>
      </c>
      <c r="F63" s="3">
        <v>2370</v>
      </c>
      <c r="G63" s="38" t="str">
        <f>IF(F63="","",VLOOKUP(F63,[1]Catálogos!A:B,2,0))</f>
        <v>Productos de cuero, piel, plástico y hule adquiridos como materia prima</v>
      </c>
      <c r="H63" s="39" t="s">
        <v>31</v>
      </c>
      <c r="I63" s="39" t="s">
        <v>32</v>
      </c>
      <c r="J63" s="40">
        <v>5000</v>
      </c>
      <c r="K63" s="41">
        <v>0</v>
      </c>
      <c r="L63" s="41">
        <v>0</v>
      </c>
      <c r="M63" s="41">
        <v>0</v>
      </c>
      <c r="N63" s="41">
        <v>0</v>
      </c>
      <c r="O63" s="41">
        <v>0</v>
      </c>
      <c r="P63" s="41">
        <v>5000</v>
      </c>
      <c r="Q63" s="41">
        <v>0</v>
      </c>
      <c r="R63" s="41">
        <v>0</v>
      </c>
      <c r="S63" s="41">
        <v>0</v>
      </c>
      <c r="T63" s="41">
        <v>0</v>
      </c>
      <c r="U63" s="41">
        <v>0</v>
      </c>
      <c r="V63" s="41">
        <v>0</v>
      </c>
      <c r="W63" s="42">
        <f t="shared" si="1"/>
        <v>0</v>
      </c>
    </row>
    <row r="64" spans="2:23" x14ac:dyDescent="0.25">
      <c r="B64" s="35" t="s">
        <v>39</v>
      </c>
      <c r="C64" s="36" t="str">
        <f>IFERROR(VLOOKUP(B64,[1]Catálogos!M:P,3,0),"")</f>
        <v>3049031000</v>
      </c>
      <c r="D64" s="37" t="str">
        <f t="shared" si="0"/>
        <v>PB33303049031000</v>
      </c>
      <c r="E64" s="36" t="str">
        <f>IF(D64="","",IFERROR(VLOOKUP(D64,'[1]Resumen FF'!E:F,2,0),"Sin combinación"))</f>
        <v>Impartición del programa académico de diseño industrial de la UPB.</v>
      </c>
      <c r="F64" s="3">
        <v>2950</v>
      </c>
      <c r="G64" s="38" t="str">
        <f>IF(F64="","",VLOOKUP(F64,[1]Catálogos!A:B,2,0))</f>
        <v>Refacciones  y   accesorios  menores   de   equipo  e  instrumental  médico  y  de laboratorio</v>
      </c>
      <c r="H64" s="39" t="s">
        <v>31</v>
      </c>
      <c r="I64" s="39" t="s">
        <v>32</v>
      </c>
      <c r="J64" s="40">
        <v>4200</v>
      </c>
      <c r="K64" s="41">
        <v>0</v>
      </c>
      <c r="L64" s="41">
        <v>0</v>
      </c>
      <c r="M64" s="41">
        <v>0</v>
      </c>
      <c r="N64" s="41">
        <v>0</v>
      </c>
      <c r="O64" s="41">
        <v>0</v>
      </c>
      <c r="P64" s="41">
        <v>4200</v>
      </c>
      <c r="Q64" s="41">
        <v>0</v>
      </c>
      <c r="R64" s="41">
        <v>0</v>
      </c>
      <c r="S64" s="41">
        <v>0</v>
      </c>
      <c r="T64" s="41">
        <v>0</v>
      </c>
      <c r="U64" s="41">
        <v>0</v>
      </c>
      <c r="V64" s="41">
        <v>0</v>
      </c>
      <c r="W64" s="42">
        <f t="shared" si="1"/>
        <v>0</v>
      </c>
    </row>
    <row r="65" spans="2:23" x14ac:dyDescent="0.25">
      <c r="B65" s="35" t="s">
        <v>39</v>
      </c>
      <c r="C65" s="36" t="str">
        <f>IFERROR(VLOOKUP(B65,[1]Catálogos!M:P,3,0),"")</f>
        <v>3049031000</v>
      </c>
      <c r="D65" s="37" t="str">
        <f t="shared" si="0"/>
        <v>PB33303049031000</v>
      </c>
      <c r="E65" s="36" t="str">
        <f>IF(D65="","",IFERROR(VLOOKUP(D65,'[1]Resumen FF'!E:F,2,0),"Sin combinación"))</f>
        <v>Impartición del programa académico de diseño industrial de la UPB.</v>
      </c>
      <c r="F65" s="3">
        <v>3270</v>
      </c>
      <c r="G65" s="38" t="str">
        <f>IF(F65="","",VLOOKUP(F65,[1]Catálogos!A:B,2,0))</f>
        <v>Arrendamiento de activos intangibles</v>
      </c>
      <c r="H65" s="39" t="s">
        <v>31</v>
      </c>
      <c r="I65" s="39" t="s">
        <v>32</v>
      </c>
      <c r="J65" s="40">
        <v>140000</v>
      </c>
      <c r="K65" s="41">
        <v>0</v>
      </c>
      <c r="L65" s="41">
        <v>0</v>
      </c>
      <c r="M65" s="41">
        <v>0</v>
      </c>
      <c r="N65" s="41">
        <v>0</v>
      </c>
      <c r="O65" s="41">
        <v>0</v>
      </c>
      <c r="P65" s="41">
        <v>140000</v>
      </c>
      <c r="Q65" s="41">
        <v>0</v>
      </c>
      <c r="R65" s="41">
        <v>0</v>
      </c>
      <c r="S65" s="41">
        <v>0</v>
      </c>
      <c r="T65" s="41">
        <v>0</v>
      </c>
      <c r="U65" s="41">
        <v>0</v>
      </c>
      <c r="V65" s="41">
        <v>0</v>
      </c>
      <c r="W65" s="42">
        <f t="shared" si="1"/>
        <v>0</v>
      </c>
    </row>
    <row r="66" spans="2:23" x14ac:dyDescent="0.25">
      <c r="B66" s="35" t="s">
        <v>39</v>
      </c>
      <c r="C66" s="36" t="str">
        <f>IFERROR(VLOOKUP(B66,[1]Catálogos!M:P,3,0),"")</f>
        <v>3049031000</v>
      </c>
      <c r="D66" s="37" t="str">
        <f t="shared" si="0"/>
        <v>PB33303049031000</v>
      </c>
      <c r="E66" s="36" t="str">
        <f>IF(D66="","",IFERROR(VLOOKUP(D66,'[1]Resumen FF'!E:F,2,0),"Sin combinación"))</f>
        <v>Impartición del programa académico de diseño industrial de la UPB.</v>
      </c>
      <c r="F66" s="3">
        <v>3390</v>
      </c>
      <c r="G66" s="38" t="str">
        <f>IF(F66="","",VLOOKUP(F66,[1]Catálogos!A:B,2,0))</f>
        <v>Servicios profesionales, científicos y técnicos integrales</v>
      </c>
      <c r="H66" s="39" t="s">
        <v>31</v>
      </c>
      <c r="I66" s="39" t="s">
        <v>32</v>
      </c>
      <c r="J66" s="40">
        <v>4000</v>
      </c>
      <c r="K66" s="41">
        <v>0</v>
      </c>
      <c r="L66" s="41">
        <v>0</v>
      </c>
      <c r="M66" s="41">
        <v>0</v>
      </c>
      <c r="N66" s="41">
        <v>0</v>
      </c>
      <c r="O66" s="41">
        <v>0</v>
      </c>
      <c r="P66" s="41">
        <v>4000</v>
      </c>
      <c r="Q66" s="41">
        <v>0</v>
      </c>
      <c r="R66" s="41">
        <v>0</v>
      </c>
      <c r="S66" s="41">
        <v>0</v>
      </c>
      <c r="T66" s="41">
        <v>0</v>
      </c>
      <c r="U66" s="41">
        <v>0</v>
      </c>
      <c r="V66" s="41">
        <v>0</v>
      </c>
      <c r="W66" s="42">
        <f t="shared" si="1"/>
        <v>0</v>
      </c>
    </row>
    <row r="67" spans="2:23" x14ac:dyDescent="0.25">
      <c r="B67" s="35" t="s">
        <v>39</v>
      </c>
      <c r="C67" s="36" t="str">
        <f>IFERROR(VLOOKUP(B67,[1]Catálogos!M:P,3,0),"")</f>
        <v>3049031000</v>
      </c>
      <c r="D67" s="37" t="str">
        <f t="shared" si="0"/>
        <v>PB33303049031000</v>
      </c>
      <c r="E67" s="36" t="str">
        <f>IF(D67="","",IFERROR(VLOOKUP(D67,'[1]Resumen FF'!E:F,2,0),"Sin combinación"))</f>
        <v>Impartición del programa académico de diseño industrial de la UPB.</v>
      </c>
      <c r="F67" s="3">
        <v>3720</v>
      </c>
      <c r="G67" s="38" t="str">
        <f>IF(F67="","",VLOOKUP(F67,[1]Catálogos!A:B,2,0))</f>
        <v>Pasajes terrestres</v>
      </c>
      <c r="H67" s="39" t="s">
        <v>31</v>
      </c>
      <c r="I67" s="39" t="s">
        <v>32</v>
      </c>
      <c r="J67" s="40">
        <v>2500</v>
      </c>
      <c r="K67" s="41">
        <v>0</v>
      </c>
      <c r="L67" s="41">
        <v>0</v>
      </c>
      <c r="M67" s="41">
        <v>2500</v>
      </c>
      <c r="N67" s="41">
        <v>0</v>
      </c>
      <c r="O67" s="41">
        <v>0</v>
      </c>
      <c r="P67" s="41">
        <v>0</v>
      </c>
      <c r="Q67" s="41">
        <v>0</v>
      </c>
      <c r="R67" s="41">
        <v>0</v>
      </c>
      <c r="S67" s="41">
        <v>0</v>
      </c>
      <c r="T67" s="41">
        <v>0</v>
      </c>
      <c r="U67" s="41">
        <v>0</v>
      </c>
      <c r="V67" s="41">
        <v>0</v>
      </c>
      <c r="W67" s="42">
        <f t="shared" si="1"/>
        <v>0</v>
      </c>
    </row>
    <row r="68" spans="2:23" x14ac:dyDescent="0.25">
      <c r="B68" s="35" t="s">
        <v>39</v>
      </c>
      <c r="C68" s="36" t="str">
        <f>IFERROR(VLOOKUP(B68,[1]Catálogos!M:P,3,0),"")</f>
        <v>3049031000</v>
      </c>
      <c r="D68" s="37" t="str">
        <f t="shared" si="0"/>
        <v>PB33303049031000</v>
      </c>
      <c r="E68" s="36" t="str">
        <f>IF(D68="","",IFERROR(VLOOKUP(D68,'[1]Resumen FF'!E:F,2,0),"Sin combinación"))</f>
        <v>Impartición del programa académico de diseño industrial de la UPB.</v>
      </c>
      <c r="F68" s="3">
        <v>3750</v>
      </c>
      <c r="G68" s="38" t="str">
        <f>IF(F68="","",VLOOKUP(F68,[1]Catálogos!A:B,2,0))</f>
        <v>Viáticos en el país</v>
      </c>
      <c r="H68" s="39" t="s">
        <v>31</v>
      </c>
      <c r="I68" s="39" t="s">
        <v>32</v>
      </c>
      <c r="J68" s="40">
        <v>10000</v>
      </c>
      <c r="K68" s="41">
        <v>0</v>
      </c>
      <c r="L68" s="41">
        <v>0</v>
      </c>
      <c r="M68" s="41">
        <v>10000</v>
      </c>
      <c r="N68" s="41">
        <v>0</v>
      </c>
      <c r="O68" s="41">
        <v>0</v>
      </c>
      <c r="P68" s="41">
        <v>0</v>
      </c>
      <c r="Q68" s="41">
        <v>0</v>
      </c>
      <c r="R68" s="41">
        <v>0</v>
      </c>
      <c r="S68" s="41">
        <v>0</v>
      </c>
      <c r="T68" s="41">
        <v>0</v>
      </c>
      <c r="U68" s="41">
        <v>0</v>
      </c>
      <c r="V68" s="41">
        <v>0</v>
      </c>
      <c r="W68" s="42">
        <f t="shared" si="1"/>
        <v>0</v>
      </c>
    </row>
    <row r="69" spans="2:23" x14ac:dyDescent="0.25">
      <c r="B69" s="35" t="s">
        <v>39</v>
      </c>
      <c r="C69" s="36" t="str">
        <f>IFERROR(VLOOKUP(B69,[1]Catálogos!M:P,3,0),"")</f>
        <v>3049031000</v>
      </c>
      <c r="D69" s="37" t="str">
        <f t="shared" si="0"/>
        <v>PB33303049031000</v>
      </c>
      <c r="E69" s="36" t="str">
        <f>IF(D69="","",IFERROR(VLOOKUP(D69,'[1]Resumen FF'!E:F,2,0),"Sin combinación"))</f>
        <v>Impartición del programa académico de diseño industrial de la UPB.</v>
      </c>
      <c r="F69" s="3">
        <v>3990</v>
      </c>
      <c r="G69" s="38" t="str">
        <f>IF(F69="","",VLOOKUP(F69,[1]Catálogos!A:B,2,0))</f>
        <v>Otros servicios generales</v>
      </c>
      <c r="H69" s="39" t="s">
        <v>31</v>
      </c>
      <c r="I69" s="39" t="s">
        <v>32</v>
      </c>
      <c r="J69" s="40">
        <v>3000</v>
      </c>
      <c r="K69" s="41">
        <v>0</v>
      </c>
      <c r="L69" s="41">
        <v>0</v>
      </c>
      <c r="M69" s="41">
        <v>3000</v>
      </c>
      <c r="N69" s="41">
        <v>0</v>
      </c>
      <c r="O69" s="41">
        <v>0</v>
      </c>
      <c r="P69" s="41">
        <v>0</v>
      </c>
      <c r="Q69" s="41">
        <v>0</v>
      </c>
      <c r="R69" s="41">
        <v>0</v>
      </c>
      <c r="S69" s="41">
        <v>0</v>
      </c>
      <c r="T69" s="41">
        <v>0</v>
      </c>
      <c r="U69" s="41">
        <v>0</v>
      </c>
      <c r="V69" s="41">
        <v>0</v>
      </c>
      <c r="W69" s="42">
        <f t="shared" si="1"/>
        <v>0</v>
      </c>
    </row>
    <row r="70" spans="2:23" x14ac:dyDescent="0.25">
      <c r="B70" s="35" t="s">
        <v>39</v>
      </c>
      <c r="C70" s="36" t="str">
        <f>IFERROR(VLOOKUP(B70,[1]Catálogos!M:P,3,0),"")</f>
        <v>3049031000</v>
      </c>
      <c r="D70" s="37" t="str">
        <f t="shared" si="0"/>
        <v>PB33303049031000</v>
      </c>
      <c r="E70" s="36" t="str">
        <f>IF(D70="","",IFERROR(VLOOKUP(D70,'[1]Resumen FF'!E:F,2,0),"Sin combinación"))</f>
        <v>Impartición del programa académico de diseño industrial de la UPB.</v>
      </c>
      <c r="F70" s="3">
        <v>4410</v>
      </c>
      <c r="G70" s="38" t="str">
        <f>IF(F70="","",VLOOKUP(F70,[1]Catálogos!A:B,2,0))</f>
        <v>Ayudas sociales a personas</v>
      </c>
      <c r="H70" s="39" t="s">
        <v>31</v>
      </c>
      <c r="I70" s="39" t="s">
        <v>32</v>
      </c>
      <c r="J70" s="40">
        <v>10000</v>
      </c>
      <c r="K70" s="41">
        <v>0</v>
      </c>
      <c r="L70" s="41">
        <v>0</v>
      </c>
      <c r="M70" s="41">
        <v>10000</v>
      </c>
      <c r="N70" s="41">
        <v>0</v>
      </c>
      <c r="O70" s="41">
        <v>0</v>
      </c>
      <c r="P70" s="41">
        <v>0</v>
      </c>
      <c r="Q70" s="41">
        <v>0</v>
      </c>
      <c r="R70" s="41">
        <v>0</v>
      </c>
      <c r="S70" s="41">
        <v>0</v>
      </c>
      <c r="T70" s="41">
        <v>0</v>
      </c>
      <c r="U70" s="41">
        <v>0</v>
      </c>
      <c r="V70" s="41">
        <v>0</v>
      </c>
      <c r="W70" s="42">
        <f t="shared" si="1"/>
        <v>0</v>
      </c>
    </row>
    <row r="71" spans="2:23" x14ac:dyDescent="0.25">
      <c r="B71" s="35" t="s">
        <v>39</v>
      </c>
      <c r="C71" s="36" t="str">
        <f>IFERROR(VLOOKUP(B71,[1]Catálogos!M:P,3,0),"")</f>
        <v>3049031000</v>
      </c>
      <c r="D71" s="37" t="str">
        <f t="shared" si="0"/>
        <v>PB33303049031000</v>
      </c>
      <c r="E71" s="36" t="str">
        <f>IF(D71="","",IFERROR(VLOOKUP(D71,'[1]Resumen FF'!E:F,2,0),"Sin combinación"))</f>
        <v>Impartición del programa académico de diseño industrial de la UPB.</v>
      </c>
      <c r="F71" s="3">
        <v>4440</v>
      </c>
      <c r="G71" s="38" t="str">
        <f>IF(F71="","",VLOOKUP(F71,[1]Catálogos!A:B,2,0))</f>
        <v>Ayudas sociales a actividades científicas o académicas</v>
      </c>
      <c r="H71" s="39" t="s">
        <v>31</v>
      </c>
      <c r="I71" s="39" t="s">
        <v>32</v>
      </c>
      <c r="J71" s="40">
        <v>35000</v>
      </c>
      <c r="K71" s="41">
        <v>0</v>
      </c>
      <c r="L71" s="41">
        <v>0</v>
      </c>
      <c r="M71" s="41">
        <v>0</v>
      </c>
      <c r="N71" s="41">
        <v>0</v>
      </c>
      <c r="O71" s="41">
        <v>0</v>
      </c>
      <c r="P71" s="41">
        <v>0</v>
      </c>
      <c r="Q71" s="41">
        <v>35000</v>
      </c>
      <c r="R71" s="41">
        <v>0</v>
      </c>
      <c r="S71" s="41">
        <v>0</v>
      </c>
      <c r="T71" s="41">
        <v>0</v>
      </c>
      <c r="U71" s="41">
        <v>0</v>
      </c>
      <c r="V71" s="41">
        <v>0</v>
      </c>
      <c r="W71" s="42">
        <f t="shared" si="1"/>
        <v>0</v>
      </c>
    </row>
    <row r="72" spans="2:23" x14ac:dyDescent="0.25">
      <c r="B72" s="35" t="s">
        <v>39</v>
      </c>
      <c r="C72" s="36" t="str">
        <f>IFERROR(VLOOKUP(B72,[1]Catálogos!M:P,3,0),"")</f>
        <v>3049031000</v>
      </c>
      <c r="D72" s="37" t="str">
        <f t="shared" si="0"/>
        <v>PB33303049031000</v>
      </c>
      <c r="E72" s="36" t="str">
        <f>IF(D72="","",IFERROR(VLOOKUP(D72,'[1]Resumen FF'!E:F,2,0),"Sin combinación"))</f>
        <v>Impartición del programa académico de diseño industrial de la UPB.</v>
      </c>
      <c r="F72" s="3">
        <v>3850</v>
      </c>
      <c r="G72" s="38" t="str">
        <f>IF(F72="","",VLOOKUP(F72,[1]Catálogos!A:B,2,0))</f>
        <v>Gastos de representación</v>
      </c>
      <c r="H72" s="39" t="s">
        <v>31</v>
      </c>
      <c r="I72" s="39" t="s">
        <v>32</v>
      </c>
      <c r="J72" s="40">
        <v>1000</v>
      </c>
      <c r="K72" s="41">
        <v>0</v>
      </c>
      <c r="L72" s="41">
        <v>0</v>
      </c>
      <c r="M72" s="41">
        <v>1000</v>
      </c>
      <c r="N72" s="41">
        <v>0</v>
      </c>
      <c r="O72" s="41">
        <v>0</v>
      </c>
      <c r="P72" s="41">
        <v>0</v>
      </c>
      <c r="Q72" s="41">
        <v>0</v>
      </c>
      <c r="R72" s="41">
        <v>0</v>
      </c>
      <c r="S72" s="41">
        <v>0</v>
      </c>
      <c r="T72" s="41">
        <v>0</v>
      </c>
      <c r="U72" s="41">
        <v>0</v>
      </c>
      <c r="V72" s="41">
        <v>0</v>
      </c>
      <c r="W72" s="42">
        <f t="shared" si="1"/>
        <v>0</v>
      </c>
    </row>
    <row r="73" spans="2:23" x14ac:dyDescent="0.25">
      <c r="B73" s="35" t="s">
        <v>40</v>
      </c>
      <c r="C73" s="36" t="str">
        <f>IFERROR(VLOOKUP(B73,[1]Catálogos!M:P,3,0),"")</f>
        <v>3049031000</v>
      </c>
      <c r="D73" s="37" t="str">
        <f t="shared" si="0"/>
        <v>PB33273049031000</v>
      </c>
      <c r="E73" s="36" t="str">
        <f>IF(D73="","",IFERROR(VLOOKUP(D73,'[1]Resumen FF'!E:F,2,0),"Sin combinación"))</f>
        <v>Impartición del programa académico de agrotecnología de la UPB</v>
      </c>
      <c r="F73" s="3">
        <v>2510</v>
      </c>
      <c r="G73" s="38" t="str">
        <f>IF(F73="","",VLOOKUP(F73,[1]Catálogos!A:B,2,0))</f>
        <v>Productos químicos básicos</v>
      </c>
      <c r="H73" s="39" t="s">
        <v>31</v>
      </c>
      <c r="I73" s="39" t="s">
        <v>32</v>
      </c>
      <c r="J73" s="40">
        <v>30000</v>
      </c>
      <c r="K73" s="41">
        <v>0</v>
      </c>
      <c r="L73" s="41">
        <v>0</v>
      </c>
      <c r="M73" s="41">
        <v>0</v>
      </c>
      <c r="N73" s="41">
        <v>0</v>
      </c>
      <c r="O73" s="41">
        <v>30000</v>
      </c>
      <c r="P73" s="41">
        <v>0</v>
      </c>
      <c r="Q73" s="41">
        <v>0</v>
      </c>
      <c r="R73" s="41">
        <v>0</v>
      </c>
      <c r="S73" s="41">
        <v>0</v>
      </c>
      <c r="T73" s="41">
        <v>0</v>
      </c>
      <c r="U73" s="41">
        <v>0</v>
      </c>
      <c r="V73" s="41">
        <v>0</v>
      </c>
      <c r="W73" s="42">
        <f t="shared" si="1"/>
        <v>0</v>
      </c>
    </row>
    <row r="74" spans="2:23" x14ac:dyDescent="0.25">
      <c r="B74" s="35" t="s">
        <v>40</v>
      </c>
      <c r="C74" s="36" t="str">
        <f>IFERROR(VLOOKUP(B74,[1]Catálogos!M:P,3,0),"")</f>
        <v>3049031000</v>
      </c>
      <c r="D74" s="37" t="str">
        <f t="shared" si="0"/>
        <v>PB33273049031000</v>
      </c>
      <c r="E74" s="36" t="str">
        <f>IF(D74="","",IFERROR(VLOOKUP(D74,'[1]Resumen FF'!E:F,2,0),"Sin combinación"))</f>
        <v>Impartición del programa académico de agrotecnología de la UPB</v>
      </c>
      <c r="F74" s="3">
        <v>2520</v>
      </c>
      <c r="G74" s="38" t="str">
        <f>IF(F74="","",VLOOKUP(F74,[1]Catálogos!A:B,2,0))</f>
        <v>Fertilizantes, pesticidas y otros agroquímicos</v>
      </c>
      <c r="H74" s="39" t="s">
        <v>31</v>
      </c>
      <c r="I74" s="39" t="s">
        <v>32</v>
      </c>
      <c r="J74" s="40">
        <v>30000</v>
      </c>
      <c r="K74" s="41">
        <v>0</v>
      </c>
      <c r="L74" s="41">
        <v>0</v>
      </c>
      <c r="M74" s="41">
        <v>0</v>
      </c>
      <c r="N74" s="41">
        <v>0</v>
      </c>
      <c r="O74" s="41">
        <v>30000</v>
      </c>
      <c r="P74" s="41">
        <v>0</v>
      </c>
      <c r="Q74" s="41">
        <v>0</v>
      </c>
      <c r="R74" s="41">
        <v>0</v>
      </c>
      <c r="S74" s="41">
        <v>0</v>
      </c>
      <c r="T74" s="41">
        <v>0</v>
      </c>
      <c r="U74" s="41">
        <v>0</v>
      </c>
      <c r="V74" s="41">
        <v>0</v>
      </c>
      <c r="W74" s="42">
        <f t="shared" si="1"/>
        <v>0</v>
      </c>
    </row>
    <row r="75" spans="2:23" x14ac:dyDescent="0.25">
      <c r="B75" s="35" t="s">
        <v>40</v>
      </c>
      <c r="C75" s="36" t="str">
        <f>IFERROR(VLOOKUP(B75,[1]Catálogos!M:P,3,0),"")</f>
        <v>3049031000</v>
      </c>
      <c r="D75" s="37" t="str">
        <f t="shared" ref="D75:D138" si="2">B75&amp;C75</f>
        <v>PB33273049031000</v>
      </c>
      <c r="E75" s="36" t="str">
        <f>IF(D75="","",IFERROR(VLOOKUP(D75,'[1]Resumen FF'!E:F,2,0),"Sin combinación"))</f>
        <v>Impartición del programa académico de agrotecnología de la UPB</v>
      </c>
      <c r="F75" s="3">
        <v>2550</v>
      </c>
      <c r="G75" s="38" t="str">
        <f>IF(F75="","",VLOOKUP(F75,[1]Catálogos!A:B,2,0))</f>
        <v>Materiales, accesorios y suministros de laboratorio</v>
      </c>
      <c r="H75" s="39" t="s">
        <v>31</v>
      </c>
      <c r="I75" s="39" t="s">
        <v>32</v>
      </c>
      <c r="J75" s="40">
        <v>30000</v>
      </c>
      <c r="K75" s="41">
        <v>0</v>
      </c>
      <c r="L75" s="41">
        <v>0</v>
      </c>
      <c r="M75" s="41">
        <v>0</v>
      </c>
      <c r="N75" s="41">
        <v>0</v>
      </c>
      <c r="O75" s="41">
        <v>30000</v>
      </c>
      <c r="P75" s="41">
        <v>0</v>
      </c>
      <c r="Q75" s="41">
        <v>0</v>
      </c>
      <c r="R75" s="41">
        <v>0</v>
      </c>
      <c r="S75" s="41">
        <v>0</v>
      </c>
      <c r="T75" s="41">
        <v>0</v>
      </c>
      <c r="U75" s="41">
        <v>0</v>
      </c>
      <c r="V75" s="41">
        <v>0</v>
      </c>
      <c r="W75" s="42">
        <f t="shared" si="1"/>
        <v>0</v>
      </c>
    </row>
    <row r="76" spans="2:23" x14ac:dyDescent="0.25">
      <c r="B76" s="35" t="s">
        <v>40</v>
      </c>
      <c r="C76" s="36" t="str">
        <f>IFERROR(VLOOKUP(B76,[1]Catálogos!M:P,3,0),"")</f>
        <v>3049031000</v>
      </c>
      <c r="D76" s="37" t="str">
        <f t="shared" si="2"/>
        <v>PB33273049031000</v>
      </c>
      <c r="E76" s="36" t="str">
        <f>IF(D76="","",IFERROR(VLOOKUP(D76,'[1]Resumen FF'!E:F,2,0),"Sin combinación"))</f>
        <v>Impartición del programa académico de agrotecnología de la UPB</v>
      </c>
      <c r="F76" s="3">
        <v>2560</v>
      </c>
      <c r="G76" s="38" t="str">
        <f>IF(F76="","",VLOOKUP(F76,[1]Catálogos!A:B,2,0))</f>
        <v>Fibras sintéticas, hules, plásticos y derivados</v>
      </c>
      <c r="H76" s="39" t="s">
        <v>31</v>
      </c>
      <c r="I76" s="39" t="s">
        <v>32</v>
      </c>
      <c r="J76" s="40">
        <v>10000</v>
      </c>
      <c r="K76" s="41">
        <v>0</v>
      </c>
      <c r="L76" s="41">
        <v>0</v>
      </c>
      <c r="M76" s="41">
        <v>0</v>
      </c>
      <c r="N76" s="41">
        <v>0</v>
      </c>
      <c r="O76" s="41">
        <v>0</v>
      </c>
      <c r="P76" s="41">
        <v>10000</v>
      </c>
      <c r="Q76" s="41">
        <v>0</v>
      </c>
      <c r="R76" s="41">
        <v>0</v>
      </c>
      <c r="S76" s="41">
        <v>0</v>
      </c>
      <c r="T76" s="41">
        <v>0</v>
      </c>
      <c r="U76" s="41">
        <v>0</v>
      </c>
      <c r="V76" s="41">
        <v>0</v>
      </c>
      <c r="W76" s="42">
        <f t="shared" ref="W76:W139" si="3">+J76-SUM(K76:V76)</f>
        <v>0</v>
      </c>
    </row>
    <row r="77" spans="2:23" x14ac:dyDescent="0.25">
      <c r="B77" s="35" t="s">
        <v>40</v>
      </c>
      <c r="C77" s="36" t="str">
        <f>IFERROR(VLOOKUP(B77,[1]Catálogos!M:P,3,0),"")</f>
        <v>3049031000</v>
      </c>
      <c r="D77" s="37" t="str">
        <f t="shared" si="2"/>
        <v>PB33273049031000</v>
      </c>
      <c r="E77" s="36" t="str">
        <f>IF(D77="","",IFERROR(VLOOKUP(D77,'[1]Resumen FF'!E:F,2,0),"Sin combinación"))</f>
        <v>Impartición del programa académico de agrotecnología de la UPB</v>
      </c>
      <c r="F77" s="3">
        <v>2720</v>
      </c>
      <c r="G77" s="38" t="str">
        <f>IF(F77="","",VLOOKUP(F77,[1]Catálogos!A:B,2,0))</f>
        <v>Prendas de seguridad y protección personal</v>
      </c>
      <c r="H77" s="39" t="s">
        <v>31</v>
      </c>
      <c r="I77" s="39" t="s">
        <v>32</v>
      </c>
      <c r="J77" s="40">
        <v>10000</v>
      </c>
      <c r="K77" s="41">
        <v>0</v>
      </c>
      <c r="L77" s="41">
        <v>0</v>
      </c>
      <c r="M77" s="41">
        <v>0</v>
      </c>
      <c r="N77" s="41">
        <v>0</v>
      </c>
      <c r="O77" s="41">
        <v>0</v>
      </c>
      <c r="P77" s="41">
        <v>10000</v>
      </c>
      <c r="Q77" s="41">
        <v>0</v>
      </c>
      <c r="R77" s="41">
        <v>0</v>
      </c>
      <c r="S77" s="41">
        <v>0</v>
      </c>
      <c r="T77" s="41">
        <v>0</v>
      </c>
      <c r="U77" s="41">
        <v>0</v>
      </c>
      <c r="V77" s="41">
        <v>0</v>
      </c>
      <c r="W77" s="42">
        <f t="shared" si="3"/>
        <v>0</v>
      </c>
    </row>
    <row r="78" spans="2:23" x14ac:dyDescent="0.25">
      <c r="B78" s="35" t="s">
        <v>40</v>
      </c>
      <c r="C78" s="36" t="str">
        <f>IFERROR(VLOOKUP(B78,[1]Catálogos!M:P,3,0),"")</f>
        <v>3049031000</v>
      </c>
      <c r="D78" s="37" t="str">
        <f t="shared" si="2"/>
        <v>PB33273049031000</v>
      </c>
      <c r="E78" s="36" t="str">
        <f>IF(D78="","",IFERROR(VLOOKUP(D78,'[1]Resumen FF'!E:F,2,0),"Sin combinación"))</f>
        <v>Impartición del programa académico de agrotecnología de la UPB</v>
      </c>
      <c r="F78" s="3">
        <v>2910</v>
      </c>
      <c r="G78" s="38" t="str">
        <f>IF(F78="","",VLOOKUP(F78,[1]Catálogos!A:B,2,0))</f>
        <v>Herramientas menores</v>
      </c>
      <c r="H78" s="39" t="s">
        <v>31</v>
      </c>
      <c r="I78" s="39" t="s">
        <v>32</v>
      </c>
      <c r="J78" s="40">
        <v>10500</v>
      </c>
      <c r="K78" s="41">
        <v>0</v>
      </c>
      <c r="L78" s="41">
        <v>0</v>
      </c>
      <c r="M78" s="41">
        <v>0</v>
      </c>
      <c r="N78" s="41">
        <v>0</v>
      </c>
      <c r="O78" s="41">
        <v>0</v>
      </c>
      <c r="P78" s="41">
        <v>10500</v>
      </c>
      <c r="Q78" s="41">
        <v>0</v>
      </c>
      <c r="R78" s="41">
        <v>0</v>
      </c>
      <c r="S78" s="41">
        <v>0</v>
      </c>
      <c r="T78" s="41">
        <v>0</v>
      </c>
      <c r="U78" s="41">
        <v>0</v>
      </c>
      <c r="V78" s="41">
        <v>0</v>
      </c>
      <c r="W78" s="42">
        <f t="shared" si="3"/>
        <v>0</v>
      </c>
    </row>
    <row r="79" spans="2:23" x14ac:dyDescent="0.25">
      <c r="B79" s="35" t="s">
        <v>40</v>
      </c>
      <c r="C79" s="36" t="str">
        <f>IFERROR(VLOOKUP(B79,[1]Catálogos!M:P,3,0),"")</f>
        <v>3049031000</v>
      </c>
      <c r="D79" s="37" t="str">
        <f t="shared" si="2"/>
        <v>PB33273049031000</v>
      </c>
      <c r="E79" s="36" t="str">
        <f>IF(D79="","",IFERROR(VLOOKUP(D79,'[1]Resumen FF'!E:F,2,0),"Sin combinación"))</f>
        <v>Impartición del programa académico de agrotecnología de la UPB</v>
      </c>
      <c r="F79" s="3">
        <v>3120</v>
      </c>
      <c r="G79" s="38" t="str">
        <f>IF(F79="","",VLOOKUP(F79,[1]Catálogos!A:B,2,0))</f>
        <v>Gas</v>
      </c>
      <c r="H79" s="39" t="s">
        <v>31</v>
      </c>
      <c r="I79" s="39" t="s">
        <v>32</v>
      </c>
      <c r="J79" s="40">
        <v>1000</v>
      </c>
      <c r="K79" s="41">
        <v>0</v>
      </c>
      <c r="L79" s="41">
        <v>0</v>
      </c>
      <c r="M79" s="41">
        <v>0</v>
      </c>
      <c r="N79" s="41">
        <v>0</v>
      </c>
      <c r="O79" s="41">
        <v>0</v>
      </c>
      <c r="P79" s="41">
        <v>0</v>
      </c>
      <c r="Q79" s="41">
        <v>0</v>
      </c>
      <c r="R79" s="41">
        <v>1000</v>
      </c>
      <c r="S79" s="41">
        <v>0</v>
      </c>
      <c r="T79" s="41">
        <v>0</v>
      </c>
      <c r="U79" s="41">
        <v>0</v>
      </c>
      <c r="V79" s="41">
        <v>0</v>
      </c>
      <c r="W79" s="42">
        <f t="shared" si="3"/>
        <v>0</v>
      </c>
    </row>
    <row r="80" spans="2:23" x14ac:dyDescent="0.25">
      <c r="B80" s="35" t="s">
        <v>40</v>
      </c>
      <c r="C80" s="36" t="str">
        <f>IFERROR(VLOOKUP(B80,[1]Catálogos!M:P,3,0),"")</f>
        <v>3049031000</v>
      </c>
      <c r="D80" s="37" t="str">
        <f t="shared" si="2"/>
        <v>PB33273049031000</v>
      </c>
      <c r="E80" s="36" t="str">
        <f>IF(D80="","",IFERROR(VLOOKUP(D80,'[1]Resumen FF'!E:F,2,0),"Sin combinación"))</f>
        <v>Impartición del programa académico de agrotecnología de la UPB</v>
      </c>
      <c r="F80" s="3">
        <v>3570</v>
      </c>
      <c r="G80" s="38" t="str">
        <f>IF(F80="","",VLOOKUP(F80,[1]Catálogos!A:B,2,0))</f>
        <v>Instalación, reparación y mantenimiento de maquinaria, otros equipos y herramienta</v>
      </c>
      <c r="H80" s="39" t="s">
        <v>31</v>
      </c>
      <c r="I80" s="39" t="s">
        <v>32</v>
      </c>
      <c r="J80" s="40">
        <v>15000</v>
      </c>
      <c r="K80" s="41">
        <v>0</v>
      </c>
      <c r="L80" s="41">
        <v>0</v>
      </c>
      <c r="M80" s="41">
        <v>0</v>
      </c>
      <c r="N80" s="41">
        <v>0</v>
      </c>
      <c r="O80" s="41">
        <v>0</v>
      </c>
      <c r="P80" s="41">
        <v>0</v>
      </c>
      <c r="Q80" s="41">
        <v>0</v>
      </c>
      <c r="R80" s="41">
        <v>15000</v>
      </c>
      <c r="S80" s="41">
        <v>0</v>
      </c>
      <c r="T80" s="41">
        <v>0</v>
      </c>
      <c r="U80" s="41">
        <v>0</v>
      </c>
      <c r="V80" s="41">
        <v>0</v>
      </c>
      <c r="W80" s="42">
        <f t="shared" si="3"/>
        <v>0</v>
      </c>
    </row>
    <row r="81" spans="2:23" x14ac:dyDescent="0.25">
      <c r="B81" s="35" t="s">
        <v>40</v>
      </c>
      <c r="C81" s="36" t="str">
        <f>IFERROR(VLOOKUP(B81,[1]Catálogos!M:P,3,0),"")</f>
        <v>3049031000</v>
      </c>
      <c r="D81" s="37" t="str">
        <f t="shared" si="2"/>
        <v>PB33273049031000</v>
      </c>
      <c r="E81" s="36" t="str">
        <f>IF(D81="","",IFERROR(VLOOKUP(D81,'[1]Resumen FF'!E:F,2,0),"Sin combinación"))</f>
        <v>Impartición del programa académico de agrotecnología de la UPB</v>
      </c>
      <c r="F81" s="3">
        <v>3720</v>
      </c>
      <c r="G81" s="38" t="str">
        <f>IF(F81="","",VLOOKUP(F81,[1]Catálogos!A:B,2,0))</f>
        <v>Pasajes terrestres</v>
      </c>
      <c r="H81" s="39" t="s">
        <v>31</v>
      </c>
      <c r="I81" s="39" t="s">
        <v>32</v>
      </c>
      <c r="J81" s="40">
        <v>3000</v>
      </c>
      <c r="K81" s="41">
        <v>0</v>
      </c>
      <c r="L81" s="41">
        <v>0</v>
      </c>
      <c r="M81" s="41">
        <v>0</v>
      </c>
      <c r="N81" s="41">
        <v>0</v>
      </c>
      <c r="O81" s="41">
        <v>0</v>
      </c>
      <c r="P81" s="41">
        <v>0</v>
      </c>
      <c r="Q81" s="41">
        <v>3000</v>
      </c>
      <c r="R81" s="41">
        <v>0</v>
      </c>
      <c r="S81" s="41">
        <v>0</v>
      </c>
      <c r="T81" s="41">
        <v>0</v>
      </c>
      <c r="U81" s="41">
        <v>0</v>
      </c>
      <c r="V81" s="41">
        <v>0</v>
      </c>
      <c r="W81" s="42">
        <f t="shared" si="3"/>
        <v>0</v>
      </c>
    </row>
    <row r="82" spans="2:23" x14ac:dyDescent="0.25">
      <c r="B82" s="35" t="s">
        <v>40</v>
      </c>
      <c r="C82" s="36" t="str">
        <f>IFERROR(VLOOKUP(B82,[1]Catálogos!M:P,3,0),"")</f>
        <v>3049031000</v>
      </c>
      <c r="D82" s="37" t="str">
        <f t="shared" si="2"/>
        <v>PB33273049031000</v>
      </c>
      <c r="E82" s="36" t="str">
        <f>IF(D82="","",IFERROR(VLOOKUP(D82,'[1]Resumen FF'!E:F,2,0),"Sin combinación"))</f>
        <v>Impartición del programa académico de agrotecnología de la UPB</v>
      </c>
      <c r="F82" s="3">
        <v>3750</v>
      </c>
      <c r="G82" s="38" t="str">
        <f>IF(F82="","",VLOOKUP(F82,[1]Catálogos!A:B,2,0))</f>
        <v>Viáticos en el país</v>
      </c>
      <c r="H82" s="39" t="s">
        <v>31</v>
      </c>
      <c r="I82" s="39" t="s">
        <v>32</v>
      </c>
      <c r="J82" s="40">
        <v>6000</v>
      </c>
      <c r="K82" s="41">
        <v>0</v>
      </c>
      <c r="L82" s="41">
        <v>0</v>
      </c>
      <c r="M82" s="41">
        <v>0</v>
      </c>
      <c r="N82" s="41">
        <v>0</v>
      </c>
      <c r="O82" s="41">
        <v>0</v>
      </c>
      <c r="P82" s="41">
        <v>0</v>
      </c>
      <c r="Q82" s="41">
        <v>6000</v>
      </c>
      <c r="R82" s="41">
        <v>0</v>
      </c>
      <c r="S82" s="41">
        <v>0</v>
      </c>
      <c r="T82" s="41">
        <v>0</v>
      </c>
      <c r="U82" s="41">
        <v>0</v>
      </c>
      <c r="V82" s="41">
        <v>0</v>
      </c>
      <c r="W82" s="42">
        <f t="shared" si="3"/>
        <v>0</v>
      </c>
    </row>
    <row r="83" spans="2:23" x14ac:dyDescent="0.25">
      <c r="B83" s="35" t="s">
        <v>40</v>
      </c>
      <c r="C83" s="36" t="str">
        <f>IFERROR(VLOOKUP(B83,[1]Catálogos!M:P,3,0),"")</f>
        <v>3049031000</v>
      </c>
      <c r="D83" s="37" t="str">
        <f t="shared" si="2"/>
        <v>PB33273049031000</v>
      </c>
      <c r="E83" s="36" t="str">
        <f>IF(D83="","",IFERROR(VLOOKUP(D83,'[1]Resumen FF'!E:F,2,0),"Sin combinación"))</f>
        <v>Impartición del programa académico de agrotecnología de la UPB</v>
      </c>
      <c r="F83" s="3">
        <v>3830</v>
      </c>
      <c r="G83" s="38" t="str">
        <f>IF(F83="","",VLOOKUP(F83,[1]Catálogos!A:B,2,0))</f>
        <v>Congresos y convenciones</v>
      </c>
      <c r="H83" s="39" t="s">
        <v>31</v>
      </c>
      <c r="I83" s="39" t="s">
        <v>32</v>
      </c>
      <c r="J83" s="40">
        <v>30000</v>
      </c>
      <c r="K83" s="41">
        <v>0</v>
      </c>
      <c r="L83" s="41">
        <v>0</v>
      </c>
      <c r="M83" s="41">
        <v>0</v>
      </c>
      <c r="N83" s="41">
        <v>0</v>
      </c>
      <c r="O83" s="41">
        <v>0</v>
      </c>
      <c r="P83" s="41">
        <v>0</v>
      </c>
      <c r="Q83" s="41">
        <v>30000</v>
      </c>
      <c r="R83" s="41">
        <v>0</v>
      </c>
      <c r="S83" s="41">
        <v>0</v>
      </c>
      <c r="T83" s="41">
        <v>0</v>
      </c>
      <c r="U83" s="41">
        <v>0</v>
      </c>
      <c r="V83" s="41">
        <v>0</v>
      </c>
      <c r="W83" s="42">
        <f t="shared" si="3"/>
        <v>0</v>
      </c>
    </row>
    <row r="84" spans="2:23" x14ac:dyDescent="0.25">
      <c r="B84" s="35" t="s">
        <v>40</v>
      </c>
      <c r="C84" s="36" t="str">
        <f>IFERROR(VLOOKUP(B84,[1]Catálogos!M:P,3,0),"")</f>
        <v>3049031000</v>
      </c>
      <c r="D84" s="37" t="str">
        <f t="shared" si="2"/>
        <v>PB33273049031000</v>
      </c>
      <c r="E84" s="36" t="str">
        <f>IF(D84="","",IFERROR(VLOOKUP(D84,'[1]Resumen FF'!E:F,2,0),"Sin combinación"))</f>
        <v>Impartición del programa académico de agrotecnología de la UPB</v>
      </c>
      <c r="F84" s="3">
        <v>3990</v>
      </c>
      <c r="G84" s="38" t="str">
        <f>IF(F84="","",VLOOKUP(F84,[1]Catálogos!A:B,2,0))</f>
        <v>Otros servicios generales</v>
      </c>
      <c r="H84" s="39" t="s">
        <v>31</v>
      </c>
      <c r="I84" s="39" t="s">
        <v>32</v>
      </c>
      <c r="J84" s="40">
        <v>2500</v>
      </c>
      <c r="K84" s="41">
        <v>0</v>
      </c>
      <c r="L84" s="41">
        <v>0</v>
      </c>
      <c r="M84" s="41">
        <v>0</v>
      </c>
      <c r="N84" s="41">
        <v>0</v>
      </c>
      <c r="O84" s="41">
        <v>0</v>
      </c>
      <c r="P84" s="41">
        <v>0</v>
      </c>
      <c r="Q84" s="41">
        <v>0</v>
      </c>
      <c r="R84" s="41">
        <v>2500</v>
      </c>
      <c r="S84" s="41">
        <v>0</v>
      </c>
      <c r="T84" s="41">
        <v>0</v>
      </c>
      <c r="U84" s="41">
        <v>0</v>
      </c>
      <c r="V84" s="41">
        <v>0</v>
      </c>
      <c r="W84" s="42">
        <f t="shared" si="3"/>
        <v>0</v>
      </c>
    </row>
    <row r="85" spans="2:23" x14ac:dyDescent="0.25">
      <c r="B85" s="35" t="s">
        <v>41</v>
      </c>
      <c r="C85" s="36" t="str">
        <f>IFERROR(VLOOKUP(B85,[1]Catálogos!M:P,3,0),"")</f>
        <v>3049030700</v>
      </c>
      <c r="D85" s="37" t="str">
        <f t="shared" si="2"/>
        <v>PB07743049030700</v>
      </c>
      <c r="E85" s="36" t="str">
        <f>IF(D85="","",IFERROR(VLOOKUP(D85,'[1]Resumen FF'!E:F,2,0),"Sin combinación"))</f>
        <v>Formación integral de las alumnos de la Universidad Politécnica del Bicentenario</v>
      </c>
      <c r="F85" s="3">
        <v>3720</v>
      </c>
      <c r="G85" s="38" t="str">
        <f>IF(F85="","",VLOOKUP(F85,[1]Catálogos!A:B,2,0))</f>
        <v>Pasajes terrestres</v>
      </c>
      <c r="H85" s="39" t="s">
        <v>31</v>
      </c>
      <c r="I85" s="39" t="s">
        <v>32</v>
      </c>
      <c r="J85" s="40">
        <v>2000</v>
      </c>
      <c r="K85" s="41">
        <v>0</v>
      </c>
      <c r="L85" s="41">
        <v>0</v>
      </c>
      <c r="M85" s="41">
        <v>0</v>
      </c>
      <c r="N85" s="41">
        <v>500</v>
      </c>
      <c r="O85" s="41">
        <v>0</v>
      </c>
      <c r="P85" s="41">
        <v>500</v>
      </c>
      <c r="Q85" s="41">
        <v>0</v>
      </c>
      <c r="R85" s="41">
        <v>0</v>
      </c>
      <c r="S85" s="41">
        <v>0</v>
      </c>
      <c r="T85" s="41">
        <v>500</v>
      </c>
      <c r="U85" s="41">
        <v>500</v>
      </c>
      <c r="V85" s="41">
        <v>0</v>
      </c>
      <c r="W85" s="42">
        <f t="shared" si="3"/>
        <v>0</v>
      </c>
    </row>
    <row r="86" spans="2:23" x14ac:dyDescent="0.25">
      <c r="B86" s="35" t="s">
        <v>41</v>
      </c>
      <c r="C86" s="36" t="str">
        <f>IFERROR(VLOOKUP(B86,[1]Catálogos!M:P,3,0),"")</f>
        <v>3049030700</v>
      </c>
      <c r="D86" s="37" t="str">
        <f t="shared" si="2"/>
        <v>PB07743049030700</v>
      </c>
      <c r="E86" s="36" t="str">
        <f>IF(D86="","",IFERROR(VLOOKUP(D86,'[1]Resumen FF'!E:F,2,0),"Sin combinación"))</f>
        <v>Formación integral de las alumnos de la Universidad Politécnica del Bicentenario</v>
      </c>
      <c r="F86" s="3">
        <v>3750</v>
      </c>
      <c r="G86" s="38" t="str">
        <f>IF(F86="","",VLOOKUP(F86,[1]Catálogos!A:B,2,0))</f>
        <v>Viáticos en el país</v>
      </c>
      <c r="H86" s="39" t="s">
        <v>31</v>
      </c>
      <c r="I86" s="39" t="s">
        <v>32</v>
      </c>
      <c r="J86" s="40">
        <v>30000</v>
      </c>
      <c r="K86" s="41">
        <v>0</v>
      </c>
      <c r="L86" s="41">
        <v>0</v>
      </c>
      <c r="M86" s="41">
        <v>0</v>
      </c>
      <c r="N86" s="41">
        <v>10000</v>
      </c>
      <c r="O86" s="41">
        <v>0</v>
      </c>
      <c r="P86" s="41">
        <v>0</v>
      </c>
      <c r="Q86" s="41">
        <v>0</v>
      </c>
      <c r="R86" s="41">
        <v>0</v>
      </c>
      <c r="S86" s="41">
        <v>0</v>
      </c>
      <c r="T86" s="41">
        <v>20000</v>
      </c>
      <c r="U86" s="41">
        <v>0</v>
      </c>
      <c r="V86" s="41">
        <v>0</v>
      </c>
      <c r="W86" s="42">
        <f t="shared" si="3"/>
        <v>0</v>
      </c>
    </row>
    <row r="87" spans="2:23" x14ac:dyDescent="0.25">
      <c r="B87" s="35" t="s">
        <v>41</v>
      </c>
      <c r="C87" s="36" t="str">
        <f>IFERROR(VLOOKUP(B87,[1]Catálogos!M:P,3,0),"")</f>
        <v>3049030700</v>
      </c>
      <c r="D87" s="37" t="str">
        <f t="shared" si="2"/>
        <v>PB07743049030700</v>
      </c>
      <c r="E87" s="36" t="str">
        <f>IF(D87="","",IFERROR(VLOOKUP(D87,'[1]Resumen FF'!E:F,2,0),"Sin combinación"))</f>
        <v>Formación integral de las alumnos de la Universidad Politécnica del Bicentenario</v>
      </c>
      <c r="F87" s="3">
        <v>3920</v>
      </c>
      <c r="G87" s="38" t="str">
        <f>IF(F87="","",VLOOKUP(F87,[1]Catálogos!A:B,2,0))</f>
        <v>Impuestos y derechos</v>
      </c>
      <c r="H87" s="39" t="s">
        <v>31</v>
      </c>
      <c r="I87" s="39" t="s">
        <v>32</v>
      </c>
      <c r="J87" s="40">
        <v>20000</v>
      </c>
      <c r="K87" s="41">
        <v>0</v>
      </c>
      <c r="L87" s="41">
        <v>0</v>
      </c>
      <c r="M87" s="41">
        <v>0</v>
      </c>
      <c r="N87" s="41">
        <v>0</v>
      </c>
      <c r="O87" s="41">
        <v>0</v>
      </c>
      <c r="P87" s="41">
        <v>10000</v>
      </c>
      <c r="Q87" s="41">
        <v>0</v>
      </c>
      <c r="R87" s="41">
        <v>0</v>
      </c>
      <c r="S87" s="41">
        <v>0</v>
      </c>
      <c r="T87" s="41">
        <v>10000</v>
      </c>
      <c r="U87" s="41">
        <v>0</v>
      </c>
      <c r="V87" s="41">
        <v>0</v>
      </c>
      <c r="W87" s="42">
        <f t="shared" si="3"/>
        <v>0</v>
      </c>
    </row>
    <row r="88" spans="2:23" x14ac:dyDescent="0.25">
      <c r="B88" s="35" t="s">
        <v>41</v>
      </c>
      <c r="C88" s="36" t="str">
        <f>IFERROR(VLOOKUP(B88,[1]Catálogos!M:P,3,0),"")</f>
        <v>3049030700</v>
      </c>
      <c r="D88" s="37" t="str">
        <f t="shared" si="2"/>
        <v>PB07743049030700</v>
      </c>
      <c r="E88" s="36" t="str">
        <f>IF(D88="","",IFERROR(VLOOKUP(D88,'[1]Resumen FF'!E:F,2,0),"Sin combinación"))</f>
        <v>Formación integral de las alumnos de la Universidad Politécnica del Bicentenario</v>
      </c>
      <c r="F88" s="3">
        <v>4410</v>
      </c>
      <c r="G88" s="38" t="str">
        <f>IF(F88="","",VLOOKUP(F88,[1]Catálogos!A:B,2,0))</f>
        <v>Ayudas sociales a personas</v>
      </c>
      <c r="H88" s="39" t="s">
        <v>31</v>
      </c>
      <c r="I88" s="39" t="s">
        <v>32</v>
      </c>
      <c r="J88" s="40">
        <v>170000</v>
      </c>
      <c r="K88" s="41">
        <v>0</v>
      </c>
      <c r="L88" s="41">
        <v>0</v>
      </c>
      <c r="M88" s="41">
        <v>0</v>
      </c>
      <c r="N88" s="41">
        <v>70000</v>
      </c>
      <c r="O88" s="41">
        <v>0</v>
      </c>
      <c r="P88" s="41">
        <v>50000</v>
      </c>
      <c r="Q88" s="41">
        <v>0</v>
      </c>
      <c r="R88" s="41">
        <v>0</v>
      </c>
      <c r="S88" s="41">
        <v>0</v>
      </c>
      <c r="T88" s="41">
        <v>50000</v>
      </c>
      <c r="U88" s="41">
        <v>0</v>
      </c>
      <c r="V88" s="41">
        <v>0</v>
      </c>
      <c r="W88" s="42">
        <f t="shared" si="3"/>
        <v>0</v>
      </c>
    </row>
    <row r="89" spans="2:23" x14ac:dyDescent="0.25">
      <c r="B89" s="35" t="s">
        <v>41</v>
      </c>
      <c r="C89" s="36" t="str">
        <f>IFERROR(VLOOKUP(B89,[1]Catálogos!M:P,3,0),"")</f>
        <v>3049030700</v>
      </c>
      <c r="D89" s="37" t="str">
        <f t="shared" si="2"/>
        <v>PB07743049030700</v>
      </c>
      <c r="E89" s="36" t="str">
        <f>IF(D89="","",IFERROR(VLOOKUP(D89,'[1]Resumen FF'!E:F,2,0),"Sin combinación"))</f>
        <v>Formación integral de las alumnos de la Universidad Politécnica del Bicentenario</v>
      </c>
      <c r="F89" s="3">
        <v>2730</v>
      </c>
      <c r="G89" s="38" t="str">
        <f>IF(F89="","",VLOOKUP(F89,[1]Catálogos!A:B,2,0))</f>
        <v>Artículos deportivos</v>
      </c>
      <c r="H89" s="39" t="s">
        <v>31</v>
      </c>
      <c r="I89" s="39" t="s">
        <v>32</v>
      </c>
      <c r="J89" s="40">
        <v>30000</v>
      </c>
      <c r="K89" s="41">
        <v>0</v>
      </c>
      <c r="L89" s="41">
        <v>0</v>
      </c>
      <c r="M89" s="41">
        <v>15000</v>
      </c>
      <c r="N89" s="41">
        <v>0</v>
      </c>
      <c r="O89" s="41">
        <v>0</v>
      </c>
      <c r="P89" s="41">
        <v>15000</v>
      </c>
      <c r="Q89" s="41">
        <v>0</v>
      </c>
      <c r="R89" s="41">
        <v>0</v>
      </c>
      <c r="S89" s="41">
        <v>0</v>
      </c>
      <c r="T89" s="41">
        <v>0</v>
      </c>
      <c r="U89" s="41">
        <v>0</v>
      </c>
      <c r="V89" s="41">
        <v>0</v>
      </c>
      <c r="W89" s="42">
        <f t="shared" si="3"/>
        <v>0</v>
      </c>
    </row>
    <row r="90" spans="2:23" x14ac:dyDescent="0.25">
      <c r="B90" s="35" t="s">
        <v>41</v>
      </c>
      <c r="C90" s="36" t="str">
        <f>IFERROR(VLOOKUP(B90,[1]Catálogos!M:P,3,0),"")</f>
        <v>3049030700</v>
      </c>
      <c r="D90" s="37" t="str">
        <f t="shared" si="2"/>
        <v>PB07743049030700</v>
      </c>
      <c r="E90" s="36" t="str">
        <f>IF(D90="","",IFERROR(VLOOKUP(D90,'[1]Resumen FF'!E:F,2,0),"Sin combinación"))</f>
        <v>Formación integral de las alumnos de la Universidad Politécnica del Bicentenario</v>
      </c>
      <c r="F90" s="3">
        <v>2170</v>
      </c>
      <c r="G90" s="38" t="str">
        <f>IF(F90="","",VLOOKUP(F90,[1]Catálogos!A:B,2,0))</f>
        <v>Materiales y útiles de enseñanza</v>
      </c>
      <c r="H90" s="39" t="s">
        <v>31</v>
      </c>
      <c r="I90" s="39" t="s">
        <v>32</v>
      </c>
      <c r="J90" s="40">
        <v>10000</v>
      </c>
      <c r="K90" s="41">
        <v>0</v>
      </c>
      <c r="L90" s="41">
        <v>0</v>
      </c>
      <c r="M90" s="41">
        <v>0</v>
      </c>
      <c r="N90" s="41">
        <v>0</v>
      </c>
      <c r="O90" s="41">
        <v>10000</v>
      </c>
      <c r="P90" s="41">
        <v>0</v>
      </c>
      <c r="Q90" s="41">
        <v>0</v>
      </c>
      <c r="R90" s="41">
        <v>0</v>
      </c>
      <c r="S90" s="41">
        <v>0</v>
      </c>
      <c r="T90" s="41">
        <v>0</v>
      </c>
      <c r="U90" s="41">
        <v>0</v>
      </c>
      <c r="V90" s="41">
        <v>0</v>
      </c>
      <c r="W90" s="42">
        <f t="shared" si="3"/>
        <v>0</v>
      </c>
    </row>
    <row r="91" spans="2:23" x14ac:dyDescent="0.25">
      <c r="B91" s="35" t="s">
        <v>42</v>
      </c>
      <c r="C91" s="36" t="str">
        <f>IFERROR(VLOOKUP(B91,[1]Catálogos!M:P,3,0),"")</f>
        <v>3049030400</v>
      </c>
      <c r="D91" s="37" t="str">
        <f t="shared" si="2"/>
        <v>PB31713049030400</v>
      </c>
      <c r="E91" s="36" t="str">
        <f>IF(D91="","",IFERROR(VLOOKUP(D91,'[1]Resumen FF'!E:F,2,0),"Sin combinación"))</f>
        <v>Administración de los servicios escolares de la Universidad Politécnica del Bicentenario</v>
      </c>
      <c r="F91" s="3">
        <v>3180</v>
      </c>
      <c r="G91" s="38" t="str">
        <f>IF(F91="","",VLOOKUP(F91,[1]Catálogos!A:B,2,0))</f>
        <v>Servicios postales y telegráficos</v>
      </c>
      <c r="H91" s="39" t="s">
        <v>31</v>
      </c>
      <c r="I91" s="39" t="s">
        <v>32</v>
      </c>
      <c r="J91" s="40">
        <v>3000</v>
      </c>
      <c r="K91" s="41">
        <v>0</v>
      </c>
      <c r="L91" s="41">
        <v>0</v>
      </c>
      <c r="M91" s="41">
        <v>0</v>
      </c>
      <c r="N91" s="41">
        <v>0</v>
      </c>
      <c r="O91" s="41">
        <v>0</v>
      </c>
      <c r="P91" s="41">
        <v>0</v>
      </c>
      <c r="Q91" s="41">
        <v>3000</v>
      </c>
      <c r="R91" s="41">
        <v>0</v>
      </c>
      <c r="S91" s="41">
        <v>0</v>
      </c>
      <c r="T91" s="41">
        <v>0</v>
      </c>
      <c r="U91" s="41">
        <v>0</v>
      </c>
      <c r="V91" s="41">
        <v>0</v>
      </c>
      <c r="W91" s="42">
        <f t="shared" si="3"/>
        <v>0</v>
      </c>
    </row>
    <row r="92" spans="2:23" x14ac:dyDescent="0.25">
      <c r="B92" s="35" t="s">
        <v>42</v>
      </c>
      <c r="C92" s="36" t="str">
        <f>IFERROR(VLOOKUP(B92,[1]Catálogos!M:P,3,0),"")</f>
        <v>3049030400</v>
      </c>
      <c r="D92" s="37" t="str">
        <f t="shared" si="2"/>
        <v>PB31713049030400</v>
      </c>
      <c r="E92" s="36" t="str">
        <f>IF(D92="","",IFERROR(VLOOKUP(D92,'[1]Resumen FF'!E:F,2,0),"Sin combinación"))</f>
        <v>Administración de los servicios escolares de la Universidad Politécnica del Bicentenario</v>
      </c>
      <c r="F92" s="3">
        <v>3360</v>
      </c>
      <c r="G92" s="38" t="str">
        <f>IF(F92="","",VLOOKUP(F92,[1]Catálogos!A:B,2,0))</f>
        <v>Servicios de apoyo administrativo, fotocopiado e impresión</v>
      </c>
      <c r="H92" s="39" t="s">
        <v>31</v>
      </c>
      <c r="I92" s="39" t="s">
        <v>32</v>
      </c>
      <c r="J92" s="40">
        <v>252800</v>
      </c>
      <c r="K92" s="41">
        <v>0</v>
      </c>
      <c r="L92" s="41">
        <v>0</v>
      </c>
      <c r="M92" s="41">
        <v>0</v>
      </c>
      <c r="N92" s="41">
        <v>0</v>
      </c>
      <c r="O92" s="41">
        <v>0</v>
      </c>
      <c r="P92" s="41">
        <v>0</v>
      </c>
      <c r="Q92" s="41">
        <v>0</v>
      </c>
      <c r="R92" s="41">
        <v>0</v>
      </c>
      <c r="S92" s="41">
        <v>252800</v>
      </c>
      <c r="T92" s="41">
        <v>0</v>
      </c>
      <c r="U92" s="41">
        <v>0</v>
      </c>
      <c r="V92" s="41">
        <v>0</v>
      </c>
      <c r="W92" s="42">
        <f t="shared" si="3"/>
        <v>0</v>
      </c>
    </row>
    <row r="93" spans="2:23" x14ac:dyDescent="0.25">
      <c r="B93" s="35" t="s">
        <v>42</v>
      </c>
      <c r="C93" s="36" t="str">
        <f>IFERROR(VLOOKUP(B93,[1]Catálogos!M:P,3,0),"")</f>
        <v>3049030400</v>
      </c>
      <c r="D93" s="37" t="str">
        <f t="shared" si="2"/>
        <v>PB31713049030400</v>
      </c>
      <c r="E93" s="36" t="str">
        <f>IF(D93="","",IFERROR(VLOOKUP(D93,'[1]Resumen FF'!E:F,2,0),"Sin combinación"))</f>
        <v>Administración de los servicios escolares de la Universidad Politécnica del Bicentenario</v>
      </c>
      <c r="F93" s="3">
        <v>2210</v>
      </c>
      <c r="G93" s="38" t="str">
        <f>IF(F93="","",VLOOKUP(F93,[1]Catálogos!A:B,2,0))</f>
        <v>Productos alimenticios para personas</v>
      </c>
      <c r="H93" s="39" t="s">
        <v>31</v>
      </c>
      <c r="I93" s="39" t="s">
        <v>32</v>
      </c>
      <c r="J93" s="40">
        <v>3000</v>
      </c>
      <c r="K93" s="41">
        <v>0</v>
      </c>
      <c r="L93" s="41">
        <v>0</v>
      </c>
      <c r="M93" s="41">
        <v>0</v>
      </c>
      <c r="N93" s="41">
        <v>0</v>
      </c>
      <c r="O93" s="41">
        <v>0</v>
      </c>
      <c r="P93" s="41">
        <v>0</v>
      </c>
      <c r="Q93" s="41">
        <v>0</v>
      </c>
      <c r="R93" s="41">
        <v>3000</v>
      </c>
      <c r="S93" s="41">
        <v>0</v>
      </c>
      <c r="T93" s="41">
        <v>0</v>
      </c>
      <c r="U93" s="41">
        <v>0</v>
      </c>
      <c r="V93" s="41">
        <v>0</v>
      </c>
      <c r="W93" s="42">
        <f t="shared" si="3"/>
        <v>0</v>
      </c>
    </row>
    <row r="94" spans="2:23" x14ac:dyDescent="0.25">
      <c r="B94" s="35" t="s">
        <v>42</v>
      </c>
      <c r="C94" s="36" t="str">
        <f>IFERROR(VLOOKUP(B94,[1]Catálogos!M:P,3,0),"")</f>
        <v>3049030400</v>
      </c>
      <c r="D94" s="37" t="str">
        <f t="shared" si="2"/>
        <v>PB31713049030400</v>
      </c>
      <c r="E94" s="36" t="str">
        <f>IF(D94="","",IFERROR(VLOOKUP(D94,'[1]Resumen FF'!E:F,2,0),"Sin combinación"))</f>
        <v>Administración de los servicios escolares de la Universidad Politécnica del Bicentenario</v>
      </c>
      <c r="F94" s="3">
        <v>2140</v>
      </c>
      <c r="G94" s="38" t="str">
        <f>IF(F94="","",VLOOKUP(F94,[1]Catálogos!A:B,2,0))</f>
        <v>Materiales, útiles y equipos menores de tecnologías de la información y comunicaciones</v>
      </c>
      <c r="H94" s="39" t="s">
        <v>31</v>
      </c>
      <c r="I94" s="39" t="s">
        <v>32</v>
      </c>
      <c r="J94" s="40">
        <v>30000</v>
      </c>
      <c r="K94" s="41">
        <v>0</v>
      </c>
      <c r="L94" s="41">
        <v>0</v>
      </c>
      <c r="M94" s="41">
        <v>0</v>
      </c>
      <c r="N94" s="41">
        <v>30000</v>
      </c>
      <c r="O94" s="41">
        <v>0</v>
      </c>
      <c r="P94" s="41">
        <v>0</v>
      </c>
      <c r="Q94" s="41">
        <v>0</v>
      </c>
      <c r="R94" s="41">
        <v>0</v>
      </c>
      <c r="S94" s="41">
        <v>0</v>
      </c>
      <c r="T94" s="41">
        <v>0</v>
      </c>
      <c r="U94" s="41">
        <v>0</v>
      </c>
      <c r="V94" s="41">
        <v>0</v>
      </c>
      <c r="W94" s="42">
        <f t="shared" si="3"/>
        <v>0</v>
      </c>
    </row>
    <row r="95" spans="2:23" x14ac:dyDescent="0.25">
      <c r="B95" s="35" t="s">
        <v>42</v>
      </c>
      <c r="C95" s="36" t="str">
        <f>IFERROR(VLOOKUP(B95,[1]Catálogos!M:P,3,0),"")</f>
        <v>3049030400</v>
      </c>
      <c r="D95" s="37" t="str">
        <f t="shared" si="2"/>
        <v>PB31713049030400</v>
      </c>
      <c r="E95" s="36" t="str">
        <f>IF(D95="","",IFERROR(VLOOKUP(D95,'[1]Resumen FF'!E:F,2,0),"Sin combinación"))</f>
        <v>Administración de los servicios escolares de la Universidad Politécnica del Bicentenario</v>
      </c>
      <c r="F95" s="3">
        <v>3310</v>
      </c>
      <c r="G95" s="38" t="str">
        <f>IF(F95="","",VLOOKUP(F95,[1]Catálogos!A:B,2,0))</f>
        <v>Servicios legales, de contabilidad, auditoría y relacionados</v>
      </c>
      <c r="H95" s="39" t="s">
        <v>31</v>
      </c>
      <c r="I95" s="39" t="s">
        <v>32</v>
      </c>
      <c r="J95" s="40">
        <v>35000</v>
      </c>
      <c r="K95" s="41">
        <v>0</v>
      </c>
      <c r="L95" s="41">
        <v>0</v>
      </c>
      <c r="M95" s="41">
        <v>0</v>
      </c>
      <c r="N95" s="41">
        <v>0</v>
      </c>
      <c r="O95" s="41">
        <v>0</v>
      </c>
      <c r="P95" s="41">
        <v>0</v>
      </c>
      <c r="Q95" s="41">
        <v>0</v>
      </c>
      <c r="R95" s="41">
        <v>0</v>
      </c>
      <c r="S95" s="41">
        <v>17500</v>
      </c>
      <c r="T95" s="41">
        <v>0</v>
      </c>
      <c r="U95" s="41">
        <v>0</v>
      </c>
      <c r="V95" s="41">
        <v>17500</v>
      </c>
      <c r="W95" s="42">
        <f t="shared" si="3"/>
        <v>0</v>
      </c>
    </row>
    <row r="96" spans="2:23" x14ac:dyDescent="0.25">
      <c r="B96" s="35" t="s">
        <v>43</v>
      </c>
      <c r="C96" s="36" t="str">
        <f>IFERROR(VLOOKUP(B96,[1]Catálogos!M:P,3,0),"")</f>
        <v>3049030800</v>
      </c>
      <c r="D96" s="37" t="str">
        <f t="shared" si="2"/>
        <v>PB33313049030800</v>
      </c>
      <c r="E96" s="36" t="str">
        <f>IF(D96="","",IFERROR(VLOOKUP(D96,'[1]Resumen FF'!E:F,2,0),"Sin combinación"))</f>
        <v>Impartición del programa académico de financiera de la UPB</v>
      </c>
      <c r="F96" s="3">
        <v>2170</v>
      </c>
      <c r="G96" s="38" t="str">
        <f>IF(F96="","",VLOOKUP(F96,[1]Catálogos!A:B,2,0))</f>
        <v>Materiales y útiles de enseñanza</v>
      </c>
      <c r="H96" s="39" t="s">
        <v>31</v>
      </c>
      <c r="I96" s="39" t="s">
        <v>32</v>
      </c>
      <c r="J96" s="40">
        <v>4000</v>
      </c>
      <c r="K96" s="41">
        <v>0</v>
      </c>
      <c r="L96" s="41">
        <v>0</v>
      </c>
      <c r="M96" s="41">
        <v>0</v>
      </c>
      <c r="N96" s="41">
        <v>4000</v>
      </c>
      <c r="O96" s="41">
        <v>0</v>
      </c>
      <c r="P96" s="41">
        <v>0</v>
      </c>
      <c r="Q96" s="41">
        <v>0</v>
      </c>
      <c r="R96" s="41">
        <v>0</v>
      </c>
      <c r="S96" s="41">
        <v>0</v>
      </c>
      <c r="T96" s="41">
        <v>0</v>
      </c>
      <c r="U96" s="41">
        <v>0</v>
      </c>
      <c r="V96" s="41">
        <v>0</v>
      </c>
      <c r="W96" s="42">
        <f t="shared" si="3"/>
        <v>0</v>
      </c>
    </row>
    <row r="97" spans="2:23" x14ac:dyDescent="0.25">
      <c r="B97" s="35" t="s">
        <v>44</v>
      </c>
      <c r="C97" s="36" t="str">
        <f>IFERROR(VLOOKUP(B97,[1]Catálogos!M:P,3,0),"")</f>
        <v>3049030800</v>
      </c>
      <c r="D97" s="37" t="str">
        <f t="shared" si="2"/>
        <v>PB33323049030800</v>
      </c>
      <c r="E97" s="36" t="str">
        <f>IF(D97="","",IFERROR(VLOOKUP(D97,'[1]Resumen FF'!E:F,2,0),"Sin combinación"))</f>
        <v>Impartición del programa académico de logística y transporte de la UPB.</v>
      </c>
      <c r="F97" s="3">
        <v>2170</v>
      </c>
      <c r="G97" s="38" t="str">
        <f>IF(F97="","",VLOOKUP(F97,[1]Catálogos!A:B,2,0))</f>
        <v>Materiales y útiles de enseñanza</v>
      </c>
      <c r="H97" s="39" t="s">
        <v>31</v>
      </c>
      <c r="I97" s="39" t="s">
        <v>32</v>
      </c>
      <c r="J97" s="40">
        <v>4000</v>
      </c>
      <c r="K97" s="41">
        <v>0</v>
      </c>
      <c r="L97" s="41">
        <v>0</v>
      </c>
      <c r="M97" s="41">
        <v>0</v>
      </c>
      <c r="N97" s="41">
        <v>4000</v>
      </c>
      <c r="O97" s="41">
        <v>0</v>
      </c>
      <c r="P97" s="41">
        <v>0</v>
      </c>
      <c r="Q97" s="41">
        <v>0</v>
      </c>
      <c r="R97" s="41">
        <v>0</v>
      </c>
      <c r="S97" s="41">
        <v>0</v>
      </c>
      <c r="T97" s="41">
        <v>0</v>
      </c>
      <c r="U97" s="41">
        <v>0</v>
      </c>
      <c r="V97" s="41">
        <v>0</v>
      </c>
      <c r="W97" s="42">
        <f t="shared" si="3"/>
        <v>0</v>
      </c>
    </row>
    <row r="98" spans="2:23" x14ac:dyDescent="0.25">
      <c r="B98" s="35" t="s">
        <v>43</v>
      </c>
      <c r="C98" s="36" t="str">
        <f>IFERROR(VLOOKUP(B98,[1]Catálogos!M:P,3,0),"")</f>
        <v>3049030800</v>
      </c>
      <c r="D98" s="37" t="str">
        <f t="shared" si="2"/>
        <v>PB33313049030800</v>
      </c>
      <c r="E98" s="36" t="str">
        <f>IF(D98="","",IFERROR(VLOOKUP(D98,'[1]Resumen FF'!E:F,2,0),"Sin combinación"))</f>
        <v>Impartición del programa académico de financiera de la UPB</v>
      </c>
      <c r="F98" s="3">
        <v>3270</v>
      </c>
      <c r="G98" s="38" t="str">
        <f>IF(F98="","",VLOOKUP(F98,[1]Catálogos!A:B,2,0))</f>
        <v>Arrendamiento de activos intangibles</v>
      </c>
      <c r="H98" s="39" t="s">
        <v>31</v>
      </c>
      <c r="I98" s="39" t="s">
        <v>32</v>
      </c>
      <c r="J98" s="40">
        <v>175000</v>
      </c>
      <c r="K98" s="41">
        <v>0</v>
      </c>
      <c r="L98" s="41">
        <v>0</v>
      </c>
      <c r="M98" s="41">
        <v>0</v>
      </c>
      <c r="N98" s="41">
        <v>0</v>
      </c>
      <c r="O98" s="41">
        <v>0</v>
      </c>
      <c r="P98" s="41">
        <v>0</v>
      </c>
      <c r="Q98" s="41">
        <v>175000</v>
      </c>
      <c r="R98" s="41">
        <v>0</v>
      </c>
      <c r="S98" s="41">
        <v>0</v>
      </c>
      <c r="T98" s="41">
        <v>0</v>
      </c>
      <c r="U98" s="41">
        <v>0</v>
      </c>
      <c r="V98" s="41">
        <v>0</v>
      </c>
      <c r="W98" s="42">
        <f t="shared" si="3"/>
        <v>0</v>
      </c>
    </row>
    <row r="99" spans="2:23" x14ac:dyDescent="0.25">
      <c r="B99" s="35" t="s">
        <v>43</v>
      </c>
      <c r="C99" s="36" t="str">
        <f>IFERROR(VLOOKUP(B99,[1]Catálogos!M:P,3,0),"")</f>
        <v>3049030800</v>
      </c>
      <c r="D99" s="37" t="str">
        <f t="shared" si="2"/>
        <v>PB33313049030800</v>
      </c>
      <c r="E99" s="36" t="str">
        <f>IF(D99="","",IFERROR(VLOOKUP(D99,'[1]Resumen FF'!E:F,2,0),"Sin combinación"))</f>
        <v>Impartición del programa académico de financiera de la UPB</v>
      </c>
      <c r="F99" s="3">
        <v>3720</v>
      </c>
      <c r="G99" s="38" t="str">
        <f>IF(F99="","",VLOOKUP(F99,[1]Catálogos!A:B,2,0))</f>
        <v>Pasajes terrestres</v>
      </c>
      <c r="H99" s="39" t="s">
        <v>31</v>
      </c>
      <c r="I99" s="39" t="s">
        <v>32</v>
      </c>
      <c r="J99" s="40">
        <v>10000</v>
      </c>
      <c r="K99" s="41">
        <v>0</v>
      </c>
      <c r="L99" s="41">
        <v>0</v>
      </c>
      <c r="M99" s="41">
        <v>3000</v>
      </c>
      <c r="N99" s="41">
        <v>0</v>
      </c>
      <c r="O99" s="41">
        <v>0</v>
      </c>
      <c r="P99" s="41">
        <v>0</v>
      </c>
      <c r="Q99" s="41">
        <v>3000</v>
      </c>
      <c r="R99" s="41">
        <v>0</v>
      </c>
      <c r="S99" s="41">
        <v>0</v>
      </c>
      <c r="T99" s="41">
        <v>0</v>
      </c>
      <c r="U99" s="41">
        <v>4000</v>
      </c>
      <c r="V99" s="41">
        <v>0</v>
      </c>
      <c r="W99" s="42">
        <f t="shared" si="3"/>
        <v>0</v>
      </c>
    </row>
    <row r="100" spans="2:23" x14ac:dyDescent="0.25">
      <c r="B100" s="35" t="s">
        <v>44</v>
      </c>
      <c r="C100" s="36" t="str">
        <f>IFERROR(VLOOKUP(B100,[1]Catálogos!M:P,3,0),"")</f>
        <v>3049030800</v>
      </c>
      <c r="D100" s="37" t="str">
        <f t="shared" si="2"/>
        <v>PB33323049030800</v>
      </c>
      <c r="E100" s="36" t="str">
        <f>IF(D100="","",IFERROR(VLOOKUP(D100,'[1]Resumen FF'!E:F,2,0),"Sin combinación"))</f>
        <v>Impartición del programa académico de logística y transporte de la UPB.</v>
      </c>
      <c r="F100" s="3">
        <v>3720</v>
      </c>
      <c r="G100" s="38" t="str">
        <f>IF(F100="","",VLOOKUP(F100,[1]Catálogos!A:B,2,0))</f>
        <v>Pasajes terrestres</v>
      </c>
      <c r="H100" s="39" t="s">
        <v>31</v>
      </c>
      <c r="I100" s="39" t="s">
        <v>32</v>
      </c>
      <c r="J100" s="40">
        <v>6000</v>
      </c>
      <c r="K100" s="41">
        <v>0</v>
      </c>
      <c r="L100" s="41">
        <v>0</v>
      </c>
      <c r="M100" s="41">
        <v>2000</v>
      </c>
      <c r="N100" s="41">
        <v>0</v>
      </c>
      <c r="O100" s="41">
        <v>0</v>
      </c>
      <c r="P100" s="41">
        <v>0</v>
      </c>
      <c r="Q100" s="41">
        <v>2000</v>
      </c>
      <c r="R100" s="41">
        <v>0</v>
      </c>
      <c r="S100" s="41">
        <v>0</v>
      </c>
      <c r="T100" s="41">
        <v>0</v>
      </c>
      <c r="U100" s="41">
        <v>2000</v>
      </c>
      <c r="V100" s="41">
        <v>0</v>
      </c>
      <c r="W100" s="42">
        <f t="shared" si="3"/>
        <v>0</v>
      </c>
    </row>
    <row r="101" spans="2:23" x14ac:dyDescent="0.25">
      <c r="B101" s="35" t="s">
        <v>43</v>
      </c>
      <c r="C101" s="36" t="str">
        <f>IFERROR(VLOOKUP(B101,[1]Catálogos!M:P,3,0),"")</f>
        <v>3049030800</v>
      </c>
      <c r="D101" s="37" t="str">
        <f t="shared" si="2"/>
        <v>PB33313049030800</v>
      </c>
      <c r="E101" s="36" t="str">
        <f>IF(D101="","",IFERROR(VLOOKUP(D101,'[1]Resumen FF'!E:F,2,0),"Sin combinación"))</f>
        <v>Impartición del programa académico de financiera de la UPB</v>
      </c>
      <c r="F101" s="3">
        <v>3390</v>
      </c>
      <c r="G101" s="38" t="str">
        <f>IF(F101="","",VLOOKUP(F101,[1]Catálogos!A:B,2,0))</f>
        <v>Servicios profesionales, científicos y técnicos integrales</v>
      </c>
      <c r="H101" s="39" t="s">
        <v>31</v>
      </c>
      <c r="I101" s="39" t="s">
        <v>32</v>
      </c>
      <c r="J101" s="40">
        <v>40000</v>
      </c>
      <c r="K101" s="41">
        <v>0</v>
      </c>
      <c r="L101" s="41">
        <v>0</v>
      </c>
      <c r="M101" s="41">
        <v>0</v>
      </c>
      <c r="N101" s="41">
        <v>40000</v>
      </c>
      <c r="O101" s="41">
        <v>0</v>
      </c>
      <c r="P101" s="41">
        <v>0</v>
      </c>
      <c r="Q101" s="41">
        <v>0</v>
      </c>
      <c r="R101" s="41">
        <v>0</v>
      </c>
      <c r="S101" s="41">
        <v>0</v>
      </c>
      <c r="T101" s="41">
        <v>0</v>
      </c>
      <c r="U101" s="41">
        <v>0</v>
      </c>
      <c r="V101" s="41">
        <v>0</v>
      </c>
      <c r="W101" s="42">
        <f t="shared" si="3"/>
        <v>0</v>
      </c>
    </row>
    <row r="102" spans="2:23" x14ac:dyDescent="0.25">
      <c r="B102" s="35" t="s">
        <v>43</v>
      </c>
      <c r="C102" s="36" t="str">
        <f>IFERROR(VLOOKUP(B102,[1]Catálogos!M:P,3,0),"")</f>
        <v>3049030800</v>
      </c>
      <c r="D102" s="37" t="str">
        <f t="shared" si="2"/>
        <v>PB33313049030800</v>
      </c>
      <c r="E102" s="36" t="str">
        <f>IF(D102="","",IFERROR(VLOOKUP(D102,'[1]Resumen FF'!E:F,2,0),"Sin combinación"))</f>
        <v>Impartición del programa académico de financiera de la UPB</v>
      </c>
      <c r="F102" s="3">
        <v>3750</v>
      </c>
      <c r="G102" s="38" t="str">
        <f>IF(F102="","",VLOOKUP(F102,[1]Catálogos!A:B,2,0))</f>
        <v>Viáticos en el país</v>
      </c>
      <c r="H102" s="39" t="s">
        <v>31</v>
      </c>
      <c r="I102" s="39" t="s">
        <v>32</v>
      </c>
      <c r="J102" s="40">
        <v>18000</v>
      </c>
      <c r="K102" s="41">
        <v>0</v>
      </c>
      <c r="L102" s="41">
        <v>0</v>
      </c>
      <c r="M102" s="41">
        <v>5000</v>
      </c>
      <c r="N102" s="41">
        <v>0</v>
      </c>
      <c r="O102" s="41">
        <v>0</v>
      </c>
      <c r="P102" s="41">
        <v>0</v>
      </c>
      <c r="Q102" s="41">
        <v>5000</v>
      </c>
      <c r="R102" s="41">
        <v>0</v>
      </c>
      <c r="S102" s="41">
        <v>0</v>
      </c>
      <c r="T102" s="41">
        <v>0</v>
      </c>
      <c r="U102" s="41">
        <v>8000</v>
      </c>
      <c r="V102" s="41">
        <v>0</v>
      </c>
      <c r="W102" s="42">
        <f t="shared" si="3"/>
        <v>0</v>
      </c>
    </row>
    <row r="103" spans="2:23" x14ac:dyDescent="0.25">
      <c r="B103" s="35" t="s">
        <v>44</v>
      </c>
      <c r="C103" s="36" t="str">
        <f>IFERROR(VLOOKUP(B103,[1]Catálogos!M:P,3,0),"")</f>
        <v>3049030800</v>
      </c>
      <c r="D103" s="37" t="str">
        <f t="shared" si="2"/>
        <v>PB33323049030800</v>
      </c>
      <c r="E103" s="36" t="str">
        <f>IF(D103="","",IFERROR(VLOOKUP(D103,'[1]Resumen FF'!E:F,2,0),"Sin combinación"))</f>
        <v>Impartición del programa académico de logística y transporte de la UPB.</v>
      </c>
      <c r="F103" s="3">
        <v>3750</v>
      </c>
      <c r="G103" s="38" t="str">
        <f>IF(F103="","",VLOOKUP(F103,[1]Catálogos!A:B,2,0))</f>
        <v>Viáticos en el país</v>
      </c>
      <c r="H103" s="39" t="s">
        <v>31</v>
      </c>
      <c r="I103" s="39" t="s">
        <v>32</v>
      </c>
      <c r="J103" s="40">
        <v>12000</v>
      </c>
      <c r="K103" s="41">
        <v>0</v>
      </c>
      <c r="L103" s="41">
        <v>0</v>
      </c>
      <c r="M103" s="41">
        <v>4000</v>
      </c>
      <c r="N103" s="41">
        <v>0</v>
      </c>
      <c r="O103" s="41">
        <v>0</v>
      </c>
      <c r="P103" s="41">
        <v>0</v>
      </c>
      <c r="Q103" s="41">
        <v>4000</v>
      </c>
      <c r="R103" s="41">
        <v>0</v>
      </c>
      <c r="S103" s="41">
        <v>0</v>
      </c>
      <c r="T103" s="41">
        <v>0</v>
      </c>
      <c r="U103" s="41">
        <v>4000</v>
      </c>
      <c r="V103" s="41">
        <v>0</v>
      </c>
      <c r="W103" s="42">
        <f t="shared" si="3"/>
        <v>0</v>
      </c>
    </row>
    <row r="104" spans="2:23" x14ac:dyDescent="0.25">
      <c r="B104" s="35" t="s">
        <v>43</v>
      </c>
      <c r="C104" s="36" t="str">
        <f>IFERROR(VLOOKUP(B104,[1]Catálogos!M:P,3,0),"")</f>
        <v>3049030800</v>
      </c>
      <c r="D104" s="37" t="str">
        <f t="shared" si="2"/>
        <v>PB33313049030800</v>
      </c>
      <c r="E104" s="36" t="str">
        <f>IF(D104="","",IFERROR(VLOOKUP(D104,'[1]Resumen FF'!E:F,2,0),"Sin combinación"))</f>
        <v>Impartición del programa académico de financiera de la UPB</v>
      </c>
      <c r="F104" s="3">
        <v>3830</v>
      </c>
      <c r="G104" s="38" t="str">
        <f>IF(F104="","",VLOOKUP(F104,[1]Catálogos!A:B,2,0))</f>
        <v>Congresos y convenciones</v>
      </c>
      <c r="H104" s="39" t="s">
        <v>31</v>
      </c>
      <c r="I104" s="39" t="s">
        <v>32</v>
      </c>
      <c r="J104" s="40">
        <v>3500</v>
      </c>
      <c r="K104" s="41">
        <v>0</v>
      </c>
      <c r="L104" s="41">
        <v>0</v>
      </c>
      <c r="M104" s="41">
        <v>0</v>
      </c>
      <c r="N104" s="41">
        <v>0</v>
      </c>
      <c r="O104" s="41">
        <v>3500</v>
      </c>
      <c r="P104" s="41">
        <v>0</v>
      </c>
      <c r="Q104" s="41">
        <v>0</v>
      </c>
      <c r="R104" s="41">
        <v>0</v>
      </c>
      <c r="S104" s="41">
        <v>0</v>
      </c>
      <c r="T104" s="41">
        <v>0</v>
      </c>
      <c r="U104" s="41">
        <v>0</v>
      </c>
      <c r="V104" s="41">
        <v>0</v>
      </c>
      <c r="W104" s="42">
        <f t="shared" si="3"/>
        <v>0</v>
      </c>
    </row>
    <row r="105" spans="2:23" x14ac:dyDescent="0.25">
      <c r="B105" s="35" t="s">
        <v>44</v>
      </c>
      <c r="C105" s="36" t="str">
        <f>IFERROR(VLOOKUP(B105,[1]Catálogos!M:P,3,0),"")</f>
        <v>3049030800</v>
      </c>
      <c r="D105" s="37" t="str">
        <f t="shared" si="2"/>
        <v>PB33323049030800</v>
      </c>
      <c r="E105" s="36" t="str">
        <f>IF(D105="","",IFERROR(VLOOKUP(D105,'[1]Resumen FF'!E:F,2,0),"Sin combinación"))</f>
        <v>Impartición del programa académico de logística y transporte de la UPB.</v>
      </c>
      <c r="F105" s="3">
        <v>3830</v>
      </c>
      <c r="G105" s="38" t="str">
        <f>IF(F105="","",VLOOKUP(F105,[1]Catálogos!A:B,2,0))</f>
        <v>Congresos y convenciones</v>
      </c>
      <c r="H105" s="39" t="s">
        <v>31</v>
      </c>
      <c r="I105" s="39" t="s">
        <v>32</v>
      </c>
      <c r="J105" s="40">
        <v>3500</v>
      </c>
      <c r="K105" s="41">
        <v>0</v>
      </c>
      <c r="L105" s="41">
        <v>0</v>
      </c>
      <c r="M105" s="41">
        <v>0</v>
      </c>
      <c r="N105" s="41">
        <v>0</v>
      </c>
      <c r="O105" s="41">
        <v>3500</v>
      </c>
      <c r="P105" s="41">
        <v>0</v>
      </c>
      <c r="Q105" s="41">
        <v>0</v>
      </c>
      <c r="R105" s="41">
        <v>0</v>
      </c>
      <c r="S105" s="41">
        <v>0</v>
      </c>
      <c r="T105" s="41">
        <v>0</v>
      </c>
      <c r="U105" s="41">
        <v>0</v>
      </c>
      <c r="V105" s="41">
        <v>0</v>
      </c>
      <c r="W105" s="42">
        <f t="shared" si="3"/>
        <v>0</v>
      </c>
    </row>
    <row r="106" spans="2:23" x14ac:dyDescent="0.25">
      <c r="B106" s="35" t="s">
        <v>44</v>
      </c>
      <c r="C106" s="36" t="str">
        <f>IFERROR(VLOOKUP(B106,[1]Catálogos!M:P,3,0),"")</f>
        <v>3049030800</v>
      </c>
      <c r="D106" s="37" t="str">
        <f t="shared" si="2"/>
        <v>PB33323049030800</v>
      </c>
      <c r="E106" s="36" t="str">
        <f>IF(D106="","",IFERROR(VLOOKUP(D106,'[1]Resumen FF'!E:F,2,0),"Sin combinación"))</f>
        <v>Impartición del programa académico de logística y transporte de la UPB.</v>
      </c>
      <c r="F106" s="3">
        <v>5110</v>
      </c>
      <c r="G106" s="38" t="str">
        <f>IF(F106="","",VLOOKUP(F106,[1]Catálogos!A:B,2,0))</f>
        <v>Muebles de oficina y estantería</v>
      </c>
      <c r="H106" s="39" t="s">
        <v>31</v>
      </c>
      <c r="I106" s="39" t="s">
        <v>32</v>
      </c>
      <c r="J106" s="40">
        <v>20000</v>
      </c>
      <c r="K106" s="41">
        <v>0</v>
      </c>
      <c r="L106" s="41">
        <v>0</v>
      </c>
      <c r="M106" s="41">
        <v>0</v>
      </c>
      <c r="N106" s="41">
        <v>0</v>
      </c>
      <c r="O106" s="41">
        <v>10000</v>
      </c>
      <c r="P106" s="41">
        <v>0</v>
      </c>
      <c r="Q106" s="41">
        <v>0</v>
      </c>
      <c r="R106" s="41">
        <v>10000</v>
      </c>
      <c r="S106" s="41">
        <v>0</v>
      </c>
      <c r="T106" s="41">
        <v>0</v>
      </c>
      <c r="U106" s="41">
        <v>0</v>
      </c>
      <c r="V106" s="41">
        <v>0</v>
      </c>
      <c r="W106" s="42">
        <f t="shared" si="3"/>
        <v>0</v>
      </c>
    </row>
    <row r="107" spans="2:23" x14ac:dyDescent="0.25">
      <c r="B107" s="35" t="s">
        <v>43</v>
      </c>
      <c r="C107" s="36" t="str">
        <f>IFERROR(VLOOKUP(B107,[1]Catálogos!M:P,3,0),"")</f>
        <v>3049030800</v>
      </c>
      <c r="D107" s="37" t="str">
        <f t="shared" si="2"/>
        <v>PB33313049030800</v>
      </c>
      <c r="E107" s="36" t="str">
        <f>IF(D107="","",IFERROR(VLOOKUP(D107,'[1]Resumen FF'!E:F,2,0),"Sin combinación"))</f>
        <v>Impartición del programa académico de financiera de la UPB</v>
      </c>
      <c r="F107" s="3">
        <v>5190</v>
      </c>
      <c r="G107" s="38" t="str">
        <f>IF(F107="","",VLOOKUP(F107,[1]Catálogos!A:B,2,0))</f>
        <v>Otros mobiliarios y equipos de administración</v>
      </c>
      <c r="H107" s="39" t="s">
        <v>31</v>
      </c>
      <c r="I107" s="39" t="s">
        <v>32</v>
      </c>
      <c r="J107" s="40">
        <v>22000</v>
      </c>
      <c r="K107" s="41">
        <v>0</v>
      </c>
      <c r="L107" s="41">
        <v>0</v>
      </c>
      <c r="M107" s="41">
        <v>0</v>
      </c>
      <c r="N107" s="41">
        <v>0</v>
      </c>
      <c r="O107" s="41">
        <v>10000</v>
      </c>
      <c r="P107" s="41">
        <v>6000</v>
      </c>
      <c r="Q107" s="41">
        <v>0</v>
      </c>
      <c r="R107" s="41">
        <v>6000</v>
      </c>
      <c r="S107" s="41">
        <v>0</v>
      </c>
      <c r="T107" s="41">
        <v>0</v>
      </c>
      <c r="U107" s="41">
        <v>0</v>
      </c>
      <c r="V107" s="41">
        <v>0</v>
      </c>
      <c r="W107" s="42">
        <f t="shared" si="3"/>
        <v>0</v>
      </c>
    </row>
    <row r="108" spans="2:23" x14ac:dyDescent="0.25">
      <c r="B108" s="35" t="s">
        <v>43</v>
      </c>
      <c r="C108" s="36" t="str">
        <f>IFERROR(VLOOKUP(B108,[1]Catálogos!M:P,3,0),"")</f>
        <v>3049030800</v>
      </c>
      <c r="D108" s="37" t="str">
        <f t="shared" si="2"/>
        <v>PB33313049030800</v>
      </c>
      <c r="E108" s="36" t="str">
        <f>IF(D108="","",IFERROR(VLOOKUP(D108,'[1]Resumen FF'!E:F,2,0),"Sin combinación"))</f>
        <v>Impartición del programa académico de financiera de la UPB</v>
      </c>
      <c r="F108" s="3">
        <v>2940</v>
      </c>
      <c r="G108" s="38" t="str">
        <f>IF(F108="","",VLOOKUP(F108,[1]Catálogos!A:B,2,0))</f>
        <v>Refacciones y accesorios menores de equipo de cómputo y tecnologías de la información</v>
      </c>
      <c r="H108" s="39" t="s">
        <v>31</v>
      </c>
      <c r="I108" s="39" t="s">
        <v>32</v>
      </c>
      <c r="J108" s="40">
        <v>8000</v>
      </c>
      <c r="K108" s="41">
        <v>0</v>
      </c>
      <c r="L108" s="41">
        <v>0</v>
      </c>
      <c r="M108" s="41">
        <v>0</v>
      </c>
      <c r="N108" s="41">
        <v>0</v>
      </c>
      <c r="O108" s="41">
        <v>0</v>
      </c>
      <c r="P108" s="41">
        <v>4000</v>
      </c>
      <c r="Q108" s="41">
        <v>0</v>
      </c>
      <c r="R108" s="41">
        <v>4000</v>
      </c>
      <c r="S108" s="41">
        <v>0</v>
      </c>
      <c r="T108" s="41">
        <v>0</v>
      </c>
      <c r="U108" s="41">
        <v>0</v>
      </c>
      <c r="V108" s="41">
        <v>0</v>
      </c>
      <c r="W108" s="42">
        <f t="shared" si="3"/>
        <v>0</v>
      </c>
    </row>
    <row r="109" spans="2:23" x14ac:dyDescent="0.25">
      <c r="B109" s="35" t="s">
        <v>45</v>
      </c>
      <c r="C109" s="36" t="str">
        <f>IFERROR(VLOOKUP(B109,[1]Catálogos!M:P,3,0),"")</f>
        <v>3049020500</v>
      </c>
      <c r="D109" s="37" t="str">
        <f t="shared" si="2"/>
        <v>PB31703049020500</v>
      </c>
      <c r="E109" s="36" t="str">
        <f>IF(D109="","",IFERROR(VLOOKUP(D109,'[1]Resumen FF'!E:F,2,0),"Sin combinación"))</f>
        <v>Administración del mantenimiento y soporte de equipo informático, cómputo y redes de la Universidad Politécnica del Bicentenario.</v>
      </c>
      <c r="F109" s="3">
        <v>2110</v>
      </c>
      <c r="G109" s="38" t="str">
        <f>IF(F109="","",VLOOKUP(F109,[1]Catálogos!A:B,2,0))</f>
        <v>Materiales, útiles y equipos menores de oficina</v>
      </c>
      <c r="H109" s="39" t="s">
        <v>31</v>
      </c>
      <c r="I109" s="39" t="s">
        <v>32</v>
      </c>
      <c r="J109" s="40">
        <v>16000</v>
      </c>
      <c r="K109" s="41">
        <v>0</v>
      </c>
      <c r="L109" s="41">
        <v>0</v>
      </c>
      <c r="M109" s="41">
        <v>0</v>
      </c>
      <c r="N109" s="41">
        <v>4000</v>
      </c>
      <c r="O109" s="41">
        <v>0</v>
      </c>
      <c r="P109" s="41">
        <v>0</v>
      </c>
      <c r="Q109" s="41">
        <v>12000</v>
      </c>
      <c r="R109" s="41">
        <v>0</v>
      </c>
      <c r="S109" s="41">
        <v>0</v>
      </c>
      <c r="T109" s="41">
        <v>0</v>
      </c>
      <c r="U109" s="41">
        <v>0</v>
      </c>
      <c r="V109" s="41">
        <v>0</v>
      </c>
      <c r="W109" s="42">
        <f t="shared" si="3"/>
        <v>0</v>
      </c>
    </row>
    <row r="110" spans="2:23" x14ac:dyDescent="0.25">
      <c r="B110" s="35" t="s">
        <v>45</v>
      </c>
      <c r="C110" s="36" t="str">
        <f>IFERROR(VLOOKUP(B110,[1]Catálogos!M:P,3,0),"")</f>
        <v>3049020500</v>
      </c>
      <c r="D110" s="37" t="str">
        <f t="shared" si="2"/>
        <v>PB31703049020500</v>
      </c>
      <c r="E110" s="36" t="str">
        <f>IF(D110="","",IFERROR(VLOOKUP(D110,'[1]Resumen FF'!E:F,2,0),"Sin combinación"))</f>
        <v>Administración del mantenimiento y soporte de equipo informático, cómputo y redes de la Universidad Politécnica del Bicentenario.</v>
      </c>
      <c r="F110" s="3">
        <v>2120</v>
      </c>
      <c r="G110" s="38" t="str">
        <f>IF(F110="","",VLOOKUP(F110,[1]Catálogos!A:B,2,0))</f>
        <v xml:space="preserve"> Materiales y útiles de impresión y reproducción</v>
      </c>
      <c r="H110" s="39" t="s">
        <v>31</v>
      </c>
      <c r="I110" s="39" t="s">
        <v>32</v>
      </c>
      <c r="J110" s="40">
        <v>3000</v>
      </c>
      <c r="K110" s="41">
        <v>0</v>
      </c>
      <c r="L110" s="41">
        <v>0</v>
      </c>
      <c r="M110" s="41">
        <v>0</v>
      </c>
      <c r="N110" s="41">
        <v>0</v>
      </c>
      <c r="O110" s="41">
        <v>3000</v>
      </c>
      <c r="P110" s="41">
        <v>0</v>
      </c>
      <c r="Q110" s="41">
        <v>0</v>
      </c>
      <c r="R110" s="41">
        <v>0</v>
      </c>
      <c r="S110" s="41">
        <v>0</v>
      </c>
      <c r="T110" s="41">
        <v>0</v>
      </c>
      <c r="U110" s="41">
        <v>0</v>
      </c>
      <c r="V110" s="41">
        <v>0</v>
      </c>
      <c r="W110" s="42">
        <f t="shared" si="3"/>
        <v>0</v>
      </c>
    </row>
    <row r="111" spans="2:23" x14ac:dyDescent="0.25">
      <c r="B111" s="35" t="s">
        <v>45</v>
      </c>
      <c r="C111" s="36" t="str">
        <f>IFERROR(VLOOKUP(B111,[1]Catálogos!M:P,3,0),"")</f>
        <v>3049020500</v>
      </c>
      <c r="D111" s="37" t="str">
        <f t="shared" si="2"/>
        <v>PB31703049020500</v>
      </c>
      <c r="E111" s="36" t="str">
        <f>IF(D111="","",IFERROR(VLOOKUP(D111,'[1]Resumen FF'!E:F,2,0),"Sin combinación"))</f>
        <v>Administración del mantenimiento y soporte de equipo informático, cómputo y redes de la Universidad Politécnica del Bicentenario.</v>
      </c>
      <c r="F111" s="3">
        <v>2140</v>
      </c>
      <c r="G111" s="38" t="str">
        <f>IF(F111="","",VLOOKUP(F111,[1]Catálogos!A:B,2,0))</f>
        <v>Materiales, útiles y equipos menores de tecnologías de la información y comunicaciones</v>
      </c>
      <c r="H111" s="39" t="s">
        <v>31</v>
      </c>
      <c r="I111" s="39" t="s">
        <v>32</v>
      </c>
      <c r="J111" s="40">
        <v>30000</v>
      </c>
      <c r="K111" s="41">
        <v>0</v>
      </c>
      <c r="L111" s="41">
        <v>0</v>
      </c>
      <c r="M111" s="41">
        <v>30000</v>
      </c>
      <c r="N111" s="41">
        <v>0</v>
      </c>
      <c r="O111" s="41">
        <v>0</v>
      </c>
      <c r="P111" s="41">
        <v>0</v>
      </c>
      <c r="Q111" s="41">
        <v>0</v>
      </c>
      <c r="R111" s="41">
        <v>0</v>
      </c>
      <c r="S111" s="41">
        <v>0</v>
      </c>
      <c r="T111" s="41">
        <v>0</v>
      </c>
      <c r="U111" s="41">
        <v>0</v>
      </c>
      <c r="V111" s="41">
        <v>0</v>
      </c>
      <c r="W111" s="42">
        <f t="shared" si="3"/>
        <v>0</v>
      </c>
    </row>
    <row r="112" spans="2:23" x14ac:dyDescent="0.25">
      <c r="B112" s="35" t="s">
        <v>45</v>
      </c>
      <c r="C112" s="36" t="str">
        <f>IFERROR(VLOOKUP(B112,[1]Catálogos!M:P,3,0),"")</f>
        <v>3049020500</v>
      </c>
      <c r="D112" s="37" t="str">
        <f t="shared" si="2"/>
        <v>PB31703049020500</v>
      </c>
      <c r="E112" s="36" t="str">
        <f>IF(D112="","",IFERROR(VLOOKUP(D112,'[1]Resumen FF'!E:F,2,0),"Sin combinación"))</f>
        <v>Administración del mantenimiento y soporte de equipo informático, cómputo y redes de la Universidad Politécnica del Bicentenario.</v>
      </c>
      <c r="F112" s="3">
        <v>2160</v>
      </c>
      <c r="G112" s="38" t="str">
        <f>IF(F112="","",VLOOKUP(F112,[1]Catálogos!A:B,2,0))</f>
        <v>Material de limpieza</v>
      </c>
      <c r="H112" s="39" t="s">
        <v>31</v>
      </c>
      <c r="I112" s="39" t="s">
        <v>32</v>
      </c>
      <c r="J112" s="40">
        <v>2000</v>
      </c>
      <c r="K112" s="41">
        <v>0</v>
      </c>
      <c r="L112" s="41">
        <v>0</v>
      </c>
      <c r="M112" s="41">
        <v>0</v>
      </c>
      <c r="N112" s="41">
        <v>0</v>
      </c>
      <c r="O112" s="41">
        <v>0</v>
      </c>
      <c r="P112" s="41">
        <v>0</v>
      </c>
      <c r="Q112" s="41">
        <v>0</v>
      </c>
      <c r="R112" s="41">
        <v>2000</v>
      </c>
      <c r="S112" s="41">
        <v>0</v>
      </c>
      <c r="T112" s="41">
        <v>0</v>
      </c>
      <c r="U112" s="41">
        <v>0</v>
      </c>
      <c r="V112" s="41">
        <v>0</v>
      </c>
      <c r="W112" s="42">
        <f t="shared" si="3"/>
        <v>0</v>
      </c>
    </row>
    <row r="113" spans="2:23" x14ac:dyDescent="0.25">
      <c r="B113" s="35" t="s">
        <v>45</v>
      </c>
      <c r="C113" s="36" t="str">
        <f>IFERROR(VLOOKUP(B113,[1]Catálogos!M:P,3,0),"")</f>
        <v>3049020500</v>
      </c>
      <c r="D113" s="37" t="str">
        <f t="shared" si="2"/>
        <v>PB31703049020500</v>
      </c>
      <c r="E113" s="36" t="str">
        <f>IF(D113="","",IFERROR(VLOOKUP(D113,'[1]Resumen FF'!E:F,2,0),"Sin combinación"))</f>
        <v>Administración del mantenimiento y soporte de equipo informático, cómputo y redes de la Universidad Politécnica del Bicentenario.</v>
      </c>
      <c r="F113" s="3">
        <v>2340</v>
      </c>
      <c r="G113" s="38" t="str">
        <f>IF(F113="","",VLOOKUP(F113,[1]Catálogos!A:B,2,0))</f>
        <v>Combustibles,  lubricantes,  aditivos,  carbón  y  sus  derivados  adquiridos  como materia prima</v>
      </c>
      <c r="H113" s="39" t="s">
        <v>31</v>
      </c>
      <c r="I113" s="39" t="s">
        <v>32</v>
      </c>
      <c r="J113" s="40">
        <v>1000</v>
      </c>
      <c r="K113" s="41">
        <v>0</v>
      </c>
      <c r="L113" s="41">
        <v>0</v>
      </c>
      <c r="M113" s="41">
        <v>0</v>
      </c>
      <c r="N113" s="41">
        <v>0</v>
      </c>
      <c r="O113" s="41">
        <v>0</v>
      </c>
      <c r="P113" s="41">
        <v>0</v>
      </c>
      <c r="Q113" s="41">
        <v>0</v>
      </c>
      <c r="R113" s="41">
        <v>1000</v>
      </c>
      <c r="S113" s="41">
        <v>0</v>
      </c>
      <c r="T113" s="41">
        <v>0</v>
      </c>
      <c r="U113" s="41">
        <v>0</v>
      </c>
      <c r="V113" s="41">
        <v>0</v>
      </c>
      <c r="W113" s="42">
        <f t="shared" si="3"/>
        <v>0</v>
      </c>
    </row>
    <row r="114" spans="2:23" x14ac:dyDescent="0.25">
      <c r="B114" s="35" t="s">
        <v>45</v>
      </c>
      <c r="C114" s="36" t="str">
        <f>IFERROR(VLOOKUP(B114,[1]Catálogos!M:P,3,0),"")</f>
        <v>3049020500</v>
      </c>
      <c r="D114" s="37" t="str">
        <f t="shared" si="2"/>
        <v>PB31703049020500</v>
      </c>
      <c r="E114" s="36" t="str">
        <f>IF(D114="","",IFERROR(VLOOKUP(D114,'[1]Resumen FF'!E:F,2,0),"Sin combinación"))</f>
        <v>Administración del mantenimiento y soporte de equipo informático, cómputo y redes de la Universidad Politécnica del Bicentenario.</v>
      </c>
      <c r="F114" s="3">
        <v>2460</v>
      </c>
      <c r="G114" s="38" t="str">
        <f>IF(F114="","",VLOOKUP(F114,[1]Catálogos!A:B,2,0))</f>
        <v>Material eléctrico y electrónico</v>
      </c>
      <c r="H114" s="39" t="s">
        <v>31</v>
      </c>
      <c r="I114" s="39" t="s">
        <v>32</v>
      </c>
      <c r="J114" s="40">
        <v>6000</v>
      </c>
      <c r="K114" s="41">
        <v>0</v>
      </c>
      <c r="L114" s="41">
        <v>0</v>
      </c>
      <c r="M114" s="41">
        <v>0</v>
      </c>
      <c r="N114" s="41">
        <v>0</v>
      </c>
      <c r="O114" s="41">
        <v>0</v>
      </c>
      <c r="P114" s="41">
        <v>6000</v>
      </c>
      <c r="Q114" s="41">
        <v>0</v>
      </c>
      <c r="R114" s="41">
        <v>0</v>
      </c>
      <c r="S114" s="41">
        <v>0</v>
      </c>
      <c r="T114" s="41">
        <v>0</v>
      </c>
      <c r="U114" s="41">
        <v>0</v>
      </c>
      <c r="V114" s="41">
        <v>0</v>
      </c>
      <c r="W114" s="42">
        <f t="shared" si="3"/>
        <v>0</v>
      </c>
    </row>
    <row r="115" spans="2:23" x14ac:dyDescent="0.25">
      <c r="B115" s="35" t="s">
        <v>45</v>
      </c>
      <c r="C115" s="36" t="str">
        <f>IFERROR(VLOOKUP(B115,[1]Catálogos!M:P,3,0),"")</f>
        <v>3049020500</v>
      </c>
      <c r="D115" s="37" t="str">
        <f t="shared" si="2"/>
        <v>PB31703049020500</v>
      </c>
      <c r="E115" s="36" t="str">
        <f>IF(D115="","",IFERROR(VLOOKUP(D115,'[1]Resumen FF'!E:F,2,0),"Sin combinación"))</f>
        <v>Administración del mantenimiento y soporte de equipo informático, cómputo y redes de la Universidad Politécnica del Bicentenario.</v>
      </c>
      <c r="F115" s="3">
        <v>2560</v>
      </c>
      <c r="G115" s="38" t="str">
        <f>IF(F115="","",VLOOKUP(F115,[1]Catálogos!A:B,2,0))</f>
        <v>Fibras sintéticas, hules, plásticos y derivados</v>
      </c>
      <c r="H115" s="39" t="s">
        <v>31</v>
      </c>
      <c r="I115" s="39" t="s">
        <v>32</v>
      </c>
      <c r="J115" s="40">
        <v>3000</v>
      </c>
      <c r="K115" s="41">
        <v>0</v>
      </c>
      <c r="L115" s="41">
        <v>0</v>
      </c>
      <c r="M115" s="41">
        <v>0</v>
      </c>
      <c r="N115" s="41">
        <v>0</v>
      </c>
      <c r="O115" s="41">
        <v>0</v>
      </c>
      <c r="P115" s="41">
        <v>0</v>
      </c>
      <c r="Q115" s="41">
        <v>3000</v>
      </c>
      <c r="R115" s="41">
        <v>0</v>
      </c>
      <c r="S115" s="41">
        <v>0</v>
      </c>
      <c r="T115" s="41">
        <v>0</v>
      </c>
      <c r="U115" s="41">
        <v>0</v>
      </c>
      <c r="V115" s="41">
        <v>0</v>
      </c>
      <c r="W115" s="42">
        <f t="shared" si="3"/>
        <v>0</v>
      </c>
    </row>
    <row r="116" spans="2:23" x14ac:dyDescent="0.25">
      <c r="B116" s="35" t="s">
        <v>45</v>
      </c>
      <c r="C116" s="36" t="str">
        <f>IFERROR(VLOOKUP(B116,[1]Catálogos!M:P,3,0),"")</f>
        <v>3049020500</v>
      </c>
      <c r="D116" s="37" t="str">
        <f t="shared" si="2"/>
        <v>PB31703049020500</v>
      </c>
      <c r="E116" s="36" t="str">
        <f>IF(D116="","",IFERROR(VLOOKUP(D116,'[1]Resumen FF'!E:F,2,0),"Sin combinación"))</f>
        <v>Administración del mantenimiento y soporte de equipo informático, cómputo y redes de la Universidad Politécnica del Bicentenario.</v>
      </c>
      <c r="F116" s="3">
        <v>2910</v>
      </c>
      <c r="G116" s="38" t="str">
        <f>IF(F116="","",VLOOKUP(F116,[1]Catálogos!A:B,2,0))</f>
        <v>Herramientas menores</v>
      </c>
      <c r="H116" s="39" t="s">
        <v>31</v>
      </c>
      <c r="I116" s="39" t="s">
        <v>32</v>
      </c>
      <c r="J116" s="40">
        <v>15000</v>
      </c>
      <c r="K116" s="41">
        <v>0</v>
      </c>
      <c r="L116" s="41">
        <v>0</v>
      </c>
      <c r="M116" s="41">
        <v>0</v>
      </c>
      <c r="N116" s="41">
        <v>0</v>
      </c>
      <c r="O116" s="41">
        <v>0</v>
      </c>
      <c r="P116" s="41">
        <v>0</v>
      </c>
      <c r="Q116" s="41">
        <v>15000</v>
      </c>
      <c r="R116" s="41">
        <v>0</v>
      </c>
      <c r="S116" s="41">
        <v>0</v>
      </c>
      <c r="T116" s="41">
        <v>0</v>
      </c>
      <c r="U116" s="41">
        <v>0</v>
      </c>
      <c r="V116" s="41">
        <v>0</v>
      </c>
      <c r="W116" s="42">
        <f t="shared" si="3"/>
        <v>0</v>
      </c>
    </row>
    <row r="117" spans="2:23" x14ac:dyDescent="0.25">
      <c r="B117" s="35" t="s">
        <v>45</v>
      </c>
      <c r="C117" s="36" t="str">
        <f>IFERROR(VLOOKUP(B117,[1]Catálogos!M:P,3,0),"")</f>
        <v>3049020500</v>
      </c>
      <c r="D117" s="37" t="str">
        <f t="shared" si="2"/>
        <v>PB31703049020500</v>
      </c>
      <c r="E117" s="36" t="str">
        <f>IF(D117="","",IFERROR(VLOOKUP(D117,'[1]Resumen FF'!E:F,2,0),"Sin combinación"))</f>
        <v>Administración del mantenimiento y soporte de equipo informático, cómputo y redes de la Universidad Politécnica del Bicentenario.</v>
      </c>
      <c r="F117" s="3">
        <v>2930</v>
      </c>
      <c r="G117" s="38" t="str">
        <f>IF(F117="","",VLOOKUP(F117,[1]Catálogos!A:B,2,0))</f>
        <v>Refacciones y accesorios menores de mobiliario y equipo de administración, educacional y recreativo</v>
      </c>
      <c r="H117" s="39" t="s">
        <v>31</v>
      </c>
      <c r="I117" s="39" t="s">
        <v>32</v>
      </c>
      <c r="J117" s="40">
        <v>5000</v>
      </c>
      <c r="K117" s="41">
        <v>0</v>
      </c>
      <c r="L117" s="41">
        <v>0</v>
      </c>
      <c r="M117" s="41">
        <v>0</v>
      </c>
      <c r="N117" s="41">
        <v>0</v>
      </c>
      <c r="O117" s="41">
        <v>0</v>
      </c>
      <c r="P117" s="41">
        <v>0</v>
      </c>
      <c r="Q117" s="41">
        <v>0</v>
      </c>
      <c r="R117" s="41">
        <v>5000</v>
      </c>
      <c r="S117" s="41">
        <v>0</v>
      </c>
      <c r="T117" s="41">
        <v>0</v>
      </c>
      <c r="U117" s="41">
        <v>0</v>
      </c>
      <c r="V117" s="41">
        <v>0</v>
      </c>
      <c r="W117" s="42">
        <f t="shared" si="3"/>
        <v>0</v>
      </c>
    </row>
    <row r="118" spans="2:23" x14ac:dyDescent="0.25">
      <c r="B118" s="35" t="s">
        <v>45</v>
      </c>
      <c r="C118" s="36" t="str">
        <f>IFERROR(VLOOKUP(B118,[1]Catálogos!M:P,3,0),"")</f>
        <v>3049020500</v>
      </c>
      <c r="D118" s="37" t="str">
        <f t="shared" si="2"/>
        <v>PB31703049020500</v>
      </c>
      <c r="E118" s="36" t="str">
        <f>IF(D118="","",IFERROR(VLOOKUP(D118,'[1]Resumen FF'!E:F,2,0),"Sin combinación"))</f>
        <v>Administración del mantenimiento y soporte de equipo informático, cómputo y redes de la Universidad Politécnica del Bicentenario.</v>
      </c>
      <c r="F118" s="3">
        <v>2940</v>
      </c>
      <c r="G118" s="38" t="str">
        <f>IF(F118="","",VLOOKUP(F118,[1]Catálogos!A:B,2,0))</f>
        <v>Refacciones y accesorios menores de equipo de cómputo y tecnologías de la información</v>
      </c>
      <c r="H118" s="39" t="s">
        <v>31</v>
      </c>
      <c r="I118" s="39" t="s">
        <v>32</v>
      </c>
      <c r="J118" s="40">
        <v>250000</v>
      </c>
      <c r="K118" s="41">
        <v>0</v>
      </c>
      <c r="L118" s="41">
        <v>0</v>
      </c>
      <c r="M118" s="41">
        <v>0</v>
      </c>
      <c r="N118" s="41">
        <v>15000</v>
      </c>
      <c r="O118" s="41">
        <v>0</v>
      </c>
      <c r="P118" s="41">
        <v>0</v>
      </c>
      <c r="Q118" s="41">
        <v>0</v>
      </c>
      <c r="R118" s="41">
        <v>220000</v>
      </c>
      <c r="S118" s="41">
        <v>0</v>
      </c>
      <c r="T118" s="41">
        <v>15000</v>
      </c>
      <c r="U118" s="41">
        <v>0</v>
      </c>
      <c r="V118" s="41">
        <v>0</v>
      </c>
      <c r="W118" s="42">
        <f t="shared" si="3"/>
        <v>0</v>
      </c>
    </row>
    <row r="119" spans="2:23" x14ac:dyDescent="0.25">
      <c r="B119" s="35" t="s">
        <v>45</v>
      </c>
      <c r="C119" s="36" t="str">
        <f>IFERROR(VLOOKUP(B119,[1]Catálogos!M:P,3,0),"")</f>
        <v>3049020500</v>
      </c>
      <c r="D119" s="37" t="str">
        <f t="shared" si="2"/>
        <v>PB31703049020500</v>
      </c>
      <c r="E119" s="36" t="str">
        <f>IF(D119="","",IFERROR(VLOOKUP(D119,'[1]Resumen FF'!E:F,2,0),"Sin combinación"))</f>
        <v>Administración del mantenimiento y soporte de equipo informático, cómputo y redes de la Universidad Politécnica del Bicentenario.</v>
      </c>
      <c r="F119" s="3">
        <v>2990</v>
      </c>
      <c r="G119" s="38" t="str">
        <f>IF(F119="","",VLOOKUP(F119,[1]Catálogos!A:B,2,0))</f>
        <v>Refacciones y accesorios menores ot ros bienes muebles</v>
      </c>
      <c r="H119" s="39" t="s">
        <v>31</v>
      </c>
      <c r="I119" s="39" t="s">
        <v>32</v>
      </c>
      <c r="J119" s="40">
        <v>4000</v>
      </c>
      <c r="K119" s="41">
        <v>0</v>
      </c>
      <c r="L119" s="41">
        <v>0</v>
      </c>
      <c r="M119" s="41">
        <v>0</v>
      </c>
      <c r="N119" s="41">
        <v>0</v>
      </c>
      <c r="O119" s="41">
        <v>4000</v>
      </c>
      <c r="P119" s="41">
        <v>0</v>
      </c>
      <c r="Q119" s="41">
        <v>0</v>
      </c>
      <c r="R119" s="41">
        <v>0</v>
      </c>
      <c r="S119" s="41">
        <v>0</v>
      </c>
      <c r="T119" s="41">
        <v>0</v>
      </c>
      <c r="U119" s="41">
        <v>0</v>
      </c>
      <c r="V119" s="41">
        <v>0</v>
      </c>
      <c r="W119" s="42">
        <f t="shared" si="3"/>
        <v>0</v>
      </c>
    </row>
    <row r="120" spans="2:23" x14ac:dyDescent="0.25">
      <c r="B120" s="35" t="s">
        <v>45</v>
      </c>
      <c r="C120" s="36" t="str">
        <f>IFERROR(VLOOKUP(B120,[1]Catálogos!M:P,3,0),"")</f>
        <v>3049020500</v>
      </c>
      <c r="D120" s="37" t="str">
        <f t="shared" si="2"/>
        <v>PB31703049020500</v>
      </c>
      <c r="E120" s="36" t="str">
        <f>IF(D120="","",IFERROR(VLOOKUP(D120,'[1]Resumen FF'!E:F,2,0),"Sin combinación"))</f>
        <v>Administración del mantenimiento y soporte de equipo informático, cómputo y redes de la Universidad Politécnica del Bicentenario.</v>
      </c>
      <c r="F120" s="3">
        <v>3270</v>
      </c>
      <c r="G120" s="38" t="str">
        <f>IF(F120="","",VLOOKUP(F120,[1]Catálogos!A:B,2,0))</f>
        <v>Arrendamiento de activos intangibles</v>
      </c>
      <c r="H120" s="39" t="s">
        <v>31</v>
      </c>
      <c r="I120" s="39" t="s">
        <v>32</v>
      </c>
      <c r="J120" s="40">
        <v>180000</v>
      </c>
      <c r="K120" s="41">
        <v>0</v>
      </c>
      <c r="L120" s="41">
        <v>0</v>
      </c>
      <c r="M120" s="41">
        <v>0</v>
      </c>
      <c r="N120" s="41">
        <v>180000</v>
      </c>
      <c r="O120" s="41">
        <v>0</v>
      </c>
      <c r="P120" s="41">
        <v>0</v>
      </c>
      <c r="Q120" s="41">
        <v>0</v>
      </c>
      <c r="R120" s="41">
        <v>0</v>
      </c>
      <c r="S120" s="41">
        <v>0</v>
      </c>
      <c r="T120" s="41">
        <v>0</v>
      </c>
      <c r="U120" s="41">
        <v>0</v>
      </c>
      <c r="V120" s="41">
        <v>0</v>
      </c>
      <c r="W120" s="42">
        <f t="shared" si="3"/>
        <v>0</v>
      </c>
    </row>
    <row r="121" spans="2:23" x14ac:dyDescent="0.25">
      <c r="B121" s="35" t="s">
        <v>45</v>
      </c>
      <c r="C121" s="36" t="str">
        <f>IFERROR(VLOOKUP(B121,[1]Catálogos!M:P,3,0),"")</f>
        <v>3049020500</v>
      </c>
      <c r="D121" s="37" t="str">
        <f t="shared" si="2"/>
        <v>PB31703049020500</v>
      </c>
      <c r="E121" s="36" t="str">
        <f>IF(D121="","",IFERROR(VLOOKUP(D121,'[1]Resumen FF'!E:F,2,0),"Sin combinación"))</f>
        <v>Administración del mantenimiento y soporte de equipo informático, cómputo y redes de la Universidad Politécnica del Bicentenario.</v>
      </c>
      <c r="F121" s="3">
        <v>3270</v>
      </c>
      <c r="G121" s="38" t="str">
        <f>IF(F121="","",VLOOKUP(F121,[1]Catálogos!A:B,2,0))</f>
        <v>Arrendamiento de activos intangibles</v>
      </c>
      <c r="H121" s="39" t="s">
        <v>31</v>
      </c>
      <c r="I121" s="39" t="s">
        <v>32</v>
      </c>
      <c r="J121" s="40">
        <v>40000</v>
      </c>
      <c r="K121" s="41">
        <v>0</v>
      </c>
      <c r="L121" s="41">
        <v>0</v>
      </c>
      <c r="M121" s="41">
        <v>0</v>
      </c>
      <c r="N121" s="41">
        <v>0</v>
      </c>
      <c r="O121" s="41">
        <v>40000</v>
      </c>
      <c r="P121" s="41">
        <v>0</v>
      </c>
      <c r="Q121" s="41">
        <v>0</v>
      </c>
      <c r="R121" s="41">
        <v>0</v>
      </c>
      <c r="S121" s="41">
        <v>0</v>
      </c>
      <c r="T121" s="41">
        <v>0</v>
      </c>
      <c r="U121" s="41">
        <v>0</v>
      </c>
      <c r="V121" s="41">
        <v>0</v>
      </c>
      <c r="W121" s="42">
        <f t="shared" si="3"/>
        <v>0</v>
      </c>
    </row>
    <row r="122" spans="2:23" x14ac:dyDescent="0.25">
      <c r="B122" s="35" t="s">
        <v>45</v>
      </c>
      <c r="C122" s="36" t="str">
        <f>IFERROR(VLOOKUP(B122,[1]Catálogos!M:P,3,0),"")</f>
        <v>3049020500</v>
      </c>
      <c r="D122" s="37" t="str">
        <f t="shared" si="2"/>
        <v>PB31703049020500</v>
      </c>
      <c r="E122" s="36" t="str">
        <f>IF(D122="","",IFERROR(VLOOKUP(D122,'[1]Resumen FF'!E:F,2,0),"Sin combinación"))</f>
        <v>Administración del mantenimiento y soporte de equipo informático, cómputo y redes de la Universidad Politécnica del Bicentenario.</v>
      </c>
      <c r="F122" s="3">
        <v>3270</v>
      </c>
      <c r="G122" s="38" t="str">
        <f>IF(F122="","",VLOOKUP(F122,[1]Catálogos!A:B,2,0))</f>
        <v>Arrendamiento de activos intangibles</v>
      </c>
      <c r="H122" s="39" t="s">
        <v>31</v>
      </c>
      <c r="I122" s="39" t="s">
        <v>32</v>
      </c>
      <c r="J122" s="40">
        <v>50000</v>
      </c>
      <c r="K122" s="41">
        <v>0</v>
      </c>
      <c r="L122" s="41">
        <v>0</v>
      </c>
      <c r="M122" s="41">
        <v>0</v>
      </c>
      <c r="N122" s="41">
        <v>0</v>
      </c>
      <c r="O122" s="41">
        <v>50000</v>
      </c>
      <c r="P122" s="41">
        <v>0</v>
      </c>
      <c r="Q122" s="41">
        <v>0</v>
      </c>
      <c r="R122" s="41">
        <v>0</v>
      </c>
      <c r="S122" s="41">
        <v>0</v>
      </c>
      <c r="T122" s="41">
        <v>0</v>
      </c>
      <c r="U122" s="41">
        <v>0</v>
      </c>
      <c r="V122" s="41">
        <v>0</v>
      </c>
      <c r="W122" s="42">
        <f t="shared" si="3"/>
        <v>0</v>
      </c>
    </row>
    <row r="123" spans="2:23" x14ac:dyDescent="0.25">
      <c r="B123" s="35" t="s">
        <v>45</v>
      </c>
      <c r="C123" s="36" t="str">
        <f>IFERROR(VLOOKUP(B123,[1]Catálogos!M:P,3,0),"")</f>
        <v>3049020500</v>
      </c>
      <c r="D123" s="37" t="str">
        <f t="shared" si="2"/>
        <v>PB31703049020500</v>
      </c>
      <c r="E123" s="36" t="str">
        <f>IF(D123="","",IFERROR(VLOOKUP(D123,'[1]Resumen FF'!E:F,2,0),"Sin combinación"))</f>
        <v>Administración del mantenimiento y soporte de equipo informático, cómputo y redes de la Universidad Politécnica del Bicentenario.</v>
      </c>
      <c r="F123" s="3">
        <v>3520</v>
      </c>
      <c r="G123" s="38" t="str">
        <f>IF(F123="","",VLOOKUP(F123,[1]Catálogos!A:B,2,0))</f>
        <v>Instalación, reparación y mantenimiento de mobiliario y equipo de administración, educacional y recreativo</v>
      </c>
      <c r="H123" s="39" t="s">
        <v>31</v>
      </c>
      <c r="I123" s="39" t="s">
        <v>32</v>
      </c>
      <c r="J123" s="40">
        <v>40000</v>
      </c>
      <c r="K123" s="41">
        <v>10000</v>
      </c>
      <c r="L123" s="41">
        <v>0</v>
      </c>
      <c r="M123" s="41">
        <v>0</v>
      </c>
      <c r="N123" s="41">
        <v>10000</v>
      </c>
      <c r="O123" s="41">
        <v>0</v>
      </c>
      <c r="P123" s="41">
        <v>0</v>
      </c>
      <c r="Q123" s="41">
        <v>10000</v>
      </c>
      <c r="R123" s="41">
        <v>0</v>
      </c>
      <c r="S123" s="41">
        <v>0</v>
      </c>
      <c r="T123" s="41">
        <v>10000</v>
      </c>
      <c r="U123" s="41">
        <v>0</v>
      </c>
      <c r="V123" s="41">
        <v>0</v>
      </c>
      <c r="W123" s="42">
        <f t="shared" si="3"/>
        <v>0</v>
      </c>
    </row>
    <row r="124" spans="2:23" x14ac:dyDescent="0.25">
      <c r="B124" s="35" t="s">
        <v>45</v>
      </c>
      <c r="C124" s="36" t="str">
        <f>IFERROR(VLOOKUP(B124,[1]Catálogos!M:P,3,0),"")</f>
        <v>3049020500</v>
      </c>
      <c r="D124" s="37" t="str">
        <f t="shared" si="2"/>
        <v>PB31703049020500</v>
      </c>
      <c r="E124" s="36" t="str">
        <f>IF(D124="","",IFERROR(VLOOKUP(D124,'[1]Resumen FF'!E:F,2,0),"Sin combinación"))</f>
        <v>Administración del mantenimiento y soporte de equipo informático, cómputo y redes de la Universidad Politécnica del Bicentenario.</v>
      </c>
      <c r="F124" s="3">
        <v>3530</v>
      </c>
      <c r="G124" s="38" t="str">
        <f>IF(F124="","",VLOOKUP(F124,[1]Catálogos!A:B,2,0))</f>
        <v>Instalación, reparación y mantenimiento de equipo de cómputo y tecnologías de la información</v>
      </c>
      <c r="H124" s="39" t="s">
        <v>31</v>
      </c>
      <c r="I124" s="39" t="s">
        <v>32</v>
      </c>
      <c r="J124" s="40">
        <v>60000</v>
      </c>
      <c r="K124" s="41">
        <v>10000</v>
      </c>
      <c r="L124" s="41">
        <v>0</v>
      </c>
      <c r="M124" s="41">
        <v>10000</v>
      </c>
      <c r="N124" s="41">
        <v>0</v>
      </c>
      <c r="O124" s="41">
        <v>10000</v>
      </c>
      <c r="P124" s="41">
        <v>0</v>
      </c>
      <c r="Q124" s="41">
        <v>10000</v>
      </c>
      <c r="R124" s="41">
        <v>0</v>
      </c>
      <c r="S124" s="41">
        <v>10000</v>
      </c>
      <c r="T124" s="41">
        <v>0</v>
      </c>
      <c r="U124" s="41">
        <v>10000</v>
      </c>
      <c r="V124" s="41">
        <v>0</v>
      </c>
      <c r="W124" s="42">
        <f t="shared" si="3"/>
        <v>0</v>
      </c>
    </row>
    <row r="125" spans="2:23" x14ac:dyDescent="0.25">
      <c r="B125" s="35" t="s">
        <v>45</v>
      </c>
      <c r="C125" s="36" t="str">
        <f>IFERROR(VLOOKUP(B125,[1]Catálogos!M:P,3,0),"")</f>
        <v>3049020500</v>
      </c>
      <c r="D125" s="37" t="str">
        <f t="shared" si="2"/>
        <v>PB31703049020500</v>
      </c>
      <c r="E125" s="36" t="str">
        <f>IF(D125="","",IFERROR(VLOOKUP(D125,'[1]Resumen FF'!E:F,2,0),"Sin combinación"))</f>
        <v>Administración del mantenimiento y soporte de equipo informático, cómputo y redes de la Universidad Politécnica del Bicentenario.</v>
      </c>
      <c r="F125" s="3">
        <v>3720</v>
      </c>
      <c r="G125" s="38" t="str">
        <f>IF(F125="","",VLOOKUP(F125,[1]Catálogos!A:B,2,0))</f>
        <v>Pasajes terrestres</v>
      </c>
      <c r="H125" s="39" t="s">
        <v>31</v>
      </c>
      <c r="I125" s="39" t="s">
        <v>32</v>
      </c>
      <c r="J125" s="40">
        <v>1000</v>
      </c>
      <c r="K125" s="41">
        <v>0</v>
      </c>
      <c r="L125" s="41">
        <v>100</v>
      </c>
      <c r="M125" s="41">
        <v>100</v>
      </c>
      <c r="N125" s="41">
        <v>100</v>
      </c>
      <c r="O125" s="41">
        <v>100</v>
      </c>
      <c r="P125" s="41">
        <v>100</v>
      </c>
      <c r="Q125" s="41">
        <v>100</v>
      </c>
      <c r="R125" s="41">
        <v>100</v>
      </c>
      <c r="S125" s="41">
        <v>100</v>
      </c>
      <c r="T125" s="41">
        <v>100</v>
      </c>
      <c r="U125" s="41">
        <v>100</v>
      </c>
      <c r="V125" s="41">
        <v>0</v>
      </c>
      <c r="W125" s="42">
        <f t="shared" si="3"/>
        <v>0</v>
      </c>
    </row>
    <row r="126" spans="2:23" x14ac:dyDescent="0.25">
      <c r="B126" s="35" t="s">
        <v>45</v>
      </c>
      <c r="C126" s="36" t="str">
        <f>IFERROR(VLOOKUP(B126,[1]Catálogos!M:P,3,0),"")</f>
        <v>3049020500</v>
      </c>
      <c r="D126" s="37" t="str">
        <f t="shared" si="2"/>
        <v>PB31703049020500</v>
      </c>
      <c r="E126" s="36" t="str">
        <f>IF(D126="","",IFERROR(VLOOKUP(D126,'[1]Resumen FF'!E:F,2,0),"Sin combinación"))</f>
        <v>Administración del mantenimiento y soporte de equipo informático, cómputo y redes de la Universidad Politécnica del Bicentenario.</v>
      </c>
      <c r="F126" s="3">
        <v>5150</v>
      </c>
      <c r="G126" s="38" t="str">
        <f>IF(F126="","",VLOOKUP(F126,[1]Catálogos!A:B,2,0))</f>
        <v>Equipo de cómputo y de tecnología de la información</v>
      </c>
      <c r="H126" s="39" t="s">
        <v>31</v>
      </c>
      <c r="I126" s="39" t="s">
        <v>32</v>
      </c>
      <c r="J126" s="40">
        <v>51000</v>
      </c>
      <c r="K126" s="41">
        <v>0</v>
      </c>
      <c r="L126" s="41">
        <v>0</v>
      </c>
      <c r="M126" s="41">
        <v>0</v>
      </c>
      <c r="N126" s="41">
        <v>51000</v>
      </c>
      <c r="O126" s="41">
        <v>0</v>
      </c>
      <c r="P126" s="41">
        <v>0</v>
      </c>
      <c r="Q126" s="41">
        <v>0</v>
      </c>
      <c r="R126" s="41">
        <v>0</v>
      </c>
      <c r="S126" s="41">
        <v>0</v>
      </c>
      <c r="T126" s="41">
        <v>0</v>
      </c>
      <c r="U126" s="41">
        <v>0</v>
      </c>
      <c r="V126" s="41">
        <v>0</v>
      </c>
      <c r="W126" s="42">
        <f t="shared" si="3"/>
        <v>0</v>
      </c>
    </row>
    <row r="127" spans="2:23" x14ac:dyDescent="0.25">
      <c r="B127" s="35" t="s">
        <v>45</v>
      </c>
      <c r="C127" s="36" t="str">
        <f>IFERROR(VLOOKUP(B127,[1]Catálogos!M:P,3,0),"")</f>
        <v>3049020500</v>
      </c>
      <c r="D127" s="37" t="str">
        <f t="shared" si="2"/>
        <v>PB31703049020500</v>
      </c>
      <c r="E127" s="36" t="str">
        <f>IF(D127="","",IFERROR(VLOOKUP(D127,'[1]Resumen FF'!E:F,2,0),"Sin combinación"))</f>
        <v>Administración del mantenimiento y soporte de equipo informático, cómputo y redes de la Universidad Politécnica del Bicentenario.</v>
      </c>
      <c r="F127" s="3">
        <v>5210</v>
      </c>
      <c r="G127" s="38" t="str">
        <f>IF(F127="","",VLOOKUP(F127,[1]Catálogos!A:B,2,0))</f>
        <v>Equipos y aparatos audiovisuales</v>
      </c>
      <c r="H127" s="39" t="s">
        <v>31</v>
      </c>
      <c r="I127" s="39" t="s">
        <v>32</v>
      </c>
      <c r="J127" s="40">
        <v>30000</v>
      </c>
      <c r="K127" s="41">
        <v>0</v>
      </c>
      <c r="L127" s="41">
        <v>0</v>
      </c>
      <c r="M127" s="41">
        <v>0</v>
      </c>
      <c r="N127" s="41">
        <v>0</v>
      </c>
      <c r="O127" s="41">
        <v>30000</v>
      </c>
      <c r="P127" s="41">
        <v>0</v>
      </c>
      <c r="Q127" s="41">
        <v>0</v>
      </c>
      <c r="R127" s="41">
        <v>0</v>
      </c>
      <c r="S127" s="41">
        <v>0</v>
      </c>
      <c r="T127" s="41">
        <v>0</v>
      </c>
      <c r="U127" s="41">
        <v>0</v>
      </c>
      <c r="V127" s="41">
        <v>0</v>
      </c>
      <c r="W127" s="42">
        <f t="shared" si="3"/>
        <v>0</v>
      </c>
    </row>
    <row r="128" spans="2:23" x14ac:dyDescent="0.25">
      <c r="B128" s="35" t="s">
        <v>45</v>
      </c>
      <c r="C128" s="36" t="str">
        <f>IFERROR(VLOOKUP(B128,[1]Catálogos!M:P,3,0),"")</f>
        <v>3049020500</v>
      </c>
      <c r="D128" s="37" t="str">
        <f t="shared" si="2"/>
        <v>PB31703049020500</v>
      </c>
      <c r="E128" s="36" t="str">
        <f>IF(D128="","",IFERROR(VLOOKUP(D128,'[1]Resumen FF'!E:F,2,0),"Sin combinación"))</f>
        <v>Administración del mantenimiento y soporte de equipo informático, cómputo y redes de la Universidad Politécnica del Bicentenario.</v>
      </c>
      <c r="F128" s="3">
        <v>5650</v>
      </c>
      <c r="G128" s="38" t="str">
        <f>IF(F128="","",VLOOKUP(F128,[1]Catálogos!A:B,2,0))</f>
        <v>Equipo de comunicación y telecomunicación</v>
      </c>
      <c r="H128" s="39" t="s">
        <v>31</v>
      </c>
      <c r="I128" s="39" t="s">
        <v>32</v>
      </c>
      <c r="J128" s="40">
        <v>50000</v>
      </c>
      <c r="K128" s="41">
        <v>0</v>
      </c>
      <c r="L128" s="41">
        <v>0</v>
      </c>
      <c r="M128" s="41">
        <v>0</v>
      </c>
      <c r="N128" s="41">
        <v>0</v>
      </c>
      <c r="O128" s="41">
        <v>50000</v>
      </c>
      <c r="P128" s="41">
        <v>0</v>
      </c>
      <c r="Q128" s="41">
        <v>0</v>
      </c>
      <c r="R128" s="41">
        <v>0</v>
      </c>
      <c r="S128" s="41">
        <v>0</v>
      </c>
      <c r="T128" s="41">
        <v>0</v>
      </c>
      <c r="U128" s="41">
        <v>0</v>
      </c>
      <c r="V128" s="41">
        <v>0</v>
      </c>
      <c r="W128" s="42">
        <f t="shared" si="3"/>
        <v>0</v>
      </c>
    </row>
    <row r="129" spans="2:23" x14ac:dyDescent="0.25">
      <c r="B129" s="35" t="s">
        <v>45</v>
      </c>
      <c r="C129" s="36" t="str">
        <f>IFERROR(VLOOKUP(B129,[1]Catálogos!M:P,3,0),"")</f>
        <v>3049020500</v>
      </c>
      <c r="D129" s="37" t="str">
        <f t="shared" si="2"/>
        <v>PB31703049020500</v>
      </c>
      <c r="E129" s="36" t="str">
        <f>IF(D129="","",IFERROR(VLOOKUP(D129,'[1]Resumen FF'!E:F,2,0),"Sin combinación"))</f>
        <v>Administración del mantenimiento y soporte de equipo informático, cómputo y redes de la Universidad Politécnica del Bicentenario.</v>
      </c>
      <c r="F129" s="3">
        <v>5650</v>
      </c>
      <c r="G129" s="38" t="str">
        <f>IF(F129="","",VLOOKUP(F129,[1]Catálogos!A:B,2,0))</f>
        <v>Equipo de comunicación y telecomunicación</v>
      </c>
      <c r="H129" s="39" t="s">
        <v>31</v>
      </c>
      <c r="I129" s="39" t="s">
        <v>32</v>
      </c>
      <c r="J129" s="40">
        <v>115000</v>
      </c>
      <c r="K129" s="41">
        <v>0</v>
      </c>
      <c r="L129" s="41">
        <v>0</v>
      </c>
      <c r="M129" s="41">
        <v>115000</v>
      </c>
      <c r="N129" s="41">
        <v>0</v>
      </c>
      <c r="O129" s="41">
        <v>0</v>
      </c>
      <c r="P129" s="41">
        <v>0</v>
      </c>
      <c r="Q129" s="41">
        <v>0</v>
      </c>
      <c r="R129" s="41">
        <v>0</v>
      </c>
      <c r="S129" s="41">
        <v>0</v>
      </c>
      <c r="T129" s="41">
        <v>0</v>
      </c>
      <c r="U129" s="41">
        <v>0</v>
      </c>
      <c r="V129" s="41">
        <v>0</v>
      </c>
      <c r="W129" s="42">
        <f t="shared" si="3"/>
        <v>0</v>
      </c>
    </row>
    <row r="130" spans="2:23" x14ac:dyDescent="0.25">
      <c r="B130" s="35" t="s">
        <v>45</v>
      </c>
      <c r="C130" s="36" t="str">
        <f>IFERROR(VLOOKUP(B130,[1]Catálogos!M:P,3,0),"")</f>
        <v>3049020500</v>
      </c>
      <c r="D130" s="37" t="str">
        <f t="shared" si="2"/>
        <v>PB31703049020500</v>
      </c>
      <c r="E130" s="36" t="str">
        <f>IF(D130="","",IFERROR(VLOOKUP(D130,'[1]Resumen FF'!E:F,2,0),"Sin combinación"))</f>
        <v>Administración del mantenimiento y soporte de equipo informático, cómputo y redes de la Universidad Politécnica del Bicentenario.</v>
      </c>
      <c r="F130" s="3">
        <v>5650</v>
      </c>
      <c r="G130" s="38" t="str">
        <f>IF(F130="","",VLOOKUP(F130,[1]Catálogos!A:B,2,0))</f>
        <v>Equipo de comunicación y telecomunicación</v>
      </c>
      <c r="H130" s="39" t="s">
        <v>31</v>
      </c>
      <c r="I130" s="39" t="s">
        <v>32</v>
      </c>
      <c r="J130" s="40">
        <v>30000</v>
      </c>
      <c r="K130" s="41">
        <v>0</v>
      </c>
      <c r="L130" s="41">
        <v>0</v>
      </c>
      <c r="M130" s="41">
        <v>30000</v>
      </c>
      <c r="N130" s="41">
        <v>0</v>
      </c>
      <c r="O130" s="41">
        <v>0</v>
      </c>
      <c r="P130" s="41">
        <v>0</v>
      </c>
      <c r="Q130" s="41">
        <v>0</v>
      </c>
      <c r="R130" s="41">
        <v>0</v>
      </c>
      <c r="S130" s="41">
        <v>0</v>
      </c>
      <c r="T130" s="41">
        <v>0</v>
      </c>
      <c r="U130" s="41">
        <v>0</v>
      </c>
      <c r="V130" s="41">
        <v>0</v>
      </c>
      <c r="W130" s="42">
        <f t="shared" si="3"/>
        <v>0</v>
      </c>
    </row>
    <row r="131" spans="2:23" x14ac:dyDescent="0.25">
      <c r="B131" s="35" t="s">
        <v>46</v>
      </c>
      <c r="C131" s="36" t="str">
        <f>IFERROR(VLOOKUP(B131,[1]Catálogos!M:P,3,0),"")</f>
        <v>3049020200</v>
      </c>
      <c r="D131" s="37" t="str">
        <f t="shared" si="2"/>
        <v>GB14473049020200</v>
      </c>
      <c r="E131" s="36" t="str">
        <f>IF(D131="","",IFERROR(VLOOKUP(D131,'[1]Resumen FF'!E:F,2,0),"Sin combinación"))</f>
        <v>Administración de los recursos humanos de la Universidad Politécnica del Bicentenario</v>
      </c>
      <c r="F131" s="3">
        <v>2140</v>
      </c>
      <c r="G131" s="38" t="str">
        <f>IF(F131="","",VLOOKUP(F131,[1]Catálogos!A:B,2,0))</f>
        <v>Materiales, útiles y equipos menores de tecnologías de la información y comunicaciones</v>
      </c>
      <c r="H131" s="39" t="s">
        <v>31</v>
      </c>
      <c r="I131" s="39" t="s">
        <v>32</v>
      </c>
      <c r="J131" s="40">
        <v>15000</v>
      </c>
      <c r="K131" s="41">
        <v>0</v>
      </c>
      <c r="L131" s="41">
        <v>15000</v>
      </c>
      <c r="M131" s="41">
        <v>0</v>
      </c>
      <c r="N131" s="41">
        <v>0</v>
      </c>
      <c r="O131" s="41">
        <v>0</v>
      </c>
      <c r="P131" s="41">
        <v>0</v>
      </c>
      <c r="Q131" s="41">
        <v>0</v>
      </c>
      <c r="R131" s="41">
        <v>0</v>
      </c>
      <c r="S131" s="41">
        <v>0</v>
      </c>
      <c r="T131" s="41">
        <v>0</v>
      </c>
      <c r="U131" s="41">
        <v>0</v>
      </c>
      <c r="V131" s="41">
        <v>0</v>
      </c>
      <c r="W131" s="42">
        <f t="shared" si="3"/>
        <v>0</v>
      </c>
    </row>
    <row r="132" spans="2:23" x14ac:dyDescent="0.25">
      <c r="B132" s="35" t="s">
        <v>46</v>
      </c>
      <c r="C132" s="36" t="str">
        <f>IFERROR(VLOOKUP(B132,[1]Catálogos!M:P,3,0),"")</f>
        <v>3049020200</v>
      </c>
      <c r="D132" s="37" t="str">
        <f t="shared" si="2"/>
        <v>GB14473049020200</v>
      </c>
      <c r="E132" s="36" t="str">
        <f>IF(D132="","",IFERROR(VLOOKUP(D132,'[1]Resumen FF'!E:F,2,0),"Sin combinación"))</f>
        <v>Administración de los recursos humanos de la Universidad Politécnica del Bicentenario</v>
      </c>
      <c r="F132" s="3">
        <v>2210</v>
      </c>
      <c r="G132" s="38" t="str">
        <f>IF(F132="","",VLOOKUP(F132,[1]Catálogos!A:B,2,0))</f>
        <v>Productos alimenticios para personas</v>
      </c>
      <c r="H132" s="39" t="s">
        <v>31</v>
      </c>
      <c r="I132" s="39" t="s">
        <v>32</v>
      </c>
      <c r="J132" s="40">
        <v>20000</v>
      </c>
      <c r="K132" s="41">
        <v>0</v>
      </c>
      <c r="L132" s="41">
        <v>0</v>
      </c>
      <c r="M132" s="41">
        <v>5000</v>
      </c>
      <c r="N132" s="41">
        <v>0</v>
      </c>
      <c r="O132" s="41">
        <v>0</v>
      </c>
      <c r="P132" s="41">
        <v>5000</v>
      </c>
      <c r="Q132" s="41">
        <v>0</v>
      </c>
      <c r="R132" s="41">
        <v>5000</v>
      </c>
      <c r="S132" s="41">
        <v>0</v>
      </c>
      <c r="T132" s="41">
        <v>5000</v>
      </c>
      <c r="U132" s="41">
        <v>0</v>
      </c>
      <c r="V132" s="41">
        <v>0</v>
      </c>
      <c r="W132" s="42">
        <f t="shared" si="3"/>
        <v>0</v>
      </c>
    </row>
    <row r="133" spans="2:23" x14ac:dyDescent="0.25">
      <c r="B133" s="35" t="s">
        <v>46</v>
      </c>
      <c r="C133" s="36" t="str">
        <f>IFERROR(VLOOKUP(B133,[1]Catálogos!M:P,3,0),"")</f>
        <v>3049020200</v>
      </c>
      <c r="D133" s="37" t="str">
        <f t="shared" si="2"/>
        <v>GB14473049020200</v>
      </c>
      <c r="E133" s="36" t="str">
        <f>IF(D133="","",IFERROR(VLOOKUP(D133,'[1]Resumen FF'!E:F,2,0),"Sin combinación"))</f>
        <v>Administración de los recursos humanos de la Universidad Politécnica del Bicentenario</v>
      </c>
      <c r="F133" s="3">
        <v>3340</v>
      </c>
      <c r="G133" s="38" t="str">
        <f>IF(F133="","",VLOOKUP(F133,[1]Catálogos!A:B,2,0))</f>
        <v xml:space="preserve">Servicios de capacitación </v>
      </c>
      <c r="H133" s="39" t="s">
        <v>31</v>
      </c>
      <c r="I133" s="39" t="s">
        <v>32</v>
      </c>
      <c r="J133" s="40">
        <v>150000</v>
      </c>
      <c r="K133" s="41">
        <v>0</v>
      </c>
      <c r="L133" s="41">
        <v>0</v>
      </c>
      <c r="M133" s="41">
        <v>0</v>
      </c>
      <c r="N133" s="41">
        <v>100000</v>
      </c>
      <c r="O133" s="41">
        <v>0</v>
      </c>
      <c r="P133" s="41">
        <v>0</v>
      </c>
      <c r="Q133" s="41">
        <v>0</v>
      </c>
      <c r="R133" s="41">
        <v>50000</v>
      </c>
      <c r="S133" s="41">
        <v>0</v>
      </c>
      <c r="T133" s="41">
        <v>0</v>
      </c>
      <c r="U133" s="41">
        <v>0</v>
      </c>
      <c r="V133" s="41">
        <v>0</v>
      </c>
      <c r="W133" s="42">
        <f t="shared" si="3"/>
        <v>0</v>
      </c>
    </row>
    <row r="134" spans="2:23" x14ac:dyDescent="0.25">
      <c r="B134" s="35" t="s">
        <v>46</v>
      </c>
      <c r="C134" s="36" t="str">
        <f>IFERROR(VLOOKUP(B134,[1]Catálogos!M:P,3,0),"")</f>
        <v>3049020200</v>
      </c>
      <c r="D134" s="37" t="str">
        <f t="shared" si="2"/>
        <v>GB14473049020200</v>
      </c>
      <c r="E134" s="36" t="str">
        <f>IF(D134="","",IFERROR(VLOOKUP(D134,'[1]Resumen FF'!E:F,2,0),"Sin combinación"))</f>
        <v>Administración de los recursos humanos de la Universidad Politécnica del Bicentenario</v>
      </c>
      <c r="F134" s="3">
        <v>3390</v>
      </c>
      <c r="G134" s="38" t="str">
        <f>IF(F134="","",VLOOKUP(F134,[1]Catálogos!A:B,2,0))</f>
        <v>Servicios profesionales, científicos y técnicos integrales</v>
      </c>
      <c r="H134" s="39" t="s">
        <v>31</v>
      </c>
      <c r="I134" s="39" t="s">
        <v>32</v>
      </c>
      <c r="J134" s="40">
        <v>100000</v>
      </c>
      <c r="K134" s="41">
        <v>0</v>
      </c>
      <c r="L134" s="41">
        <v>0</v>
      </c>
      <c r="M134" s="41">
        <v>0</v>
      </c>
      <c r="N134" s="41">
        <v>0</v>
      </c>
      <c r="O134" s="41">
        <v>0</v>
      </c>
      <c r="P134" s="41">
        <v>50000</v>
      </c>
      <c r="Q134" s="41">
        <v>0</v>
      </c>
      <c r="R134" s="41">
        <v>0</v>
      </c>
      <c r="S134" s="41">
        <v>0</v>
      </c>
      <c r="T134" s="41">
        <v>0</v>
      </c>
      <c r="U134" s="41">
        <v>0</v>
      </c>
      <c r="V134" s="41">
        <v>50000</v>
      </c>
      <c r="W134" s="42">
        <f t="shared" si="3"/>
        <v>0</v>
      </c>
    </row>
    <row r="135" spans="2:23" x14ac:dyDescent="0.25">
      <c r="B135" s="35" t="s">
        <v>46</v>
      </c>
      <c r="C135" s="36" t="str">
        <f>IFERROR(VLOOKUP(B135,[1]Catálogos!M:P,3,0),"")</f>
        <v>3049020200</v>
      </c>
      <c r="D135" s="37" t="str">
        <f t="shared" si="2"/>
        <v>GB14473049020200</v>
      </c>
      <c r="E135" s="36" t="str">
        <f>IF(D135="","",IFERROR(VLOOKUP(D135,'[1]Resumen FF'!E:F,2,0),"Sin combinación"))</f>
        <v>Administración de los recursos humanos de la Universidad Politécnica del Bicentenario</v>
      </c>
      <c r="F135" s="3">
        <v>3530</v>
      </c>
      <c r="G135" s="38" t="str">
        <f>IF(F135="","",VLOOKUP(F135,[1]Catálogos!A:B,2,0))</f>
        <v>Instalación, reparación y mantenimiento de equipo de cómputo y tecnologías de la información</v>
      </c>
      <c r="H135" s="39" t="s">
        <v>31</v>
      </c>
      <c r="I135" s="39" t="s">
        <v>32</v>
      </c>
      <c r="J135" s="40">
        <v>28000</v>
      </c>
      <c r="K135" s="41">
        <v>0</v>
      </c>
      <c r="L135" s="41">
        <v>0</v>
      </c>
      <c r="M135" s="41">
        <v>0</v>
      </c>
      <c r="N135" s="41">
        <v>0</v>
      </c>
      <c r="O135" s="41">
        <v>0</v>
      </c>
      <c r="P135" s="41">
        <v>0</v>
      </c>
      <c r="Q135" s="41">
        <v>0</v>
      </c>
      <c r="R135" s="41">
        <v>0</v>
      </c>
      <c r="S135" s="41">
        <v>28000</v>
      </c>
      <c r="T135" s="41">
        <v>0</v>
      </c>
      <c r="U135" s="41">
        <v>0</v>
      </c>
      <c r="V135" s="41">
        <v>0</v>
      </c>
      <c r="W135" s="42">
        <f t="shared" si="3"/>
        <v>0</v>
      </c>
    </row>
    <row r="136" spans="2:23" x14ac:dyDescent="0.25">
      <c r="B136" s="35" t="s">
        <v>46</v>
      </c>
      <c r="C136" s="36" t="str">
        <f>IFERROR(VLOOKUP(B136,[1]Catálogos!M:P,3,0),"")</f>
        <v>3049020200</v>
      </c>
      <c r="D136" s="37" t="str">
        <f t="shared" si="2"/>
        <v>GB14473049020200</v>
      </c>
      <c r="E136" s="36" t="str">
        <f>IF(D136="","",IFERROR(VLOOKUP(D136,'[1]Resumen FF'!E:F,2,0),"Sin combinación"))</f>
        <v>Administración de los recursos humanos de la Universidad Politécnica del Bicentenario</v>
      </c>
      <c r="F136" s="3">
        <v>3820</v>
      </c>
      <c r="G136" s="38" t="str">
        <f>IF(F136="","",VLOOKUP(F136,[1]Catálogos!A:B,2,0))</f>
        <v>Gastos de orden social y cultural</v>
      </c>
      <c r="H136" s="39" t="s">
        <v>31</v>
      </c>
      <c r="I136" s="39" t="s">
        <v>32</v>
      </c>
      <c r="J136" s="40">
        <v>332100.09000000003</v>
      </c>
      <c r="K136" s="41">
        <v>0</v>
      </c>
      <c r="L136" s="41">
        <v>0</v>
      </c>
      <c r="M136" s="41">
        <v>0</v>
      </c>
      <c r="N136" s="41">
        <v>20000</v>
      </c>
      <c r="O136" s="41">
        <v>157100.09</v>
      </c>
      <c r="P136" s="41">
        <v>35000</v>
      </c>
      <c r="Q136" s="41">
        <v>0</v>
      </c>
      <c r="R136" s="41">
        <v>0</v>
      </c>
      <c r="S136" s="41">
        <v>0</v>
      </c>
      <c r="T136" s="41">
        <v>0</v>
      </c>
      <c r="U136" s="41">
        <v>0</v>
      </c>
      <c r="V136" s="41">
        <v>120000</v>
      </c>
      <c r="W136" s="42">
        <f t="shared" si="3"/>
        <v>0</v>
      </c>
    </row>
    <row r="137" spans="2:23" x14ac:dyDescent="0.25">
      <c r="B137" s="35" t="s">
        <v>46</v>
      </c>
      <c r="C137" s="36" t="str">
        <f>IFERROR(VLOOKUP(B137,[1]Catálogos!M:P,3,0),"")</f>
        <v>3049020200</v>
      </c>
      <c r="D137" s="37" t="str">
        <f t="shared" si="2"/>
        <v>GB14473049020200</v>
      </c>
      <c r="E137" s="36" t="str">
        <f>IF(D137="","",IFERROR(VLOOKUP(D137,'[1]Resumen FF'!E:F,2,0),"Sin combinación"))</f>
        <v>Administración de los recursos humanos de la Universidad Politécnica del Bicentenario</v>
      </c>
      <c r="F137" s="3">
        <v>5150</v>
      </c>
      <c r="G137" s="38" t="str">
        <f>IF(F137="","",VLOOKUP(F137,[1]Catálogos!A:B,2,0))</f>
        <v>Equipo de cómputo y de tecnología de la información</v>
      </c>
      <c r="H137" s="39" t="s">
        <v>31</v>
      </c>
      <c r="I137" s="39" t="s">
        <v>32</v>
      </c>
      <c r="J137" s="40">
        <v>70000</v>
      </c>
      <c r="K137" s="41">
        <v>0</v>
      </c>
      <c r="L137" s="41">
        <v>0</v>
      </c>
      <c r="M137" s="41">
        <v>70000</v>
      </c>
      <c r="N137" s="41">
        <v>0</v>
      </c>
      <c r="O137" s="41">
        <v>0</v>
      </c>
      <c r="P137" s="41">
        <v>0</v>
      </c>
      <c r="Q137" s="41">
        <v>0</v>
      </c>
      <c r="R137" s="41">
        <v>0</v>
      </c>
      <c r="S137" s="41">
        <v>0</v>
      </c>
      <c r="T137" s="41">
        <v>0</v>
      </c>
      <c r="U137" s="41">
        <v>0</v>
      </c>
      <c r="V137" s="41">
        <v>0</v>
      </c>
      <c r="W137" s="42">
        <f t="shared" si="3"/>
        <v>0</v>
      </c>
    </row>
    <row r="138" spans="2:23" x14ac:dyDescent="0.25">
      <c r="B138" s="35" t="s">
        <v>47</v>
      </c>
      <c r="C138" s="36" t="str">
        <f>IFERROR(VLOOKUP(B138,[1]Catálogos!M:P,3,0),"")</f>
        <v>3049010300</v>
      </c>
      <c r="D138" s="37" t="str">
        <f t="shared" si="2"/>
        <v>PB07793049010300</v>
      </c>
      <c r="E138" s="36" t="str">
        <f>IF(D138="","",IFERROR(VLOOKUP(D138,'[1]Resumen FF'!E:F,2,0),"Sin combinación"))</f>
        <v>Operación de servicios de vinculación de la Universidad Politécnica del Bicentenario con el entorno</v>
      </c>
      <c r="F138" s="3">
        <v>2120</v>
      </c>
      <c r="G138" s="38" t="str">
        <f>IF(F138="","",VLOOKUP(F138,[1]Catálogos!A:B,2,0))</f>
        <v xml:space="preserve"> Materiales y útiles de impresión y reproducción</v>
      </c>
      <c r="H138" s="39" t="s">
        <v>31</v>
      </c>
      <c r="I138" s="39" t="s">
        <v>32</v>
      </c>
      <c r="J138" s="40">
        <v>12000</v>
      </c>
      <c r="K138" s="41">
        <v>0</v>
      </c>
      <c r="L138" s="41">
        <v>0</v>
      </c>
      <c r="M138" s="41">
        <v>0</v>
      </c>
      <c r="N138" s="41">
        <v>0</v>
      </c>
      <c r="O138" s="41">
        <v>0</v>
      </c>
      <c r="P138" s="41">
        <v>12000</v>
      </c>
      <c r="Q138" s="41">
        <v>0</v>
      </c>
      <c r="R138" s="41">
        <v>0</v>
      </c>
      <c r="S138" s="41">
        <v>0</v>
      </c>
      <c r="T138" s="41">
        <v>0</v>
      </c>
      <c r="U138" s="41">
        <v>0</v>
      </c>
      <c r="V138" s="41">
        <v>0</v>
      </c>
      <c r="W138" s="42">
        <f t="shared" si="3"/>
        <v>0</v>
      </c>
    </row>
    <row r="139" spans="2:23" x14ac:dyDescent="0.25">
      <c r="B139" s="35" t="s">
        <v>47</v>
      </c>
      <c r="C139" s="36" t="str">
        <f>IFERROR(VLOOKUP(B139,[1]Catálogos!M:P,3,0),"")</f>
        <v>3049010300</v>
      </c>
      <c r="D139" s="37" t="str">
        <f t="shared" ref="D139:D202" si="4">B139&amp;C139</f>
        <v>PB07793049010300</v>
      </c>
      <c r="E139" s="36" t="str">
        <f>IF(D139="","",IFERROR(VLOOKUP(D139,'[1]Resumen FF'!E:F,2,0),"Sin combinación"))</f>
        <v>Operación de servicios de vinculación de la Universidad Politécnica del Bicentenario con el entorno</v>
      </c>
      <c r="F139" s="3">
        <v>2140</v>
      </c>
      <c r="G139" s="38" t="str">
        <f>IF(F139="","",VLOOKUP(F139,[1]Catálogos!A:B,2,0))</f>
        <v>Materiales, útiles y equipos menores de tecnologías de la información y comunicaciones</v>
      </c>
      <c r="H139" s="39" t="s">
        <v>31</v>
      </c>
      <c r="I139" s="39" t="s">
        <v>32</v>
      </c>
      <c r="J139" s="40">
        <v>68000</v>
      </c>
      <c r="K139" s="41">
        <v>0</v>
      </c>
      <c r="L139" s="41">
        <v>0</v>
      </c>
      <c r="M139" s="41">
        <v>0</v>
      </c>
      <c r="N139" s="41">
        <v>0</v>
      </c>
      <c r="O139" s="41">
        <v>0</v>
      </c>
      <c r="P139" s="41">
        <v>68000</v>
      </c>
      <c r="Q139" s="41">
        <v>0</v>
      </c>
      <c r="R139" s="41">
        <v>0</v>
      </c>
      <c r="S139" s="41">
        <v>0</v>
      </c>
      <c r="T139" s="41">
        <v>0</v>
      </c>
      <c r="U139" s="41">
        <v>0</v>
      </c>
      <c r="V139" s="41">
        <v>0</v>
      </c>
      <c r="W139" s="42">
        <f t="shared" si="3"/>
        <v>0</v>
      </c>
    </row>
    <row r="140" spans="2:23" x14ac:dyDescent="0.25">
      <c r="B140" s="35" t="s">
        <v>47</v>
      </c>
      <c r="C140" s="36" t="str">
        <f>IFERROR(VLOOKUP(B140,[1]Catálogos!M:P,3,0),"")</f>
        <v>3049010300</v>
      </c>
      <c r="D140" s="37" t="str">
        <f t="shared" si="4"/>
        <v>PB07793049010300</v>
      </c>
      <c r="E140" s="36" t="str">
        <f>IF(D140="","",IFERROR(VLOOKUP(D140,'[1]Resumen FF'!E:F,2,0),"Sin combinación"))</f>
        <v>Operación de servicios de vinculación de la Universidad Politécnica del Bicentenario con el entorno</v>
      </c>
      <c r="F140" s="3">
        <v>3180</v>
      </c>
      <c r="G140" s="38" t="str">
        <f>IF(F140="","",VLOOKUP(F140,[1]Catálogos!A:B,2,0))</f>
        <v>Servicios postales y telegráficos</v>
      </c>
      <c r="H140" s="39" t="s">
        <v>31</v>
      </c>
      <c r="I140" s="39" t="s">
        <v>32</v>
      </c>
      <c r="J140" s="40">
        <v>1750</v>
      </c>
      <c r="K140" s="41">
        <v>0</v>
      </c>
      <c r="L140" s="41">
        <v>0</v>
      </c>
      <c r="M140" s="41">
        <v>350</v>
      </c>
      <c r="N140" s="41">
        <v>0</v>
      </c>
      <c r="O140" s="41">
        <v>350</v>
      </c>
      <c r="P140" s="41">
        <v>0</v>
      </c>
      <c r="Q140" s="41">
        <v>350</v>
      </c>
      <c r="R140" s="41">
        <v>0</v>
      </c>
      <c r="S140" s="41">
        <v>350</v>
      </c>
      <c r="T140" s="41">
        <v>0</v>
      </c>
      <c r="U140" s="41">
        <v>0</v>
      </c>
      <c r="V140" s="41">
        <v>350</v>
      </c>
      <c r="W140" s="42">
        <f t="shared" ref="W140:W203" si="5">+J140-SUM(K140:V140)</f>
        <v>0</v>
      </c>
    </row>
    <row r="141" spans="2:23" x14ac:dyDescent="0.25">
      <c r="B141" s="35" t="s">
        <v>47</v>
      </c>
      <c r="C141" s="36" t="str">
        <f>IFERROR(VLOOKUP(B141,[1]Catálogos!M:P,3,0),"")</f>
        <v>3049010300</v>
      </c>
      <c r="D141" s="37" t="str">
        <f t="shared" si="4"/>
        <v>PB07793049010300</v>
      </c>
      <c r="E141" s="36" t="str">
        <f>IF(D141="","",IFERROR(VLOOKUP(D141,'[1]Resumen FF'!E:F,2,0),"Sin combinación"))</f>
        <v>Operación de servicios de vinculación de la Universidad Politécnica del Bicentenario con el entorno</v>
      </c>
      <c r="F141" s="3">
        <v>3360</v>
      </c>
      <c r="G141" s="38" t="str">
        <f>IF(F141="","",VLOOKUP(F141,[1]Catálogos!A:B,2,0))</f>
        <v>Servicios de apoyo administrativo, fotocopiado e impresión</v>
      </c>
      <c r="H141" s="39" t="s">
        <v>31</v>
      </c>
      <c r="I141" s="39" t="s">
        <v>32</v>
      </c>
      <c r="J141" s="40">
        <v>79441</v>
      </c>
      <c r="K141" s="41">
        <v>0</v>
      </c>
      <c r="L141" s="41">
        <v>0</v>
      </c>
      <c r="M141" s="41">
        <v>0</v>
      </c>
      <c r="N141" s="41">
        <v>0</v>
      </c>
      <c r="O141" s="41">
        <v>30000</v>
      </c>
      <c r="P141" s="41">
        <v>0</v>
      </c>
      <c r="Q141" s="41">
        <v>0</v>
      </c>
      <c r="R141" s="41">
        <v>0</v>
      </c>
      <c r="S141" s="41">
        <v>19441</v>
      </c>
      <c r="T141" s="41">
        <v>0</v>
      </c>
      <c r="U141" s="41">
        <v>30000</v>
      </c>
      <c r="V141" s="41">
        <v>0</v>
      </c>
      <c r="W141" s="42">
        <f t="shared" si="5"/>
        <v>0</v>
      </c>
    </row>
    <row r="142" spans="2:23" x14ac:dyDescent="0.25">
      <c r="B142" s="35" t="s">
        <v>47</v>
      </c>
      <c r="C142" s="36" t="str">
        <f>IFERROR(VLOOKUP(B142,[1]Catálogos!M:P,3,0),"")</f>
        <v>3049010300</v>
      </c>
      <c r="D142" s="37" t="str">
        <f t="shared" si="4"/>
        <v>PB07793049010300</v>
      </c>
      <c r="E142" s="36" t="str">
        <f>IF(D142="","",IFERROR(VLOOKUP(D142,'[1]Resumen FF'!E:F,2,0),"Sin combinación"))</f>
        <v>Operación de servicios de vinculación de la Universidad Politécnica del Bicentenario con el entorno</v>
      </c>
      <c r="F142" s="3">
        <v>3612</v>
      </c>
      <c r="G142" s="38" t="str">
        <f>IF(F142="","",VLOOKUP(F142,[1]Catálogos!A:B,2,0))</f>
        <v>Difusión por medio alternativos sobr e programas y actividades gubernamentales</v>
      </c>
      <c r="H142" s="39" t="s">
        <v>31</v>
      </c>
      <c r="I142" s="39" t="s">
        <v>32</v>
      </c>
      <c r="J142" s="40">
        <v>25000</v>
      </c>
      <c r="K142" s="41">
        <v>0</v>
      </c>
      <c r="L142" s="41">
        <v>0</v>
      </c>
      <c r="M142" s="41">
        <v>0</v>
      </c>
      <c r="N142" s="41">
        <v>20000</v>
      </c>
      <c r="O142" s="41">
        <v>0</v>
      </c>
      <c r="P142" s="41">
        <v>0</v>
      </c>
      <c r="Q142" s="41">
        <v>0</v>
      </c>
      <c r="R142" s="41">
        <v>0</v>
      </c>
      <c r="S142" s="41">
        <v>0</v>
      </c>
      <c r="T142" s="41">
        <v>5000</v>
      </c>
      <c r="U142" s="41">
        <v>0</v>
      </c>
      <c r="V142" s="41">
        <v>0</v>
      </c>
      <c r="W142" s="42">
        <f t="shared" si="5"/>
        <v>0</v>
      </c>
    </row>
    <row r="143" spans="2:23" x14ac:dyDescent="0.25">
      <c r="B143" s="35" t="s">
        <v>47</v>
      </c>
      <c r="C143" s="36" t="str">
        <f>IFERROR(VLOOKUP(B143,[1]Catálogos!M:P,3,0),"")</f>
        <v>3049010300</v>
      </c>
      <c r="D143" s="37" t="str">
        <f t="shared" si="4"/>
        <v>PB07793049010300</v>
      </c>
      <c r="E143" s="36" t="str">
        <f>IF(D143="","",IFERROR(VLOOKUP(D143,'[1]Resumen FF'!E:F,2,0),"Sin combinación"))</f>
        <v>Operación de servicios de vinculación de la Universidad Politécnica del Bicentenario con el entorno</v>
      </c>
      <c r="F143" s="3">
        <v>3830</v>
      </c>
      <c r="G143" s="38" t="str">
        <f>IF(F143="","",VLOOKUP(F143,[1]Catálogos!A:B,2,0))</f>
        <v>Congresos y convenciones</v>
      </c>
      <c r="H143" s="39" t="s">
        <v>31</v>
      </c>
      <c r="I143" s="39" t="s">
        <v>32</v>
      </c>
      <c r="J143" s="40">
        <v>20000</v>
      </c>
      <c r="K143" s="41">
        <v>0</v>
      </c>
      <c r="L143" s="41">
        <v>0</v>
      </c>
      <c r="M143" s="41">
        <v>0</v>
      </c>
      <c r="N143" s="41">
        <v>20000</v>
      </c>
      <c r="O143" s="41">
        <v>0</v>
      </c>
      <c r="P143" s="41">
        <v>0</v>
      </c>
      <c r="Q143" s="41">
        <v>0</v>
      </c>
      <c r="R143" s="41">
        <v>0</v>
      </c>
      <c r="S143" s="41">
        <v>0</v>
      </c>
      <c r="T143" s="41">
        <v>0</v>
      </c>
      <c r="U143" s="41">
        <v>0</v>
      </c>
      <c r="V143" s="41">
        <v>0</v>
      </c>
      <c r="W143" s="42">
        <f t="shared" si="5"/>
        <v>0</v>
      </c>
    </row>
    <row r="144" spans="2:23" x14ac:dyDescent="0.25">
      <c r="B144" s="35" t="s">
        <v>47</v>
      </c>
      <c r="C144" s="36" t="str">
        <f>IFERROR(VLOOKUP(B144,[1]Catálogos!M:P,3,0),"")</f>
        <v>3049010300</v>
      </c>
      <c r="D144" s="37" t="str">
        <f t="shared" si="4"/>
        <v>PB07793049010300</v>
      </c>
      <c r="E144" s="36" t="str">
        <f>IF(D144="","",IFERROR(VLOOKUP(D144,'[1]Resumen FF'!E:F,2,0),"Sin combinación"))</f>
        <v>Operación de servicios de vinculación de la Universidad Politécnica del Bicentenario con el entorno</v>
      </c>
      <c r="F144" s="3">
        <v>3390</v>
      </c>
      <c r="G144" s="38" t="str">
        <f>IF(F144="","",VLOOKUP(F144,[1]Catálogos!A:B,2,0))</f>
        <v>Servicios profesionales, científicos y técnicos integrales</v>
      </c>
      <c r="H144" s="39" t="s">
        <v>31</v>
      </c>
      <c r="I144" s="39" t="s">
        <v>32</v>
      </c>
      <c r="J144" s="40">
        <v>4000</v>
      </c>
      <c r="K144" s="41">
        <v>0</v>
      </c>
      <c r="L144" s="41">
        <v>0</v>
      </c>
      <c r="M144" s="41">
        <v>0</v>
      </c>
      <c r="N144" s="41">
        <v>4000</v>
      </c>
      <c r="O144" s="41">
        <v>0</v>
      </c>
      <c r="P144" s="41">
        <v>0</v>
      </c>
      <c r="Q144" s="41">
        <v>0</v>
      </c>
      <c r="R144" s="41">
        <v>0</v>
      </c>
      <c r="S144" s="41">
        <v>0</v>
      </c>
      <c r="T144" s="41">
        <v>0</v>
      </c>
      <c r="U144" s="41">
        <v>0</v>
      </c>
      <c r="V144" s="41">
        <v>0</v>
      </c>
      <c r="W144" s="42">
        <f t="shared" si="5"/>
        <v>0</v>
      </c>
    </row>
    <row r="145" spans="2:23" x14ac:dyDescent="0.25">
      <c r="B145" s="35" t="s">
        <v>47</v>
      </c>
      <c r="C145" s="36" t="str">
        <f>IFERROR(VLOOKUP(B145,[1]Catálogos!M:P,3,0),"")</f>
        <v>3049010300</v>
      </c>
      <c r="D145" s="37" t="str">
        <f t="shared" si="4"/>
        <v>PB07793049010300</v>
      </c>
      <c r="E145" s="36" t="str">
        <f>IF(D145="","",IFERROR(VLOOKUP(D145,'[1]Resumen FF'!E:F,2,0),"Sin combinación"))</f>
        <v>Operación de servicios de vinculación de la Universidad Politécnica del Bicentenario con el entorno</v>
      </c>
      <c r="F145" s="3">
        <v>3720</v>
      </c>
      <c r="G145" s="38" t="str">
        <f>IF(F145="","",VLOOKUP(F145,[1]Catálogos!A:B,2,0))</f>
        <v>Pasajes terrestres</v>
      </c>
      <c r="H145" s="39" t="s">
        <v>31</v>
      </c>
      <c r="I145" s="39" t="s">
        <v>32</v>
      </c>
      <c r="J145" s="40">
        <v>10000</v>
      </c>
      <c r="K145" s="41">
        <v>3000</v>
      </c>
      <c r="L145" s="41">
        <v>0</v>
      </c>
      <c r="M145" s="41">
        <v>0</v>
      </c>
      <c r="N145" s="41">
        <v>0</v>
      </c>
      <c r="O145" s="41">
        <v>0</v>
      </c>
      <c r="P145" s="41">
        <v>0</v>
      </c>
      <c r="Q145" s="41">
        <v>3000</v>
      </c>
      <c r="R145" s="41">
        <v>0</v>
      </c>
      <c r="S145" s="41">
        <v>0</v>
      </c>
      <c r="T145" s="41">
        <v>0</v>
      </c>
      <c r="U145" s="41">
        <v>4000</v>
      </c>
      <c r="V145" s="41">
        <v>0</v>
      </c>
      <c r="W145" s="42">
        <f t="shared" si="5"/>
        <v>0</v>
      </c>
    </row>
    <row r="146" spans="2:23" x14ac:dyDescent="0.25">
      <c r="B146" s="35" t="s">
        <v>47</v>
      </c>
      <c r="C146" s="36" t="str">
        <f>IFERROR(VLOOKUP(B146,[1]Catálogos!M:P,3,0),"")</f>
        <v>3049010300</v>
      </c>
      <c r="D146" s="37" t="str">
        <f t="shared" si="4"/>
        <v>PB07793049010300</v>
      </c>
      <c r="E146" s="36" t="str">
        <f>IF(D146="","",IFERROR(VLOOKUP(D146,'[1]Resumen FF'!E:F,2,0),"Sin combinación"))</f>
        <v>Operación de servicios de vinculación de la Universidad Politécnica del Bicentenario con el entorno</v>
      </c>
      <c r="F146" s="3">
        <v>3830</v>
      </c>
      <c r="G146" s="38" t="str">
        <f>IF(F146="","",VLOOKUP(F146,[1]Catálogos!A:B,2,0))</f>
        <v>Congresos y convenciones</v>
      </c>
      <c r="H146" s="39" t="s">
        <v>31</v>
      </c>
      <c r="I146" s="39" t="s">
        <v>32</v>
      </c>
      <c r="J146" s="40">
        <v>160000</v>
      </c>
      <c r="K146" s="41">
        <v>0</v>
      </c>
      <c r="L146" s="41">
        <v>0</v>
      </c>
      <c r="M146" s="41">
        <v>0</v>
      </c>
      <c r="N146" s="41">
        <v>0</v>
      </c>
      <c r="O146" s="41">
        <v>0</v>
      </c>
      <c r="P146" s="41">
        <v>80000</v>
      </c>
      <c r="Q146" s="41">
        <v>0</v>
      </c>
      <c r="R146" s="41">
        <v>0</v>
      </c>
      <c r="S146" s="41">
        <v>0</v>
      </c>
      <c r="T146" s="41">
        <v>0</v>
      </c>
      <c r="U146" s="41">
        <v>0</v>
      </c>
      <c r="V146" s="41">
        <v>80000</v>
      </c>
      <c r="W146" s="42">
        <f t="shared" si="5"/>
        <v>0</v>
      </c>
    </row>
    <row r="147" spans="2:23" x14ac:dyDescent="0.25">
      <c r="B147" s="35" t="s">
        <v>47</v>
      </c>
      <c r="C147" s="36" t="str">
        <f>IFERROR(VLOOKUP(B147,[1]Catálogos!M:P,3,0),"")</f>
        <v>3049010300</v>
      </c>
      <c r="D147" s="37" t="str">
        <f t="shared" si="4"/>
        <v>PB07793049010300</v>
      </c>
      <c r="E147" s="36" t="str">
        <f>IF(D147="","",IFERROR(VLOOKUP(D147,'[1]Resumen FF'!E:F,2,0),"Sin combinación"))</f>
        <v>Operación de servicios de vinculación de la Universidad Politécnica del Bicentenario con el entorno</v>
      </c>
      <c r="F147" s="3">
        <v>3840</v>
      </c>
      <c r="G147" s="38" t="str">
        <f>IF(F147="","",VLOOKUP(F147,[1]Catálogos!A:B,2,0))</f>
        <v>Exposiciones</v>
      </c>
      <c r="H147" s="39" t="s">
        <v>31</v>
      </c>
      <c r="I147" s="39" t="s">
        <v>32</v>
      </c>
      <c r="J147" s="40">
        <v>25000</v>
      </c>
      <c r="K147" s="41">
        <v>0</v>
      </c>
      <c r="L147" s="41">
        <v>0</v>
      </c>
      <c r="M147" s="41">
        <v>0</v>
      </c>
      <c r="N147" s="41">
        <v>0</v>
      </c>
      <c r="O147" s="41">
        <v>0</v>
      </c>
      <c r="P147" s="41">
        <v>0</v>
      </c>
      <c r="Q147" s="41">
        <v>0</v>
      </c>
      <c r="R147" s="41">
        <v>0</v>
      </c>
      <c r="S147" s="41">
        <v>0</v>
      </c>
      <c r="T147" s="41">
        <v>0</v>
      </c>
      <c r="U147" s="41">
        <v>0</v>
      </c>
      <c r="V147" s="41">
        <v>25000</v>
      </c>
      <c r="W147" s="42">
        <f t="shared" si="5"/>
        <v>0</v>
      </c>
    </row>
    <row r="148" spans="2:23" x14ac:dyDescent="0.25">
      <c r="B148" s="35" t="s">
        <v>47</v>
      </c>
      <c r="C148" s="36" t="str">
        <f>IFERROR(VLOOKUP(B148,[1]Catálogos!M:P,3,0),"")</f>
        <v>3049010300</v>
      </c>
      <c r="D148" s="37" t="str">
        <f t="shared" si="4"/>
        <v>PB07793049010300</v>
      </c>
      <c r="E148" s="36" t="str">
        <f>IF(D148="","",IFERROR(VLOOKUP(D148,'[1]Resumen FF'!E:F,2,0),"Sin combinación"))</f>
        <v>Operación de servicios de vinculación de la Universidad Politécnica del Bicentenario con el entorno</v>
      </c>
      <c r="F148" s="3">
        <v>3850</v>
      </c>
      <c r="G148" s="38" t="str">
        <f>IF(F148="","",VLOOKUP(F148,[1]Catálogos!A:B,2,0))</f>
        <v>Gastos de representación</v>
      </c>
      <c r="H148" s="39" t="s">
        <v>31</v>
      </c>
      <c r="I148" s="39" t="s">
        <v>32</v>
      </c>
      <c r="J148" s="40">
        <v>5000</v>
      </c>
      <c r="K148" s="41">
        <v>0</v>
      </c>
      <c r="L148" s="41">
        <v>0</v>
      </c>
      <c r="M148" s="41">
        <v>2500</v>
      </c>
      <c r="N148" s="41">
        <v>0</v>
      </c>
      <c r="O148" s="41">
        <v>0</v>
      </c>
      <c r="P148" s="41">
        <v>0</v>
      </c>
      <c r="Q148" s="41">
        <v>0</v>
      </c>
      <c r="R148" s="41">
        <v>0</v>
      </c>
      <c r="S148" s="41">
        <v>2500</v>
      </c>
      <c r="T148" s="41">
        <v>0</v>
      </c>
      <c r="U148" s="41">
        <v>0</v>
      </c>
      <c r="V148" s="41">
        <v>0</v>
      </c>
      <c r="W148" s="42">
        <f t="shared" si="5"/>
        <v>0</v>
      </c>
    </row>
    <row r="149" spans="2:23" x14ac:dyDescent="0.25">
      <c r="B149" s="35" t="s">
        <v>47</v>
      </c>
      <c r="C149" s="36" t="str">
        <f>IFERROR(VLOOKUP(B149,[1]Catálogos!M:P,3,0),"")</f>
        <v>3049010300</v>
      </c>
      <c r="D149" s="37" t="str">
        <f t="shared" si="4"/>
        <v>PB07793049010300</v>
      </c>
      <c r="E149" s="36" t="str">
        <f>IF(D149="","",IFERROR(VLOOKUP(D149,'[1]Resumen FF'!E:F,2,0),"Sin combinación"))</f>
        <v>Operación de servicios de vinculación de la Universidad Politécnica del Bicentenario con el entorno</v>
      </c>
      <c r="F149" s="3">
        <v>3850</v>
      </c>
      <c r="G149" s="38" t="str">
        <f>IF(F149="","",VLOOKUP(F149,[1]Catálogos!A:B,2,0))</f>
        <v>Gastos de representación</v>
      </c>
      <c r="H149" s="39" t="s">
        <v>31</v>
      </c>
      <c r="I149" s="39" t="s">
        <v>32</v>
      </c>
      <c r="J149" s="40">
        <v>17000</v>
      </c>
      <c r="K149" s="41">
        <v>0</v>
      </c>
      <c r="L149" s="41">
        <v>0</v>
      </c>
      <c r="M149" s="41">
        <v>8500</v>
      </c>
      <c r="N149" s="41">
        <v>0</v>
      </c>
      <c r="O149" s="41">
        <v>0</v>
      </c>
      <c r="P149" s="41">
        <v>0</v>
      </c>
      <c r="Q149" s="41">
        <v>0</v>
      </c>
      <c r="R149" s="41">
        <v>0</v>
      </c>
      <c r="S149" s="41">
        <v>8500</v>
      </c>
      <c r="T149" s="41">
        <v>0</v>
      </c>
      <c r="U149" s="41">
        <v>0</v>
      </c>
      <c r="V149" s="41">
        <v>0</v>
      </c>
      <c r="W149" s="42">
        <f t="shared" si="5"/>
        <v>0</v>
      </c>
    </row>
    <row r="150" spans="2:23" x14ac:dyDescent="0.25">
      <c r="B150" s="35" t="s">
        <v>47</v>
      </c>
      <c r="C150" s="36" t="str">
        <f>IFERROR(VLOOKUP(B150,[1]Catálogos!M:P,3,0),"")</f>
        <v>3049010300</v>
      </c>
      <c r="D150" s="37" t="str">
        <f t="shared" si="4"/>
        <v>PB07793049010300</v>
      </c>
      <c r="E150" s="36" t="str">
        <f>IF(D150="","",IFERROR(VLOOKUP(D150,'[1]Resumen FF'!E:F,2,0),"Sin combinación"))</f>
        <v>Operación de servicios de vinculación de la Universidad Politécnica del Bicentenario con el entorno</v>
      </c>
      <c r="F150" s="3">
        <v>2210</v>
      </c>
      <c r="G150" s="38" t="str">
        <f>IF(F150="","",VLOOKUP(F150,[1]Catálogos!A:B,2,0))</f>
        <v>Productos alimenticios para personas</v>
      </c>
      <c r="H150" s="39" t="s">
        <v>31</v>
      </c>
      <c r="I150" s="39" t="s">
        <v>32</v>
      </c>
      <c r="J150" s="40">
        <v>2000</v>
      </c>
      <c r="K150" s="41">
        <v>0</v>
      </c>
      <c r="L150" s="41">
        <v>0</v>
      </c>
      <c r="M150" s="41">
        <v>0</v>
      </c>
      <c r="N150" s="41">
        <v>0</v>
      </c>
      <c r="O150" s="41">
        <v>0</v>
      </c>
      <c r="P150" s="41">
        <v>0</v>
      </c>
      <c r="Q150" s="41">
        <v>0</v>
      </c>
      <c r="R150" s="41">
        <v>0</v>
      </c>
      <c r="S150" s="41">
        <v>0</v>
      </c>
      <c r="T150" s="41">
        <v>0</v>
      </c>
      <c r="U150" s="41">
        <v>0</v>
      </c>
      <c r="V150" s="41">
        <v>2000</v>
      </c>
      <c r="W150" s="42">
        <f t="shared" si="5"/>
        <v>0</v>
      </c>
    </row>
    <row r="151" spans="2:23" x14ac:dyDescent="0.25">
      <c r="B151" s="35" t="s">
        <v>47</v>
      </c>
      <c r="C151" s="36" t="str">
        <f>IFERROR(VLOOKUP(B151,[1]Catálogos!M:P,3,0),"")</f>
        <v>3049010300</v>
      </c>
      <c r="D151" s="37" t="str">
        <f t="shared" si="4"/>
        <v>PB07793049010300</v>
      </c>
      <c r="E151" s="36" t="str">
        <f>IF(D151="","",IFERROR(VLOOKUP(D151,'[1]Resumen FF'!E:F,2,0),"Sin combinación"))</f>
        <v>Operación de servicios de vinculación de la Universidad Politécnica del Bicentenario con el entorno</v>
      </c>
      <c r="F151" s="3">
        <v>3611</v>
      </c>
      <c r="G151" s="38" t="str">
        <f>IF(F151="","",VLOOKUP(F151,[1]Catálogos!A:B,2,0))</f>
        <v>Difusión por radio, televisión y prensa sobre programas y actividades gubernamentales</v>
      </c>
      <c r="H151" s="39" t="s">
        <v>31</v>
      </c>
      <c r="I151" s="39" t="s">
        <v>32</v>
      </c>
      <c r="J151" s="40">
        <v>50000</v>
      </c>
      <c r="K151" s="41">
        <v>0</v>
      </c>
      <c r="L151" s="41">
        <v>0</v>
      </c>
      <c r="M151" s="41">
        <v>0</v>
      </c>
      <c r="N151" s="41">
        <v>0</v>
      </c>
      <c r="O151" s="41">
        <v>30000</v>
      </c>
      <c r="P151" s="41">
        <v>0</v>
      </c>
      <c r="Q151" s="41">
        <v>0</v>
      </c>
      <c r="R151" s="41">
        <v>0</v>
      </c>
      <c r="S151" s="41">
        <v>0</v>
      </c>
      <c r="T151" s="41">
        <v>20000</v>
      </c>
      <c r="U151" s="41">
        <v>0</v>
      </c>
      <c r="V151" s="41">
        <v>0</v>
      </c>
      <c r="W151" s="42">
        <f t="shared" si="5"/>
        <v>0</v>
      </c>
    </row>
    <row r="152" spans="2:23" x14ac:dyDescent="0.25">
      <c r="B152" s="35" t="s">
        <v>47</v>
      </c>
      <c r="C152" s="36" t="str">
        <f>IFERROR(VLOOKUP(B152,[1]Catálogos!M:P,3,0),"")</f>
        <v>3049010300</v>
      </c>
      <c r="D152" s="37" t="str">
        <f t="shared" si="4"/>
        <v>PB07793049010300</v>
      </c>
      <c r="E152" s="36" t="str">
        <f>IF(D152="","",IFERROR(VLOOKUP(D152,'[1]Resumen FF'!E:F,2,0),"Sin combinación"))</f>
        <v>Operación de servicios de vinculación de la Universidad Politécnica del Bicentenario con el entorno</v>
      </c>
      <c r="F152" s="3">
        <v>3750</v>
      </c>
      <c r="G152" s="38" t="str">
        <f>IF(F152="","",VLOOKUP(F152,[1]Catálogos!A:B,2,0))</f>
        <v>Viáticos en el país</v>
      </c>
      <c r="H152" s="39" t="s">
        <v>31</v>
      </c>
      <c r="I152" s="39" t="s">
        <v>32</v>
      </c>
      <c r="J152" s="40">
        <v>15000</v>
      </c>
      <c r="K152" s="41">
        <v>0</v>
      </c>
      <c r="L152" s="41">
        <v>0</v>
      </c>
      <c r="M152" s="41">
        <v>0</v>
      </c>
      <c r="N152" s="41">
        <v>5000</v>
      </c>
      <c r="O152" s="41">
        <v>0</v>
      </c>
      <c r="P152" s="41">
        <v>0</v>
      </c>
      <c r="Q152" s="41">
        <v>0</v>
      </c>
      <c r="R152" s="41">
        <v>5000</v>
      </c>
      <c r="S152" s="41">
        <v>0</v>
      </c>
      <c r="T152" s="41">
        <v>0</v>
      </c>
      <c r="U152" s="41">
        <v>5000</v>
      </c>
      <c r="V152" s="41">
        <v>0</v>
      </c>
      <c r="W152" s="42">
        <f t="shared" si="5"/>
        <v>0</v>
      </c>
    </row>
    <row r="153" spans="2:23" x14ac:dyDescent="0.25">
      <c r="B153" s="35" t="s">
        <v>48</v>
      </c>
      <c r="C153" s="36" t="str">
        <f>IFERROR(VLOOKUP(B153,[1]Catálogos!M:P,3,0),"")</f>
        <v>3049020600</v>
      </c>
      <c r="D153" s="37" t="str">
        <f t="shared" si="4"/>
        <v>GC21103049020600</v>
      </c>
      <c r="E153" s="36" t="str">
        <f>IF(D153="","",IFERROR(VLOOKUP(D153,'[1]Resumen FF'!E:F,2,0),"Sin combinación"))</f>
        <v>Operación del modelo de planeación y evaluación de la Universidad Politécnica del Bicentenario</v>
      </c>
      <c r="F153" s="3">
        <v>2110</v>
      </c>
      <c r="G153" s="38" t="str">
        <f>IF(F153="","",VLOOKUP(F153,[1]Catálogos!A:B,2,0))</f>
        <v>Materiales, útiles y equipos menores de oficina</v>
      </c>
      <c r="H153" s="39" t="s">
        <v>31</v>
      </c>
      <c r="I153" s="39" t="s">
        <v>32</v>
      </c>
      <c r="J153" s="40">
        <v>12500</v>
      </c>
      <c r="K153" s="41">
        <v>0</v>
      </c>
      <c r="L153" s="41">
        <v>0</v>
      </c>
      <c r="M153" s="41">
        <v>0</v>
      </c>
      <c r="N153" s="41">
        <v>0</v>
      </c>
      <c r="O153" s="41">
        <v>0</v>
      </c>
      <c r="P153" s="41">
        <v>12500</v>
      </c>
      <c r="Q153" s="41">
        <v>0</v>
      </c>
      <c r="R153" s="41">
        <v>0</v>
      </c>
      <c r="S153" s="41">
        <v>0</v>
      </c>
      <c r="T153" s="41">
        <v>0</v>
      </c>
      <c r="U153" s="41">
        <v>0</v>
      </c>
      <c r="V153" s="41">
        <v>0</v>
      </c>
      <c r="W153" s="42">
        <f t="shared" si="5"/>
        <v>0</v>
      </c>
    </row>
    <row r="154" spans="2:23" x14ac:dyDescent="0.25">
      <c r="B154" s="35" t="s">
        <v>48</v>
      </c>
      <c r="C154" s="36" t="str">
        <f>IFERROR(VLOOKUP(B154,[1]Catálogos!M:P,3,0),"")</f>
        <v>3049020600</v>
      </c>
      <c r="D154" s="37" t="str">
        <f t="shared" si="4"/>
        <v>GC21103049020600</v>
      </c>
      <c r="E154" s="36" t="str">
        <f>IF(D154="","",IFERROR(VLOOKUP(D154,'[1]Resumen FF'!E:F,2,0),"Sin combinación"))</f>
        <v>Operación del modelo de planeación y evaluación de la Universidad Politécnica del Bicentenario</v>
      </c>
      <c r="F154" s="3">
        <v>2140</v>
      </c>
      <c r="G154" s="38" t="str">
        <f>IF(F154="","",VLOOKUP(F154,[1]Catálogos!A:B,2,0))</f>
        <v>Materiales, útiles y equipos menores de tecnologías de la información y comunicaciones</v>
      </c>
      <c r="H154" s="39" t="s">
        <v>31</v>
      </c>
      <c r="I154" s="39" t="s">
        <v>32</v>
      </c>
      <c r="J154" s="40">
        <v>3000</v>
      </c>
      <c r="K154" s="41">
        <v>0</v>
      </c>
      <c r="L154" s="41">
        <v>0</v>
      </c>
      <c r="M154" s="41">
        <v>0</v>
      </c>
      <c r="N154" s="41">
        <v>0</v>
      </c>
      <c r="O154" s="41">
        <v>0</v>
      </c>
      <c r="P154" s="41">
        <v>3000</v>
      </c>
      <c r="Q154" s="41">
        <v>0</v>
      </c>
      <c r="R154" s="41">
        <v>0</v>
      </c>
      <c r="S154" s="41">
        <v>0</v>
      </c>
      <c r="T154" s="41">
        <v>0</v>
      </c>
      <c r="U154" s="41">
        <v>0</v>
      </c>
      <c r="V154" s="41">
        <v>0</v>
      </c>
      <c r="W154" s="42">
        <f t="shared" si="5"/>
        <v>0</v>
      </c>
    </row>
    <row r="155" spans="2:23" x14ac:dyDescent="0.25">
      <c r="B155" s="35" t="s">
        <v>48</v>
      </c>
      <c r="C155" s="36" t="str">
        <f>IFERROR(VLOOKUP(B155,[1]Catálogos!M:P,3,0),"")</f>
        <v>3049020600</v>
      </c>
      <c r="D155" s="37" t="str">
        <f t="shared" si="4"/>
        <v>GC21103049020600</v>
      </c>
      <c r="E155" s="36" t="str">
        <f>IF(D155="","",IFERROR(VLOOKUP(D155,'[1]Resumen FF'!E:F,2,0),"Sin combinación"))</f>
        <v>Operación del modelo de planeación y evaluación de la Universidad Politécnica del Bicentenario</v>
      </c>
      <c r="F155" s="3">
        <v>3180</v>
      </c>
      <c r="G155" s="38" t="str">
        <f>IF(F155="","",VLOOKUP(F155,[1]Catálogos!A:B,2,0))</f>
        <v>Servicios postales y telegráficos</v>
      </c>
      <c r="H155" s="39" t="s">
        <v>31</v>
      </c>
      <c r="I155" s="39" t="s">
        <v>32</v>
      </c>
      <c r="J155" s="40">
        <v>2000</v>
      </c>
      <c r="K155" s="41">
        <v>0</v>
      </c>
      <c r="L155" s="41">
        <v>0</v>
      </c>
      <c r="M155" s="41">
        <v>1000</v>
      </c>
      <c r="N155" s="41">
        <v>0</v>
      </c>
      <c r="O155" s="41">
        <v>0</v>
      </c>
      <c r="P155" s="41">
        <v>0</v>
      </c>
      <c r="Q155" s="41">
        <v>0</v>
      </c>
      <c r="R155" s="41">
        <v>0</v>
      </c>
      <c r="S155" s="41">
        <v>0</v>
      </c>
      <c r="T155" s="41">
        <v>1000</v>
      </c>
      <c r="U155" s="41">
        <v>0</v>
      </c>
      <c r="V155" s="41">
        <v>0</v>
      </c>
      <c r="W155" s="42">
        <f t="shared" si="5"/>
        <v>0</v>
      </c>
    </row>
    <row r="156" spans="2:23" x14ac:dyDescent="0.25">
      <c r="B156" s="35" t="s">
        <v>48</v>
      </c>
      <c r="C156" s="36" t="str">
        <f>IFERROR(VLOOKUP(B156,[1]Catálogos!M:P,3,0),"")</f>
        <v>3049020600</v>
      </c>
      <c r="D156" s="37" t="str">
        <f t="shared" si="4"/>
        <v>GC21103049020600</v>
      </c>
      <c r="E156" s="36" t="str">
        <f>IF(D156="","",IFERROR(VLOOKUP(D156,'[1]Resumen FF'!E:F,2,0),"Sin combinación"))</f>
        <v>Operación del modelo de planeación y evaluación de la Universidad Politécnica del Bicentenario</v>
      </c>
      <c r="F156" s="3">
        <v>3290</v>
      </c>
      <c r="G156" s="38" t="str">
        <f>IF(F156="","",VLOOKUP(F156,[1]Catálogos!A:B,2,0))</f>
        <v>Otros arrendamientos</v>
      </c>
      <c r="H156" s="39" t="s">
        <v>31</v>
      </c>
      <c r="I156" s="39" t="s">
        <v>32</v>
      </c>
      <c r="J156" s="40">
        <v>1000</v>
      </c>
      <c r="K156" s="41">
        <v>0</v>
      </c>
      <c r="L156" s="41">
        <v>0</v>
      </c>
      <c r="M156" s="41">
        <v>200</v>
      </c>
      <c r="N156" s="41">
        <v>0</v>
      </c>
      <c r="O156" s="41">
        <v>0</v>
      </c>
      <c r="P156" s="41">
        <v>400</v>
      </c>
      <c r="Q156" s="41">
        <v>0</v>
      </c>
      <c r="R156" s="41">
        <v>0</v>
      </c>
      <c r="S156" s="41">
        <v>0</v>
      </c>
      <c r="T156" s="41">
        <v>400</v>
      </c>
      <c r="U156" s="41">
        <v>0</v>
      </c>
      <c r="V156" s="41">
        <v>0</v>
      </c>
      <c r="W156" s="42">
        <f t="shared" si="5"/>
        <v>0</v>
      </c>
    </row>
    <row r="157" spans="2:23" x14ac:dyDescent="0.25">
      <c r="B157" s="35" t="s">
        <v>48</v>
      </c>
      <c r="C157" s="36" t="str">
        <f>IFERROR(VLOOKUP(B157,[1]Catálogos!M:P,3,0),"")</f>
        <v>3049020600</v>
      </c>
      <c r="D157" s="37" t="str">
        <f t="shared" si="4"/>
        <v>GC21103049020600</v>
      </c>
      <c r="E157" s="36" t="str">
        <f>IF(D157="","",IFERROR(VLOOKUP(D157,'[1]Resumen FF'!E:F,2,0),"Sin combinación"))</f>
        <v>Operación del modelo de planeación y evaluación de la Universidad Politécnica del Bicentenario</v>
      </c>
      <c r="F157" s="3">
        <v>3720</v>
      </c>
      <c r="G157" s="38" t="str">
        <f>IF(F157="","",VLOOKUP(F157,[1]Catálogos!A:B,2,0))</f>
        <v>Pasajes terrestres</v>
      </c>
      <c r="H157" s="39" t="s">
        <v>31</v>
      </c>
      <c r="I157" s="39" t="s">
        <v>32</v>
      </c>
      <c r="J157" s="40">
        <v>4000</v>
      </c>
      <c r="K157" s="41">
        <v>0</v>
      </c>
      <c r="L157" s="41">
        <v>0</v>
      </c>
      <c r="M157" s="41">
        <v>1000</v>
      </c>
      <c r="N157" s="41">
        <v>0</v>
      </c>
      <c r="O157" s="41">
        <v>0</v>
      </c>
      <c r="P157" s="41">
        <v>1000</v>
      </c>
      <c r="Q157" s="41">
        <v>0</v>
      </c>
      <c r="R157" s="41">
        <v>0</v>
      </c>
      <c r="S157" s="41">
        <v>1000</v>
      </c>
      <c r="T157" s="41">
        <v>0</v>
      </c>
      <c r="U157" s="41">
        <v>1000</v>
      </c>
      <c r="V157" s="41">
        <v>0</v>
      </c>
      <c r="W157" s="42">
        <f t="shared" si="5"/>
        <v>0</v>
      </c>
    </row>
    <row r="158" spans="2:23" x14ac:dyDescent="0.25">
      <c r="B158" s="35" t="s">
        <v>48</v>
      </c>
      <c r="C158" s="36" t="str">
        <f>IFERROR(VLOOKUP(B158,[1]Catálogos!M:P,3,0),"")</f>
        <v>3049020600</v>
      </c>
      <c r="D158" s="37" t="str">
        <f t="shared" si="4"/>
        <v>GC21103049020600</v>
      </c>
      <c r="E158" s="36" t="str">
        <f>IF(D158="","",IFERROR(VLOOKUP(D158,'[1]Resumen FF'!E:F,2,0),"Sin combinación"))</f>
        <v>Operación del modelo de planeación y evaluación de la Universidad Politécnica del Bicentenario</v>
      </c>
      <c r="F158" s="3">
        <v>3750</v>
      </c>
      <c r="G158" s="38" t="str">
        <f>IF(F158="","",VLOOKUP(F158,[1]Catálogos!A:B,2,0))</f>
        <v>Viáticos en el país</v>
      </c>
      <c r="H158" s="39" t="s">
        <v>31</v>
      </c>
      <c r="I158" s="39" t="s">
        <v>32</v>
      </c>
      <c r="J158" s="40">
        <v>8000</v>
      </c>
      <c r="K158" s="41">
        <v>0</v>
      </c>
      <c r="L158" s="41">
        <v>0</v>
      </c>
      <c r="M158" s="41">
        <v>2000</v>
      </c>
      <c r="N158" s="41">
        <v>0</v>
      </c>
      <c r="O158" s="41">
        <v>0</v>
      </c>
      <c r="P158" s="41">
        <v>2000</v>
      </c>
      <c r="Q158" s="41">
        <v>0</v>
      </c>
      <c r="R158" s="41">
        <v>0</v>
      </c>
      <c r="S158" s="41">
        <v>2000</v>
      </c>
      <c r="T158" s="41">
        <v>0</v>
      </c>
      <c r="U158" s="41">
        <v>2000</v>
      </c>
      <c r="V158" s="41">
        <v>0</v>
      </c>
      <c r="W158" s="42">
        <f t="shared" si="5"/>
        <v>0</v>
      </c>
    </row>
    <row r="159" spans="2:23" x14ac:dyDescent="0.25">
      <c r="B159" s="35" t="s">
        <v>48</v>
      </c>
      <c r="C159" s="36" t="str">
        <f>IFERROR(VLOOKUP(B159,[1]Catálogos!M:P,3,0),"")</f>
        <v>3049020600</v>
      </c>
      <c r="D159" s="37" t="str">
        <f t="shared" si="4"/>
        <v>GC21103049020600</v>
      </c>
      <c r="E159" s="36" t="str">
        <f>IF(D159="","",IFERROR(VLOOKUP(D159,'[1]Resumen FF'!E:F,2,0),"Sin combinación"))</f>
        <v>Operación del modelo de planeación y evaluación de la Universidad Politécnica del Bicentenario</v>
      </c>
      <c r="F159" s="3">
        <v>2210</v>
      </c>
      <c r="G159" s="38" t="str">
        <f>IF(F159="","",VLOOKUP(F159,[1]Catálogos!A:B,2,0))</f>
        <v>Productos alimenticios para personas</v>
      </c>
      <c r="H159" s="39" t="s">
        <v>31</v>
      </c>
      <c r="I159" s="39" t="s">
        <v>32</v>
      </c>
      <c r="J159" s="40">
        <v>2000</v>
      </c>
      <c r="K159" s="41">
        <v>0</v>
      </c>
      <c r="L159" s="41">
        <v>0</v>
      </c>
      <c r="M159" s="41">
        <v>0</v>
      </c>
      <c r="N159" s="41">
        <v>0</v>
      </c>
      <c r="O159" s="41">
        <v>0</v>
      </c>
      <c r="P159" s="41">
        <v>1000</v>
      </c>
      <c r="Q159" s="41">
        <v>0</v>
      </c>
      <c r="R159" s="41">
        <v>0</v>
      </c>
      <c r="S159" s="41">
        <v>0</v>
      </c>
      <c r="T159" s="41">
        <v>0</v>
      </c>
      <c r="U159" s="41">
        <v>1000</v>
      </c>
      <c r="V159" s="41">
        <v>0</v>
      </c>
      <c r="W159" s="42">
        <f t="shared" si="5"/>
        <v>0</v>
      </c>
    </row>
    <row r="160" spans="2:23" x14ac:dyDescent="0.25">
      <c r="B160" s="35" t="s">
        <v>48</v>
      </c>
      <c r="C160" s="36" t="str">
        <f>IFERROR(VLOOKUP(B160,[1]Catálogos!M:P,3,0),"")</f>
        <v>3049020600</v>
      </c>
      <c r="D160" s="37" t="str">
        <f t="shared" si="4"/>
        <v>GC21103049020600</v>
      </c>
      <c r="E160" s="36" t="str">
        <f>IF(D160="","",IFERROR(VLOOKUP(D160,'[1]Resumen FF'!E:F,2,0),"Sin combinación"))</f>
        <v>Operación del modelo de planeación y evaluación de la Universidad Politécnica del Bicentenario</v>
      </c>
      <c r="F160" s="3">
        <v>2940</v>
      </c>
      <c r="G160" s="38" t="str">
        <f>IF(F160="","",VLOOKUP(F160,[1]Catálogos!A:B,2,0))</f>
        <v>Refacciones y accesorios menores de equipo de cómputo y tecnologías de la información</v>
      </c>
      <c r="H160" s="39" t="s">
        <v>31</v>
      </c>
      <c r="I160" s="39" t="s">
        <v>32</v>
      </c>
      <c r="J160" s="40">
        <v>6000</v>
      </c>
      <c r="K160" s="41">
        <v>0</v>
      </c>
      <c r="L160" s="41">
        <v>0</v>
      </c>
      <c r="M160" s="41">
        <v>6000</v>
      </c>
      <c r="N160" s="41">
        <v>0</v>
      </c>
      <c r="O160" s="41">
        <v>0</v>
      </c>
      <c r="P160" s="41">
        <v>0</v>
      </c>
      <c r="Q160" s="41">
        <v>0</v>
      </c>
      <c r="R160" s="41">
        <v>0</v>
      </c>
      <c r="S160" s="41">
        <v>0</v>
      </c>
      <c r="T160" s="41">
        <v>0</v>
      </c>
      <c r="U160" s="41">
        <v>0</v>
      </c>
      <c r="V160" s="41">
        <v>0</v>
      </c>
      <c r="W160" s="42">
        <f t="shared" si="5"/>
        <v>0</v>
      </c>
    </row>
    <row r="161" spans="2:23" x14ac:dyDescent="0.25">
      <c r="B161" s="35" t="s">
        <v>48</v>
      </c>
      <c r="C161" s="36" t="str">
        <f>IFERROR(VLOOKUP(B161,[1]Catálogos!M:P,3,0),"")</f>
        <v>3049020600</v>
      </c>
      <c r="D161" s="37" t="str">
        <f t="shared" si="4"/>
        <v>GC21103049020600</v>
      </c>
      <c r="E161" s="36" t="str">
        <f>IF(D161="","",IFERROR(VLOOKUP(D161,'[1]Resumen FF'!E:F,2,0),"Sin combinación"))</f>
        <v>Operación del modelo de planeación y evaluación de la Universidad Politécnica del Bicentenario</v>
      </c>
      <c r="F161" s="3">
        <v>3390</v>
      </c>
      <c r="G161" s="38" t="str">
        <f>IF(F161="","",VLOOKUP(F161,[1]Catálogos!A:B,2,0))</f>
        <v>Servicios profesionales, científicos y técnicos integrales</v>
      </c>
      <c r="H161" s="39" t="s">
        <v>31</v>
      </c>
      <c r="I161" s="39" t="s">
        <v>32</v>
      </c>
      <c r="J161" s="40">
        <v>100000</v>
      </c>
      <c r="K161" s="41">
        <v>0</v>
      </c>
      <c r="L161" s="41">
        <v>0</v>
      </c>
      <c r="M161" s="41">
        <v>0</v>
      </c>
      <c r="N161" s="41">
        <v>0</v>
      </c>
      <c r="O161" s="41">
        <v>0</v>
      </c>
      <c r="P161" s="41">
        <v>0</v>
      </c>
      <c r="Q161" s="41">
        <v>0</v>
      </c>
      <c r="R161" s="41">
        <v>0</v>
      </c>
      <c r="S161" s="41">
        <v>0</v>
      </c>
      <c r="T161" s="41">
        <v>0</v>
      </c>
      <c r="U161" s="41">
        <v>100000</v>
      </c>
      <c r="V161" s="41">
        <v>0</v>
      </c>
      <c r="W161" s="42">
        <f t="shared" si="5"/>
        <v>0</v>
      </c>
    </row>
    <row r="162" spans="2:23" x14ac:dyDescent="0.25">
      <c r="B162" s="35" t="s">
        <v>48</v>
      </c>
      <c r="C162" s="36" t="str">
        <f>IFERROR(VLOOKUP(B162,[1]Catálogos!M:P,3,0),"")</f>
        <v>3049020600</v>
      </c>
      <c r="D162" s="37" t="str">
        <f t="shared" si="4"/>
        <v>GC21103049020600</v>
      </c>
      <c r="E162" s="36" t="str">
        <f>IF(D162="","",IFERROR(VLOOKUP(D162,'[1]Resumen FF'!E:F,2,0),"Sin combinación"))</f>
        <v>Operación del modelo de planeación y evaluación de la Universidad Politécnica del Bicentenario</v>
      </c>
      <c r="F162" s="3">
        <v>3850</v>
      </c>
      <c r="G162" s="38" t="str">
        <f>IF(F162="","",VLOOKUP(F162,[1]Catálogos!A:B,2,0))</f>
        <v>Gastos de representación</v>
      </c>
      <c r="H162" s="39" t="s">
        <v>31</v>
      </c>
      <c r="I162" s="39" t="s">
        <v>32</v>
      </c>
      <c r="J162" s="40">
        <v>15000</v>
      </c>
      <c r="K162" s="41">
        <v>0</v>
      </c>
      <c r="L162" s="41">
        <v>0</v>
      </c>
      <c r="M162" s="41">
        <v>0</v>
      </c>
      <c r="N162" s="41">
        <v>0</v>
      </c>
      <c r="O162" s="41">
        <v>0</v>
      </c>
      <c r="P162" s="41">
        <v>0</v>
      </c>
      <c r="Q162" s="41">
        <v>0</v>
      </c>
      <c r="R162" s="41">
        <v>0</v>
      </c>
      <c r="S162" s="41">
        <v>0</v>
      </c>
      <c r="T162" s="41">
        <v>15000</v>
      </c>
      <c r="U162" s="41">
        <v>0</v>
      </c>
      <c r="V162" s="41">
        <v>0</v>
      </c>
      <c r="W162" s="42">
        <f t="shared" si="5"/>
        <v>0</v>
      </c>
    </row>
    <row r="163" spans="2:23" x14ac:dyDescent="0.25">
      <c r="B163" s="35" t="s">
        <v>49</v>
      </c>
      <c r="C163" s="36" t="str">
        <f>IFERROR(VLOOKUP(B163,[1]Catálogos!M:P,3,0),"")</f>
        <v>3049020100</v>
      </c>
      <c r="D163" s="37" t="str">
        <f t="shared" si="4"/>
        <v>GB14463049020100</v>
      </c>
      <c r="E163" s="36" t="str">
        <f>IF(D163="","",IFERROR(VLOOKUP(D163,'[1]Resumen FF'!E:F,2,0),"Sin combinación"))</f>
        <v>Administración de los recursos financieros de la Universidad Politécnica del Bicentenario</v>
      </c>
      <c r="F163" s="3">
        <v>3180</v>
      </c>
      <c r="G163" s="38" t="str">
        <f>IF(F163="","",VLOOKUP(F163,[1]Catálogos!A:B,2,0))</f>
        <v>Servicios postales y telegráficos</v>
      </c>
      <c r="H163" s="39" t="s">
        <v>31</v>
      </c>
      <c r="I163" s="39" t="s">
        <v>32</v>
      </c>
      <c r="J163" s="40">
        <v>600</v>
      </c>
      <c r="K163" s="41">
        <v>0</v>
      </c>
      <c r="L163" s="41">
        <v>0</v>
      </c>
      <c r="M163" s="41">
        <v>0</v>
      </c>
      <c r="N163" s="41">
        <v>0</v>
      </c>
      <c r="O163" s="41">
        <v>300</v>
      </c>
      <c r="P163" s="41">
        <v>0</v>
      </c>
      <c r="Q163" s="41">
        <v>0</v>
      </c>
      <c r="R163" s="41">
        <v>0</v>
      </c>
      <c r="S163" s="41">
        <v>0</v>
      </c>
      <c r="T163" s="41">
        <v>0</v>
      </c>
      <c r="U163" s="41">
        <v>0</v>
      </c>
      <c r="V163" s="41">
        <v>300</v>
      </c>
      <c r="W163" s="42">
        <f t="shared" si="5"/>
        <v>0</v>
      </c>
    </row>
    <row r="164" spans="2:23" x14ac:dyDescent="0.25">
      <c r="B164" s="35" t="s">
        <v>49</v>
      </c>
      <c r="C164" s="36" t="str">
        <f>IFERROR(VLOOKUP(B164,[1]Catálogos!M:P,3,0),"")</f>
        <v>3049020100</v>
      </c>
      <c r="D164" s="37" t="str">
        <f t="shared" si="4"/>
        <v>GB14463049020100</v>
      </c>
      <c r="E164" s="36" t="str">
        <f>IF(D164="","",IFERROR(VLOOKUP(D164,'[1]Resumen FF'!E:F,2,0),"Sin combinación"))</f>
        <v>Administración de los recursos financieros de la Universidad Politécnica del Bicentenario</v>
      </c>
      <c r="F164" s="3">
        <v>3990</v>
      </c>
      <c r="G164" s="38" t="str">
        <f>IF(F164="","",VLOOKUP(F164,[1]Catálogos!A:B,2,0))</f>
        <v>Otros servicios generales</v>
      </c>
      <c r="H164" s="39" t="s">
        <v>31</v>
      </c>
      <c r="I164" s="39" t="s">
        <v>32</v>
      </c>
      <c r="J164" s="40">
        <v>20000</v>
      </c>
      <c r="K164" s="41">
        <v>0</v>
      </c>
      <c r="L164" s="41">
        <v>0</v>
      </c>
      <c r="M164" s="41">
        <v>14000</v>
      </c>
      <c r="N164" s="41">
        <v>0</v>
      </c>
      <c r="O164" s="41">
        <v>0</v>
      </c>
      <c r="P164" s="41">
        <v>0</v>
      </c>
      <c r="Q164" s="41">
        <v>0</v>
      </c>
      <c r="R164" s="41">
        <v>0</v>
      </c>
      <c r="S164" s="41">
        <v>0</v>
      </c>
      <c r="T164" s="41">
        <v>0</v>
      </c>
      <c r="U164" s="41">
        <v>6000</v>
      </c>
      <c r="V164" s="41">
        <v>0</v>
      </c>
      <c r="W164" s="42">
        <f t="shared" si="5"/>
        <v>0</v>
      </c>
    </row>
    <row r="165" spans="2:23" x14ac:dyDescent="0.25">
      <c r="B165" s="35" t="s">
        <v>49</v>
      </c>
      <c r="C165" s="36" t="str">
        <f>IFERROR(VLOOKUP(B165,[1]Catálogos!M:P,3,0),"")</f>
        <v>3049020100</v>
      </c>
      <c r="D165" s="37" t="str">
        <f t="shared" si="4"/>
        <v>GB14463049020100</v>
      </c>
      <c r="E165" s="36" t="str">
        <f>IF(D165="","",IFERROR(VLOOKUP(D165,'[1]Resumen FF'!E:F,2,0),"Sin combinación"))</f>
        <v>Administración de los recursos financieros de la Universidad Politécnica del Bicentenario</v>
      </c>
      <c r="F165" s="3">
        <v>3290</v>
      </c>
      <c r="G165" s="38" t="str">
        <f>IF(F165="","",VLOOKUP(F165,[1]Catálogos!A:B,2,0))</f>
        <v>Otros arrendamientos</v>
      </c>
      <c r="H165" s="39" t="s">
        <v>31</v>
      </c>
      <c r="I165" s="39" t="s">
        <v>32</v>
      </c>
      <c r="J165" s="40">
        <v>300</v>
      </c>
      <c r="K165" s="41">
        <v>0</v>
      </c>
      <c r="L165" s="41">
        <v>0</v>
      </c>
      <c r="M165" s="41">
        <v>0</v>
      </c>
      <c r="N165" s="41">
        <v>0</v>
      </c>
      <c r="O165" s="41">
        <v>100</v>
      </c>
      <c r="P165" s="41">
        <v>0</v>
      </c>
      <c r="Q165" s="41">
        <v>0</v>
      </c>
      <c r="R165" s="41">
        <v>100</v>
      </c>
      <c r="S165" s="41">
        <v>0</v>
      </c>
      <c r="T165" s="41">
        <v>100</v>
      </c>
      <c r="U165" s="41">
        <v>0</v>
      </c>
      <c r="V165" s="41">
        <v>0</v>
      </c>
      <c r="W165" s="42">
        <f t="shared" si="5"/>
        <v>0</v>
      </c>
    </row>
    <row r="166" spans="2:23" x14ac:dyDescent="0.25">
      <c r="B166" s="35" t="s">
        <v>49</v>
      </c>
      <c r="C166" s="36" t="str">
        <f>IFERROR(VLOOKUP(B166,[1]Catálogos!M:P,3,0),"")</f>
        <v>3049020100</v>
      </c>
      <c r="D166" s="37" t="str">
        <f t="shared" si="4"/>
        <v>GB14463049020100</v>
      </c>
      <c r="E166" s="36" t="str">
        <f>IF(D166="","",IFERROR(VLOOKUP(D166,'[1]Resumen FF'!E:F,2,0),"Sin combinación"))</f>
        <v>Administración de los recursos financieros de la Universidad Politécnica del Bicentenario</v>
      </c>
      <c r="F166" s="3">
        <v>3310</v>
      </c>
      <c r="G166" s="38" t="str">
        <f>IF(F166="","",VLOOKUP(F166,[1]Catálogos!A:B,2,0))</f>
        <v>Servicios legales, de contabilidad, auditoría y relacionados</v>
      </c>
      <c r="H166" s="39" t="s">
        <v>31</v>
      </c>
      <c r="I166" s="39" t="s">
        <v>32</v>
      </c>
      <c r="J166" s="40">
        <v>93000</v>
      </c>
      <c r="K166" s="41">
        <v>0</v>
      </c>
      <c r="L166" s="41">
        <v>0</v>
      </c>
      <c r="M166" s="41">
        <v>0</v>
      </c>
      <c r="N166" s="41">
        <v>0</v>
      </c>
      <c r="O166" s="41">
        <v>0</v>
      </c>
      <c r="P166" s="41">
        <v>46500</v>
      </c>
      <c r="Q166" s="41">
        <v>0</v>
      </c>
      <c r="R166" s="41">
        <v>46500</v>
      </c>
      <c r="S166" s="41">
        <v>0</v>
      </c>
      <c r="T166" s="41">
        <v>0</v>
      </c>
      <c r="U166" s="41">
        <v>0</v>
      </c>
      <c r="V166" s="41">
        <v>0</v>
      </c>
      <c r="W166" s="42">
        <f t="shared" si="5"/>
        <v>0</v>
      </c>
    </row>
    <row r="167" spans="2:23" x14ac:dyDescent="0.25">
      <c r="B167" s="35" t="s">
        <v>49</v>
      </c>
      <c r="C167" s="36" t="str">
        <f>IFERROR(VLOOKUP(B167,[1]Catálogos!M:P,3,0),"")</f>
        <v>3049020100</v>
      </c>
      <c r="D167" s="37" t="str">
        <f t="shared" si="4"/>
        <v>GB14463049020100</v>
      </c>
      <c r="E167" s="36" t="str">
        <f>IF(D167="","",IFERROR(VLOOKUP(D167,'[1]Resumen FF'!E:F,2,0),"Sin combinación"))</f>
        <v>Administración de los recursos financieros de la Universidad Politécnica del Bicentenario</v>
      </c>
      <c r="F167" s="3">
        <v>3360</v>
      </c>
      <c r="G167" s="38" t="str">
        <f>IF(F167="","",VLOOKUP(F167,[1]Catálogos!A:B,2,0))</f>
        <v>Servicios de apoyo administrativo, fotocopiado e impresión</v>
      </c>
      <c r="H167" s="39" t="s">
        <v>31</v>
      </c>
      <c r="I167" s="39" t="s">
        <v>32</v>
      </c>
      <c r="J167" s="40">
        <v>17000</v>
      </c>
      <c r="K167" s="41">
        <v>0</v>
      </c>
      <c r="L167" s="41">
        <v>0</v>
      </c>
      <c r="M167" s="41">
        <v>0</v>
      </c>
      <c r="N167" s="41">
        <v>0</v>
      </c>
      <c r="O167" s="41">
        <v>0</v>
      </c>
      <c r="P167" s="41">
        <v>0</v>
      </c>
      <c r="Q167" s="41">
        <v>0</v>
      </c>
      <c r="R167" s="41">
        <v>0</v>
      </c>
      <c r="S167" s="41">
        <v>0</v>
      </c>
      <c r="T167" s="41">
        <v>0</v>
      </c>
      <c r="U167" s="41">
        <v>0</v>
      </c>
      <c r="V167" s="41">
        <v>17000</v>
      </c>
      <c r="W167" s="42">
        <f t="shared" si="5"/>
        <v>0</v>
      </c>
    </row>
    <row r="168" spans="2:23" x14ac:dyDescent="0.25">
      <c r="B168" s="35" t="s">
        <v>49</v>
      </c>
      <c r="C168" s="36" t="str">
        <f>IFERROR(VLOOKUP(B168,[1]Catálogos!M:P,3,0),"")</f>
        <v>3049020100</v>
      </c>
      <c r="D168" s="37" t="str">
        <f t="shared" si="4"/>
        <v>GB14463049020100</v>
      </c>
      <c r="E168" s="36" t="str">
        <f>IF(D168="","",IFERROR(VLOOKUP(D168,'[1]Resumen FF'!E:F,2,0),"Sin combinación"))</f>
        <v>Administración de los recursos financieros de la Universidad Politécnica del Bicentenario</v>
      </c>
      <c r="F168" s="3">
        <v>3720</v>
      </c>
      <c r="G168" s="38" t="str">
        <f>IF(F168="","",VLOOKUP(F168,[1]Catálogos!A:B,2,0))</f>
        <v>Pasajes terrestres</v>
      </c>
      <c r="H168" s="39" t="s">
        <v>31</v>
      </c>
      <c r="I168" s="39" t="s">
        <v>32</v>
      </c>
      <c r="J168" s="40">
        <v>3000</v>
      </c>
      <c r="K168" s="41">
        <v>0</v>
      </c>
      <c r="L168" s="41">
        <v>0</v>
      </c>
      <c r="M168" s="41">
        <v>0</v>
      </c>
      <c r="N168" s="41">
        <v>2000</v>
      </c>
      <c r="O168" s="41">
        <v>0</v>
      </c>
      <c r="P168" s="41">
        <v>0</v>
      </c>
      <c r="Q168" s="41">
        <v>0</v>
      </c>
      <c r="R168" s="41">
        <v>0</v>
      </c>
      <c r="S168" s="41">
        <v>0</v>
      </c>
      <c r="T168" s="41">
        <v>1000</v>
      </c>
      <c r="U168" s="41">
        <v>0</v>
      </c>
      <c r="V168" s="41">
        <v>0</v>
      </c>
      <c r="W168" s="42">
        <f t="shared" si="5"/>
        <v>0</v>
      </c>
    </row>
    <row r="169" spans="2:23" x14ac:dyDescent="0.25">
      <c r="B169" s="35" t="s">
        <v>49</v>
      </c>
      <c r="C169" s="36" t="str">
        <f>IFERROR(VLOOKUP(B169,[1]Catálogos!M:P,3,0),"")</f>
        <v>3049020100</v>
      </c>
      <c r="D169" s="37" t="str">
        <f t="shared" si="4"/>
        <v>GB14463049020100</v>
      </c>
      <c r="E169" s="36" t="str">
        <f>IF(D169="","",IFERROR(VLOOKUP(D169,'[1]Resumen FF'!E:F,2,0),"Sin combinación"))</f>
        <v>Administración de los recursos financieros de la Universidad Politécnica del Bicentenario</v>
      </c>
      <c r="F169" s="3">
        <v>3990</v>
      </c>
      <c r="G169" s="38" t="str">
        <f>IF(F169="","",VLOOKUP(F169,[1]Catálogos!A:B,2,0))</f>
        <v>Otros servicios generales</v>
      </c>
      <c r="H169" s="39" t="s">
        <v>31</v>
      </c>
      <c r="I169" s="39" t="s">
        <v>32</v>
      </c>
      <c r="J169" s="40">
        <v>18000</v>
      </c>
      <c r="K169" s="41">
        <v>1500</v>
      </c>
      <c r="L169" s="41">
        <v>1500</v>
      </c>
      <c r="M169" s="41">
        <v>1500</v>
      </c>
      <c r="N169" s="41">
        <v>1500</v>
      </c>
      <c r="O169" s="41">
        <v>1500</v>
      </c>
      <c r="P169" s="41">
        <v>1500</v>
      </c>
      <c r="Q169" s="41">
        <v>1500</v>
      </c>
      <c r="R169" s="41">
        <v>1500</v>
      </c>
      <c r="S169" s="41">
        <v>1500</v>
      </c>
      <c r="T169" s="41">
        <v>1500</v>
      </c>
      <c r="U169" s="41">
        <v>1500</v>
      </c>
      <c r="V169" s="41">
        <v>1500</v>
      </c>
      <c r="W169" s="42">
        <f t="shared" si="5"/>
        <v>0</v>
      </c>
    </row>
    <row r="170" spans="2:23" x14ac:dyDescent="0.25">
      <c r="B170" s="35" t="s">
        <v>49</v>
      </c>
      <c r="C170" s="36" t="str">
        <f>IFERROR(VLOOKUP(B170,[1]Catálogos!M:P,3,0),"")</f>
        <v>3049020100</v>
      </c>
      <c r="D170" s="37" t="str">
        <f t="shared" si="4"/>
        <v>GB14463049020100</v>
      </c>
      <c r="E170" s="36" t="str">
        <f>IF(D170="","",IFERROR(VLOOKUP(D170,'[1]Resumen FF'!E:F,2,0),"Sin combinación"))</f>
        <v>Administración de los recursos financieros de la Universidad Politécnica del Bicentenario</v>
      </c>
      <c r="F170" s="3">
        <v>3410</v>
      </c>
      <c r="G170" s="38" t="str">
        <f>IF(F170="","",VLOOKUP(F170,[1]Catálogos!A:B,2,0))</f>
        <v>Servicios financieros y bancarios</v>
      </c>
      <c r="H170" s="39" t="s">
        <v>31</v>
      </c>
      <c r="I170" s="39" t="s">
        <v>32</v>
      </c>
      <c r="J170" s="40">
        <v>130000</v>
      </c>
      <c r="K170" s="41">
        <v>5000</v>
      </c>
      <c r="L170" s="41">
        <v>10000</v>
      </c>
      <c r="M170" s="41">
        <v>10000</v>
      </c>
      <c r="N170" s="41">
        <v>10000</v>
      </c>
      <c r="O170" s="41">
        <v>12000</v>
      </c>
      <c r="P170" s="41">
        <v>10000</v>
      </c>
      <c r="Q170" s="41">
        <v>10000</v>
      </c>
      <c r="R170" s="41">
        <v>12000</v>
      </c>
      <c r="S170" s="41">
        <v>18000</v>
      </c>
      <c r="T170" s="41">
        <v>10000</v>
      </c>
      <c r="U170" s="41">
        <v>10000</v>
      </c>
      <c r="V170" s="41">
        <v>13000</v>
      </c>
      <c r="W170" s="42">
        <f t="shared" si="5"/>
        <v>0</v>
      </c>
    </row>
    <row r="171" spans="2:23" x14ac:dyDescent="0.25">
      <c r="B171" s="35" t="s">
        <v>49</v>
      </c>
      <c r="C171" s="36" t="str">
        <f>IFERROR(VLOOKUP(B171,[1]Catálogos!M:P,3,0),"")</f>
        <v>3049020100</v>
      </c>
      <c r="D171" s="37" t="str">
        <f t="shared" si="4"/>
        <v>GB14463049020100</v>
      </c>
      <c r="E171" s="36" t="str">
        <f>IF(D171="","",IFERROR(VLOOKUP(D171,'[1]Resumen FF'!E:F,2,0),"Sin combinación"))</f>
        <v>Administración de los recursos financieros de la Universidad Politécnica del Bicentenario</v>
      </c>
      <c r="F171" s="3">
        <v>3750</v>
      </c>
      <c r="G171" s="38" t="str">
        <f>IF(F171="","",VLOOKUP(F171,[1]Catálogos!A:B,2,0))</f>
        <v>Viáticos en el país</v>
      </c>
      <c r="H171" s="39" t="s">
        <v>31</v>
      </c>
      <c r="I171" s="39" t="s">
        <v>32</v>
      </c>
      <c r="J171" s="40">
        <v>3000</v>
      </c>
      <c r="K171" s="41">
        <v>0</v>
      </c>
      <c r="L171" s="41">
        <v>0</v>
      </c>
      <c r="M171" s="41">
        <v>0</v>
      </c>
      <c r="N171" s="41">
        <v>0</v>
      </c>
      <c r="O171" s="41">
        <v>0</v>
      </c>
      <c r="P171" s="41">
        <v>0</v>
      </c>
      <c r="Q171" s="41">
        <v>2000</v>
      </c>
      <c r="R171" s="41">
        <v>0</v>
      </c>
      <c r="S171" s="41">
        <v>0</v>
      </c>
      <c r="T171" s="41">
        <v>0</v>
      </c>
      <c r="U171" s="41">
        <v>0</v>
      </c>
      <c r="V171" s="41">
        <v>1000</v>
      </c>
      <c r="W171" s="42">
        <f t="shared" si="5"/>
        <v>0</v>
      </c>
    </row>
    <row r="172" spans="2:23" x14ac:dyDescent="0.25">
      <c r="B172" s="35" t="s">
        <v>50</v>
      </c>
      <c r="C172" s="36" t="str">
        <f>IFERROR(VLOOKUP(B172,[1]Catálogos!M:P,3,0),"")</f>
        <v>3049020300</v>
      </c>
      <c r="D172" s="37" t="str">
        <f t="shared" si="4"/>
        <v>GB14483049020300</v>
      </c>
      <c r="E172" s="36" t="str">
        <f>IF(D172="","",IFERROR(VLOOKUP(D172,'[1]Resumen FF'!E:F,2,0),"Sin combinación"))</f>
        <v>Administración de los recursos materiales de la Universidad Politécnica del Bicentenario.</v>
      </c>
      <c r="F172" s="3">
        <v>2110</v>
      </c>
      <c r="G172" s="38" t="str">
        <f>IF(F172="","",VLOOKUP(F172,[1]Catálogos!A:B,2,0))</f>
        <v>Materiales, útiles y equipos menores de oficina</v>
      </c>
      <c r="H172" s="39" t="s">
        <v>31</v>
      </c>
      <c r="I172" s="39" t="s">
        <v>32</v>
      </c>
      <c r="J172" s="40">
        <v>15000</v>
      </c>
      <c r="K172" s="41">
        <v>0</v>
      </c>
      <c r="L172" s="41">
        <v>0</v>
      </c>
      <c r="M172" s="41">
        <v>15000</v>
      </c>
      <c r="N172" s="41">
        <v>0</v>
      </c>
      <c r="O172" s="41">
        <v>0</v>
      </c>
      <c r="P172" s="41">
        <v>0</v>
      </c>
      <c r="Q172" s="41">
        <v>0</v>
      </c>
      <c r="R172" s="41">
        <v>0</v>
      </c>
      <c r="S172" s="41">
        <v>0</v>
      </c>
      <c r="T172" s="41">
        <v>0</v>
      </c>
      <c r="U172" s="41">
        <v>0</v>
      </c>
      <c r="V172" s="41">
        <v>0</v>
      </c>
      <c r="W172" s="42">
        <f t="shared" si="5"/>
        <v>0</v>
      </c>
    </row>
    <row r="173" spans="2:23" x14ac:dyDescent="0.25">
      <c r="B173" s="35" t="s">
        <v>50</v>
      </c>
      <c r="C173" s="36" t="str">
        <f>IFERROR(VLOOKUP(B173,[1]Catálogos!M:P,3,0),"")</f>
        <v>3049020300</v>
      </c>
      <c r="D173" s="37" t="str">
        <f t="shared" si="4"/>
        <v>GB14483049020300</v>
      </c>
      <c r="E173" s="36" t="str">
        <f>IF(D173="","",IFERROR(VLOOKUP(D173,'[1]Resumen FF'!E:F,2,0),"Sin combinación"))</f>
        <v>Administración de los recursos materiales de la Universidad Politécnica del Bicentenario.</v>
      </c>
      <c r="F173" s="3">
        <v>2140</v>
      </c>
      <c r="G173" s="38" t="str">
        <f>IF(F173="","",VLOOKUP(F173,[1]Catálogos!A:B,2,0))</f>
        <v>Materiales, útiles y equipos menores de tecnologías de la información y comunicaciones</v>
      </c>
      <c r="H173" s="39" t="s">
        <v>31</v>
      </c>
      <c r="I173" s="39" t="s">
        <v>32</v>
      </c>
      <c r="J173" s="40">
        <v>35000</v>
      </c>
      <c r="K173" s="41">
        <v>0</v>
      </c>
      <c r="L173" s="41">
        <v>0</v>
      </c>
      <c r="M173" s="41">
        <v>0</v>
      </c>
      <c r="N173" s="41">
        <v>0</v>
      </c>
      <c r="O173" s="41">
        <v>35000</v>
      </c>
      <c r="P173" s="41">
        <v>0</v>
      </c>
      <c r="Q173" s="41">
        <v>0</v>
      </c>
      <c r="R173" s="41">
        <v>0</v>
      </c>
      <c r="S173" s="41">
        <v>0</v>
      </c>
      <c r="T173" s="41">
        <v>0</v>
      </c>
      <c r="U173" s="41">
        <v>0</v>
      </c>
      <c r="V173" s="41">
        <v>0</v>
      </c>
      <c r="W173" s="42">
        <f t="shared" si="5"/>
        <v>0</v>
      </c>
    </row>
    <row r="174" spans="2:23" x14ac:dyDescent="0.25">
      <c r="B174" s="35" t="s">
        <v>50</v>
      </c>
      <c r="C174" s="36" t="str">
        <f>IFERROR(VLOOKUP(B174,[1]Catálogos!M:P,3,0),"")</f>
        <v>3049020300</v>
      </c>
      <c r="D174" s="37" t="str">
        <f t="shared" si="4"/>
        <v>GB14483049020300</v>
      </c>
      <c r="E174" s="36" t="str">
        <f>IF(D174="","",IFERROR(VLOOKUP(D174,'[1]Resumen FF'!E:F,2,0),"Sin combinación"))</f>
        <v>Administración de los recursos materiales de la Universidad Politécnica del Bicentenario.</v>
      </c>
      <c r="F174" s="3">
        <v>2160</v>
      </c>
      <c r="G174" s="38" t="str">
        <f>IF(F174="","",VLOOKUP(F174,[1]Catálogos!A:B,2,0))</f>
        <v>Material de limpieza</v>
      </c>
      <c r="H174" s="39" t="s">
        <v>31</v>
      </c>
      <c r="I174" s="39" t="s">
        <v>32</v>
      </c>
      <c r="J174" s="40">
        <v>103852</v>
      </c>
      <c r="K174" s="41">
        <v>0</v>
      </c>
      <c r="L174" s="41">
        <v>0</v>
      </c>
      <c r="M174" s="41">
        <v>68352</v>
      </c>
      <c r="N174" s="41">
        <v>0</v>
      </c>
      <c r="O174" s="41">
        <v>0</v>
      </c>
      <c r="P174" s="41">
        <v>0</v>
      </c>
      <c r="Q174" s="41">
        <v>0</v>
      </c>
      <c r="R174" s="41">
        <v>0</v>
      </c>
      <c r="S174" s="41">
        <v>35500</v>
      </c>
      <c r="T174" s="41">
        <v>0</v>
      </c>
      <c r="U174" s="41">
        <v>0</v>
      </c>
      <c r="V174" s="41">
        <v>0</v>
      </c>
      <c r="W174" s="42">
        <f t="shared" si="5"/>
        <v>0</v>
      </c>
    </row>
    <row r="175" spans="2:23" x14ac:dyDescent="0.25">
      <c r="B175" s="35" t="s">
        <v>50</v>
      </c>
      <c r="C175" s="36" t="str">
        <f>IFERROR(VLOOKUP(B175,[1]Catálogos!M:P,3,0),"")</f>
        <v>3049020300</v>
      </c>
      <c r="D175" s="37" t="str">
        <f t="shared" si="4"/>
        <v>GB14483049020300</v>
      </c>
      <c r="E175" s="36" t="str">
        <f>IF(D175="","",IFERROR(VLOOKUP(D175,'[1]Resumen FF'!E:F,2,0),"Sin combinación"))</f>
        <v>Administración de los recursos materiales de la Universidad Politécnica del Bicentenario.</v>
      </c>
      <c r="F175" s="3">
        <v>2160</v>
      </c>
      <c r="G175" s="38" t="str">
        <f>IF(F175="","",VLOOKUP(F175,[1]Catálogos!A:B,2,0))</f>
        <v>Material de limpieza</v>
      </c>
      <c r="H175" s="39" t="s">
        <v>51</v>
      </c>
      <c r="I175" s="39" t="s">
        <v>52</v>
      </c>
      <c r="J175" s="40">
        <v>181648</v>
      </c>
      <c r="K175" s="41">
        <v>0</v>
      </c>
      <c r="L175" s="41">
        <v>0</v>
      </c>
      <c r="M175" s="41">
        <v>146148</v>
      </c>
      <c r="N175" s="41">
        <v>0</v>
      </c>
      <c r="O175" s="41">
        <v>0</v>
      </c>
      <c r="P175" s="41">
        <v>0</v>
      </c>
      <c r="Q175" s="41">
        <v>0</v>
      </c>
      <c r="R175" s="41">
        <v>0</v>
      </c>
      <c r="S175" s="41">
        <v>35500</v>
      </c>
      <c r="T175" s="41">
        <v>0</v>
      </c>
      <c r="U175" s="41">
        <v>0</v>
      </c>
      <c r="V175" s="41">
        <v>0</v>
      </c>
      <c r="W175" s="42">
        <f t="shared" si="5"/>
        <v>0</v>
      </c>
    </row>
    <row r="176" spans="2:23" x14ac:dyDescent="0.25">
      <c r="B176" s="35" t="s">
        <v>50</v>
      </c>
      <c r="C176" s="36" t="str">
        <f>IFERROR(VLOOKUP(B176,[1]Catálogos!M:P,3,0),"")</f>
        <v>3049020300</v>
      </c>
      <c r="D176" s="37" t="str">
        <f t="shared" si="4"/>
        <v>GB14483049020300</v>
      </c>
      <c r="E176" s="36" t="str">
        <f>IF(D176="","",IFERROR(VLOOKUP(D176,'[1]Resumen FF'!E:F,2,0),"Sin combinación"))</f>
        <v>Administración de los recursos materiales de la Universidad Politécnica del Bicentenario.</v>
      </c>
      <c r="F176" s="3">
        <v>2210</v>
      </c>
      <c r="G176" s="38" t="str">
        <f>IF(F176="","",VLOOKUP(F176,[1]Catálogos!A:B,2,0))</f>
        <v>Productos alimenticios para personas</v>
      </c>
      <c r="H176" s="39" t="s">
        <v>31</v>
      </c>
      <c r="I176" s="39" t="s">
        <v>32</v>
      </c>
      <c r="J176" s="40">
        <v>72000</v>
      </c>
      <c r="K176" s="41">
        <v>5000</v>
      </c>
      <c r="L176" s="41">
        <v>5000</v>
      </c>
      <c r="M176" s="41">
        <v>5000</v>
      </c>
      <c r="N176" s="41">
        <v>4000</v>
      </c>
      <c r="O176" s="41">
        <v>7000</v>
      </c>
      <c r="P176" s="41">
        <v>7000</v>
      </c>
      <c r="Q176" s="41">
        <v>6000</v>
      </c>
      <c r="R176" s="41">
        <v>7000</v>
      </c>
      <c r="S176" s="41">
        <v>7000</v>
      </c>
      <c r="T176" s="41">
        <v>7000</v>
      </c>
      <c r="U176" s="41">
        <v>7000</v>
      </c>
      <c r="V176" s="41">
        <v>5000</v>
      </c>
      <c r="W176" s="42">
        <f t="shared" si="5"/>
        <v>0</v>
      </c>
    </row>
    <row r="177" spans="2:23" x14ac:dyDescent="0.25">
      <c r="B177" s="35" t="s">
        <v>50</v>
      </c>
      <c r="C177" s="36" t="str">
        <f>IFERROR(VLOOKUP(B177,[1]Catálogos!M:P,3,0),"")</f>
        <v>3049020300</v>
      </c>
      <c r="D177" s="37" t="str">
        <f t="shared" si="4"/>
        <v>GB14483049020300</v>
      </c>
      <c r="E177" s="36" t="str">
        <f>IF(D177="","",IFERROR(VLOOKUP(D177,'[1]Resumen FF'!E:F,2,0),"Sin combinación"))</f>
        <v>Administración de los recursos materiales de la Universidad Politécnica del Bicentenario.</v>
      </c>
      <c r="F177" s="3">
        <v>2540</v>
      </c>
      <c r="G177" s="38" t="str">
        <f>IF(F177="","",VLOOKUP(F177,[1]Catálogos!A:B,2,0))</f>
        <v>Materiales, accesorios y suministros médicos</v>
      </c>
      <c r="H177" s="39" t="s">
        <v>31</v>
      </c>
      <c r="I177" s="39" t="s">
        <v>32</v>
      </c>
      <c r="J177" s="40">
        <v>500</v>
      </c>
      <c r="K177" s="41">
        <v>0</v>
      </c>
      <c r="L177" s="41">
        <v>0</v>
      </c>
      <c r="M177" s="41">
        <v>250</v>
      </c>
      <c r="N177" s="41">
        <v>0</v>
      </c>
      <c r="O177" s="41">
        <v>0</v>
      </c>
      <c r="P177" s="41">
        <v>0</v>
      </c>
      <c r="Q177" s="41">
        <v>0</v>
      </c>
      <c r="R177" s="41">
        <v>250</v>
      </c>
      <c r="S177" s="41">
        <v>0</v>
      </c>
      <c r="T177" s="41">
        <v>0</v>
      </c>
      <c r="U177" s="41">
        <v>0</v>
      </c>
      <c r="V177" s="41">
        <v>0</v>
      </c>
      <c r="W177" s="42">
        <f t="shared" si="5"/>
        <v>0</v>
      </c>
    </row>
    <row r="178" spans="2:23" x14ac:dyDescent="0.25">
      <c r="B178" s="35" t="s">
        <v>50</v>
      </c>
      <c r="C178" s="36" t="str">
        <f>IFERROR(VLOOKUP(B178,[1]Catálogos!M:P,3,0),"")</f>
        <v>3049020300</v>
      </c>
      <c r="D178" s="37" t="str">
        <f t="shared" si="4"/>
        <v>GB14483049020300</v>
      </c>
      <c r="E178" s="36" t="str">
        <f>IF(D178="","",IFERROR(VLOOKUP(D178,'[1]Resumen FF'!E:F,2,0),"Sin combinación"))</f>
        <v>Administración de los recursos materiales de la Universidad Politécnica del Bicentenario.</v>
      </c>
      <c r="F178" s="3">
        <v>2610</v>
      </c>
      <c r="G178" s="38" t="str">
        <f>IF(F178="","",VLOOKUP(F178,[1]Catálogos!A:B,2,0))</f>
        <v>Combustibles, lubricantes y aditivos</v>
      </c>
      <c r="H178" s="39" t="s">
        <v>31</v>
      </c>
      <c r="I178" s="39" t="s">
        <v>32</v>
      </c>
      <c r="J178" s="40">
        <v>456321.52</v>
      </c>
      <c r="K178" s="41">
        <v>43726</v>
      </c>
      <c r="L178" s="41">
        <v>43724</v>
      </c>
      <c r="M178" s="41">
        <v>43724</v>
      </c>
      <c r="N178" s="41">
        <v>43724</v>
      </c>
      <c r="O178" s="41">
        <v>43724</v>
      </c>
      <c r="P178" s="41">
        <v>43724</v>
      </c>
      <c r="Q178" s="41">
        <v>43724</v>
      </c>
      <c r="R178" s="41">
        <v>43724</v>
      </c>
      <c r="S178" s="41">
        <v>43724</v>
      </c>
      <c r="T178" s="41">
        <v>43724</v>
      </c>
      <c r="U178" s="41">
        <v>19079.52</v>
      </c>
      <c r="V178" s="41">
        <v>0</v>
      </c>
      <c r="W178" s="42">
        <f t="shared" si="5"/>
        <v>0</v>
      </c>
    </row>
    <row r="179" spans="2:23" x14ac:dyDescent="0.25">
      <c r="B179" s="35" t="s">
        <v>50</v>
      </c>
      <c r="C179" s="36" t="str">
        <f>IFERROR(VLOOKUP(B179,[1]Catálogos!M:P,3,0),"")</f>
        <v>3049020300</v>
      </c>
      <c r="D179" s="37" t="str">
        <f t="shared" si="4"/>
        <v>GB14483049020300</v>
      </c>
      <c r="E179" s="36" t="str">
        <f>IF(D179="","",IFERROR(VLOOKUP(D179,'[1]Resumen FF'!E:F,2,0),"Sin combinación"))</f>
        <v>Administración de los recursos materiales de la Universidad Politécnica del Bicentenario.</v>
      </c>
      <c r="F179" s="3">
        <v>2710</v>
      </c>
      <c r="G179" s="38" t="str">
        <f>IF(F179="","",VLOOKUP(F179,[1]Catálogos!A:B,2,0))</f>
        <v>Vestuario y uniformes</v>
      </c>
      <c r="H179" s="39" t="s">
        <v>31</v>
      </c>
      <c r="I179" s="39" t="s">
        <v>32</v>
      </c>
      <c r="J179" s="40">
        <v>80000</v>
      </c>
      <c r="K179" s="41">
        <v>0</v>
      </c>
      <c r="L179" s="41">
        <v>0</v>
      </c>
      <c r="M179" s="41">
        <v>0</v>
      </c>
      <c r="N179" s="41">
        <v>0</v>
      </c>
      <c r="O179" s="41">
        <v>0</v>
      </c>
      <c r="P179" s="41">
        <v>80000</v>
      </c>
      <c r="Q179" s="41">
        <v>0</v>
      </c>
      <c r="R179" s="41">
        <v>0</v>
      </c>
      <c r="S179" s="41">
        <v>0</v>
      </c>
      <c r="T179" s="41">
        <v>0</v>
      </c>
      <c r="U179" s="41">
        <v>0</v>
      </c>
      <c r="V179" s="41">
        <v>0</v>
      </c>
      <c r="W179" s="42">
        <f t="shared" si="5"/>
        <v>0</v>
      </c>
    </row>
    <row r="180" spans="2:23" x14ac:dyDescent="0.25">
      <c r="B180" s="35" t="s">
        <v>50</v>
      </c>
      <c r="C180" s="36" t="str">
        <f>IFERROR(VLOOKUP(B180,[1]Catálogos!M:P,3,0),"")</f>
        <v>3049020300</v>
      </c>
      <c r="D180" s="37" t="str">
        <f t="shared" si="4"/>
        <v>GB14483049020300</v>
      </c>
      <c r="E180" s="36" t="str">
        <f>IF(D180="","",IFERROR(VLOOKUP(D180,'[1]Resumen FF'!E:F,2,0),"Sin combinación"))</f>
        <v>Administración de los recursos materiales de la Universidad Politécnica del Bicentenario.</v>
      </c>
      <c r="F180" s="3">
        <v>2920</v>
      </c>
      <c r="G180" s="38" t="str">
        <f>IF(F180="","",VLOOKUP(F180,[1]Catálogos!A:B,2,0))</f>
        <v>Refacciones y accesorios menores de edificios</v>
      </c>
      <c r="H180" s="39" t="s">
        <v>31</v>
      </c>
      <c r="I180" s="39" t="s">
        <v>32</v>
      </c>
      <c r="J180" s="40">
        <v>1000</v>
      </c>
      <c r="K180" s="41">
        <v>0</v>
      </c>
      <c r="L180" s="41">
        <v>0</v>
      </c>
      <c r="M180" s="41">
        <v>0</v>
      </c>
      <c r="N180" s="41">
        <v>500</v>
      </c>
      <c r="O180" s="41">
        <v>0</v>
      </c>
      <c r="P180" s="41">
        <v>0</v>
      </c>
      <c r="Q180" s="41">
        <v>0</v>
      </c>
      <c r="R180" s="41">
        <v>0</v>
      </c>
      <c r="S180" s="41">
        <v>500</v>
      </c>
      <c r="T180" s="41">
        <v>0</v>
      </c>
      <c r="U180" s="41">
        <v>0</v>
      </c>
      <c r="V180" s="41">
        <v>0</v>
      </c>
      <c r="W180" s="42">
        <f t="shared" si="5"/>
        <v>0</v>
      </c>
    </row>
    <row r="181" spans="2:23" x14ac:dyDescent="0.25">
      <c r="B181" s="35" t="s">
        <v>50</v>
      </c>
      <c r="C181" s="36" t="str">
        <f>IFERROR(VLOOKUP(B181,[1]Catálogos!M:P,3,0),"")</f>
        <v>3049020300</v>
      </c>
      <c r="D181" s="37" t="str">
        <f t="shared" si="4"/>
        <v>GB14483049020300</v>
      </c>
      <c r="E181" s="36" t="str">
        <f>IF(D181="","",IFERROR(VLOOKUP(D181,'[1]Resumen FF'!E:F,2,0),"Sin combinación"))</f>
        <v>Administración de los recursos materiales de la Universidad Politécnica del Bicentenario.</v>
      </c>
      <c r="F181" s="3">
        <v>2930</v>
      </c>
      <c r="G181" s="38" t="str">
        <f>IF(F181="","",VLOOKUP(F181,[1]Catálogos!A:B,2,0))</f>
        <v>Refacciones y accesorios menores de mobiliario y equipo de administración, educacional y recreativo</v>
      </c>
      <c r="H181" s="39" t="s">
        <v>31</v>
      </c>
      <c r="I181" s="39" t="s">
        <v>32</v>
      </c>
      <c r="J181" s="40">
        <v>4000</v>
      </c>
      <c r="K181" s="41">
        <v>0</v>
      </c>
      <c r="L181" s="41">
        <v>0</v>
      </c>
      <c r="M181" s="41">
        <v>0</v>
      </c>
      <c r="N181" s="41">
        <v>2000</v>
      </c>
      <c r="O181" s="41">
        <v>0</v>
      </c>
      <c r="P181" s="41">
        <v>0</v>
      </c>
      <c r="Q181" s="41">
        <v>0</v>
      </c>
      <c r="R181" s="41">
        <v>0</v>
      </c>
      <c r="S181" s="41">
        <v>2000</v>
      </c>
      <c r="T181" s="41">
        <v>0</v>
      </c>
      <c r="U181" s="41">
        <v>0</v>
      </c>
      <c r="V181" s="41">
        <v>0</v>
      </c>
      <c r="W181" s="42">
        <f t="shared" si="5"/>
        <v>0</v>
      </c>
    </row>
    <row r="182" spans="2:23" x14ac:dyDescent="0.25">
      <c r="B182" s="35" t="s">
        <v>50</v>
      </c>
      <c r="C182" s="36" t="str">
        <f>IFERROR(VLOOKUP(B182,[1]Catálogos!M:P,3,0),"")</f>
        <v>3049020300</v>
      </c>
      <c r="D182" s="37" t="str">
        <f t="shared" si="4"/>
        <v>GB14483049020300</v>
      </c>
      <c r="E182" s="36" t="str">
        <f>IF(D182="","",IFERROR(VLOOKUP(D182,'[1]Resumen FF'!E:F,2,0),"Sin combinación"))</f>
        <v>Administración de los recursos materiales de la Universidad Politécnica del Bicentenario.</v>
      </c>
      <c r="F182" s="3">
        <v>2960</v>
      </c>
      <c r="G182" s="38" t="str">
        <f>IF(F182="","",VLOOKUP(F182,[1]Catálogos!A:B,2,0))</f>
        <v>Refacciones y accesorios menores de equipo de transporte</v>
      </c>
      <c r="H182" s="39" t="s">
        <v>31</v>
      </c>
      <c r="I182" s="39" t="s">
        <v>32</v>
      </c>
      <c r="J182" s="40">
        <v>25000</v>
      </c>
      <c r="K182" s="41">
        <v>0</v>
      </c>
      <c r="L182" s="41">
        <v>0</v>
      </c>
      <c r="M182" s="41">
        <v>0</v>
      </c>
      <c r="N182" s="41">
        <v>0</v>
      </c>
      <c r="O182" s="41">
        <v>12500</v>
      </c>
      <c r="P182" s="41">
        <v>0</v>
      </c>
      <c r="Q182" s="41">
        <v>0</v>
      </c>
      <c r="R182" s="41">
        <v>0</v>
      </c>
      <c r="S182" s="41">
        <v>0</v>
      </c>
      <c r="T182" s="41">
        <v>12500</v>
      </c>
      <c r="U182" s="41">
        <v>0</v>
      </c>
      <c r="V182" s="41">
        <v>0</v>
      </c>
      <c r="W182" s="42">
        <f t="shared" si="5"/>
        <v>0</v>
      </c>
    </row>
    <row r="183" spans="2:23" x14ac:dyDescent="0.25">
      <c r="B183" s="35" t="s">
        <v>50</v>
      </c>
      <c r="C183" s="36" t="str">
        <f>IFERROR(VLOOKUP(B183,[1]Catálogos!M:P,3,0),"")</f>
        <v>3049020300</v>
      </c>
      <c r="D183" s="37" t="str">
        <f t="shared" si="4"/>
        <v>GB14483049020300</v>
      </c>
      <c r="E183" s="36" t="str">
        <f>IF(D183="","",IFERROR(VLOOKUP(D183,'[1]Resumen FF'!E:F,2,0),"Sin combinación"))</f>
        <v>Administración de los recursos materiales de la Universidad Politécnica del Bicentenario.</v>
      </c>
      <c r="F183" s="3">
        <v>3110</v>
      </c>
      <c r="G183" s="38" t="str">
        <f>IF(F183="","",VLOOKUP(F183,[1]Catálogos!A:B,2,0))</f>
        <v>Energía eléctrica</v>
      </c>
      <c r="H183" s="39" t="s">
        <v>31</v>
      </c>
      <c r="I183" s="39" t="s">
        <v>32</v>
      </c>
      <c r="J183" s="40">
        <v>1080000</v>
      </c>
      <c r="K183" s="41">
        <v>90000</v>
      </c>
      <c r="L183" s="41">
        <v>90000</v>
      </c>
      <c r="M183" s="41">
        <v>90000</v>
      </c>
      <c r="N183" s="41">
        <v>90000</v>
      </c>
      <c r="O183" s="41">
        <v>90000</v>
      </c>
      <c r="P183" s="41">
        <v>90000</v>
      </c>
      <c r="Q183" s="41">
        <v>90000</v>
      </c>
      <c r="R183" s="41">
        <v>90000</v>
      </c>
      <c r="S183" s="41">
        <v>90000</v>
      </c>
      <c r="T183" s="41">
        <v>90000</v>
      </c>
      <c r="U183" s="41">
        <v>90000</v>
      </c>
      <c r="V183" s="41">
        <v>90000</v>
      </c>
      <c r="W183" s="42">
        <f t="shared" si="5"/>
        <v>0</v>
      </c>
    </row>
    <row r="184" spans="2:23" x14ac:dyDescent="0.25">
      <c r="B184" s="35" t="s">
        <v>50</v>
      </c>
      <c r="C184" s="36" t="str">
        <f>IFERROR(VLOOKUP(B184,[1]Catálogos!M:P,3,0),"")</f>
        <v>3049020300</v>
      </c>
      <c r="D184" s="37" t="str">
        <f t="shared" si="4"/>
        <v>GB14483049020300</v>
      </c>
      <c r="E184" s="36" t="str">
        <f>IF(D184="","",IFERROR(VLOOKUP(D184,'[1]Resumen FF'!E:F,2,0),"Sin combinación"))</f>
        <v>Administración de los recursos materiales de la Universidad Politécnica del Bicentenario.</v>
      </c>
      <c r="F184" s="3">
        <v>3130</v>
      </c>
      <c r="G184" s="38" t="str">
        <f>IF(F184="","",VLOOKUP(F184,[1]Catálogos!A:B,2,0))</f>
        <v>Agua</v>
      </c>
      <c r="H184" s="39" t="s">
        <v>31</v>
      </c>
      <c r="I184" s="39" t="s">
        <v>32</v>
      </c>
      <c r="J184" s="40">
        <v>324800</v>
      </c>
      <c r="K184" s="41">
        <v>27063</v>
      </c>
      <c r="L184" s="41">
        <v>27067</v>
      </c>
      <c r="M184" s="41">
        <v>27067</v>
      </c>
      <c r="N184" s="41">
        <v>27067</v>
      </c>
      <c r="O184" s="41">
        <v>27067</v>
      </c>
      <c r="P184" s="41">
        <v>27067</v>
      </c>
      <c r="Q184" s="41">
        <v>27067</v>
      </c>
      <c r="R184" s="41">
        <v>27067</v>
      </c>
      <c r="S184" s="41">
        <v>27067</v>
      </c>
      <c r="T184" s="41">
        <v>27067</v>
      </c>
      <c r="U184" s="41">
        <v>27067</v>
      </c>
      <c r="V184" s="41">
        <v>27067</v>
      </c>
      <c r="W184" s="42">
        <f t="shared" si="5"/>
        <v>0</v>
      </c>
    </row>
    <row r="185" spans="2:23" x14ac:dyDescent="0.25">
      <c r="B185" s="35" t="s">
        <v>50</v>
      </c>
      <c r="C185" s="36" t="str">
        <f>IFERROR(VLOOKUP(B185,[1]Catálogos!M:P,3,0),"")</f>
        <v>3049020300</v>
      </c>
      <c r="D185" s="37" t="str">
        <f t="shared" si="4"/>
        <v>GB14483049020300</v>
      </c>
      <c r="E185" s="36" t="str">
        <f>IF(D185="","",IFERROR(VLOOKUP(D185,'[1]Resumen FF'!E:F,2,0),"Sin combinación"))</f>
        <v>Administración de los recursos materiales de la Universidad Politécnica del Bicentenario.</v>
      </c>
      <c r="F185" s="3">
        <v>3140</v>
      </c>
      <c r="G185" s="38" t="str">
        <f>IF(F185="","",VLOOKUP(F185,[1]Catálogos!A:B,2,0))</f>
        <v>Telefonía tradicional</v>
      </c>
      <c r="H185" s="39" t="s">
        <v>31</v>
      </c>
      <c r="I185" s="39" t="s">
        <v>32</v>
      </c>
      <c r="J185" s="40">
        <v>516000</v>
      </c>
      <c r="K185" s="41">
        <v>43000</v>
      </c>
      <c r="L185" s="41">
        <v>43000</v>
      </c>
      <c r="M185" s="41">
        <v>43000</v>
      </c>
      <c r="N185" s="41">
        <v>43000</v>
      </c>
      <c r="O185" s="41">
        <v>43000</v>
      </c>
      <c r="P185" s="41">
        <v>43000</v>
      </c>
      <c r="Q185" s="41">
        <v>43000</v>
      </c>
      <c r="R185" s="41">
        <v>43000</v>
      </c>
      <c r="S185" s="41">
        <v>43000</v>
      </c>
      <c r="T185" s="41">
        <v>43000</v>
      </c>
      <c r="U185" s="41">
        <v>43000</v>
      </c>
      <c r="V185" s="41">
        <v>43000</v>
      </c>
      <c r="W185" s="42">
        <f t="shared" si="5"/>
        <v>0</v>
      </c>
    </row>
    <row r="186" spans="2:23" x14ac:dyDescent="0.25">
      <c r="B186" s="35" t="s">
        <v>50</v>
      </c>
      <c r="C186" s="36" t="str">
        <f>IFERROR(VLOOKUP(B186,[1]Catálogos!M:P,3,0),"")</f>
        <v>3049020300</v>
      </c>
      <c r="D186" s="37" t="str">
        <f t="shared" si="4"/>
        <v>GB14483049020300</v>
      </c>
      <c r="E186" s="36" t="str">
        <f>IF(D186="","",IFERROR(VLOOKUP(D186,'[1]Resumen FF'!E:F,2,0),"Sin combinación"))</f>
        <v>Administración de los recursos materiales de la Universidad Politécnica del Bicentenario.</v>
      </c>
      <c r="F186" s="3">
        <v>3290</v>
      </c>
      <c r="G186" s="38" t="str">
        <f>IF(F186="","",VLOOKUP(F186,[1]Catálogos!A:B,2,0))</f>
        <v>Otros arrendamientos</v>
      </c>
      <c r="H186" s="39" t="s">
        <v>31</v>
      </c>
      <c r="I186" s="39" t="s">
        <v>32</v>
      </c>
      <c r="J186" s="40">
        <v>1000</v>
      </c>
      <c r="K186" s="41">
        <v>0</v>
      </c>
      <c r="L186" s="41">
        <v>0</v>
      </c>
      <c r="M186" s="41">
        <v>0</v>
      </c>
      <c r="N186" s="41">
        <v>0</v>
      </c>
      <c r="O186" s="41">
        <v>500</v>
      </c>
      <c r="P186" s="41">
        <v>0</v>
      </c>
      <c r="Q186" s="41">
        <v>0</v>
      </c>
      <c r="R186" s="41">
        <v>0</v>
      </c>
      <c r="S186" s="41">
        <v>0</v>
      </c>
      <c r="T186" s="41">
        <v>500</v>
      </c>
      <c r="U186" s="41">
        <v>0</v>
      </c>
      <c r="V186" s="41">
        <v>0</v>
      </c>
      <c r="W186" s="42">
        <f t="shared" si="5"/>
        <v>0</v>
      </c>
    </row>
    <row r="187" spans="2:23" x14ac:dyDescent="0.25">
      <c r="B187" s="35" t="s">
        <v>50</v>
      </c>
      <c r="C187" s="36" t="str">
        <f>IFERROR(VLOOKUP(B187,[1]Catálogos!M:P,3,0),"")</f>
        <v>3049020300</v>
      </c>
      <c r="D187" s="37" t="str">
        <f t="shared" si="4"/>
        <v>GB14483049020300</v>
      </c>
      <c r="E187" s="36" t="str">
        <f>IF(D187="","",IFERROR(VLOOKUP(D187,'[1]Resumen FF'!E:F,2,0),"Sin combinación"))</f>
        <v>Administración de los recursos materiales de la Universidad Politécnica del Bicentenario.</v>
      </c>
      <c r="F187" s="3">
        <v>3360</v>
      </c>
      <c r="G187" s="38" t="str">
        <f>IF(F187="","",VLOOKUP(F187,[1]Catálogos!A:B,2,0))</f>
        <v>Servicios de apoyo administrativo, fotocopiado e impresión</v>
      </c>
      <c r="H187" s="39" t="s">
        <v>31</v>
      </c>
      <c r="I187" s="39" t="s">
        <v>32</v>
      </c>
      <c r="J187" s="40">
        <v>15000</v>
      </c>
      <c r="K187" s="41">
        <v>0</v>
      </c>
      <c r="L187" s="41">
        <v>0</v>
      </c>
      <c r="M187" s="41">
        <v>0</v>
      </c>
      <c r="N187" s="41">
        <v>0</v>
      </c>
      <c r="O187" s="41">
        <v>0</v>
      </c>
      <c r="P187" s="41">
        <v>0</v>
      </c>
      <c r="Q187" s="41">
        <v>0</v>
      </c>
      <c r="R187" s="41">
        <v>15000</v>
      </c>
      <c r="S187" s="41">
        <v>0</v>
      </c>
      <c r="T187" s="41">
        <v>0</v>
      </c>
      <c r="U187" s="41">
        <v>0</v>
      </c>
      <c r="V187" s="41">
        <v>0</v>
      </c>
      <c r="W187" s="42">
        <f t="shared" si="5"/>
        <v>0</v>
      </c>
    </row>
    <row r="188" spans="2:23" x14ac:dyDescent="0.25">
      <c r="B188" s="35" t="s">
        <v>50</v>
      </c>
      <c r="C188" s="36" t="str">
        <f>IFERROR(VLOOKUP(B188,[1]Catálogos!M:P,3,0),"")</f>
        <v>3049020300</v>
      </c>
      <c r="D188" s="37" t="str">
        <f t="shared" si="4"/>
        <v>GB14483049020300</v>
      </c>
      <c r="E188" s="36" t="str">
        <f>IF(D188="","",IFERROR(VLOOKUP(D188,'[1]Resumen FF'!E:F,2,0),"Sin combinación"))</f>
        <v>Administración de los recursos materiales de la Universidad Politécnica del Bicentenario.</v>
      </c>
      <c r="F188" s="3">
        <v>3380</v>
      </c>
      <c r="G188" s="38" t="str">
        <f>IF(F188="","",VLOOKUP(F188,[1]Catálogos!A:B,2,0))</f>
        <v>Servicios de vigilancia</v>
      </c>
      <c r="H188" s="39" t="s">
        <v>31</v>
      </c>
      <c r="I188" s="39" t="s">
        <v>32</v>
      </c>
      <c r="J188" s="40">
        <v>2438613.7200000007</v>
      </c>
      <c r="K188" s="41">
        <v>203718</v>
      </c>
      <c r="L188" s="41">
        <v>203718</v>
      </c>
      <c r="M188" s="41">
        <v>203718</v>
      </c>
      <c r="N188" s="41">
        <v>203718</v>
      </c>
      <c r="O188" s="41">
        <v>203718</v>
      </c>
      <c r="P188" s="41">
        <v>203718</v>
      </c>
      <c r="Q188" s="41">
        <v>203718</v>
      </c>
      <c r="R188" s="41">
        <v>203718</v>
      </c>
      <c r="S188" s="41">
        <v>203718</v>
      </c>
      <c r="T188" s="41">
        <v>203718</v>
      </c>
      <c r="U188" s="41">
        <v>203718</v>
      </c>
      <c r="V188" s="41">
        <v>197715.72</v>
      </c>
      <c r="W188" s="42">
        <f t="shared" si="5"/>
        <v>0</v>
      </c>
    </row>
    <row r="189" spans="2:23" x14ac:dyDescent="0.25">
      <c r="B189" s="35" t="s">
        <v>50</v>
      </c>
      <c r="C189" s="36" t="str">
        <f>IFERROR(VLOOKUP(B189,[1]Catálogos!M:P,3,0),"")</f>
        <v>3049020300</v>
      </c>
      <c r="D189" s="37" t="str">
        <f t="shared" si="4"/>
        <v>GB14483049020300</v>
      </c>
      <c r="E189" s="36" t="str">
        <f>IF(D189="","",IFERROR(VLOOKUP(D189,'[1]Resumen FF'!E:F,2,0),"Sin combinación"))</f>
        <v>Administración de los recursos materiales de la Universidad Politécnica del Bicentenario.</v>
      </c>
      <c r="F189" s="3">
        <v>3450</v>
      </c>
      <c r="G189" s="38" t="str">
        <f>IF(F189="","",VLOOKUP(F189,[1]Catálogos!A:B,2,0))</f>
        <v>Seguros de bienes patrimoniales</v>
      </c>
      <c r="H189" s="39" t="s">
        <v>31</v>
      </c>
      <c r="I189" s="39" t="s">
        <v>32</v>
      </c>
      <c r="J189" s="40">
        <v>175219.38</v>
      </c>
      <c r="K189" s="41">
        <v>0</v>
      </c>
      <c r="L189" s="41">
        <v>175219.38</v>
      </c>
      <c r="M189" s="41">
        <v>0</v>
      </c>
      <c r="N189" s="41">
        <v>0</v>
      </c>
      <c r="O189" s="41">
        <v>0</v>
      </c>
      <c r="P189" s="41">
        <v>0</v>
      </c>
      <c r="Q189" s="41">
        <v>0</v>
      </c>
      <c r="R189" s="41">
        <v>0</v>
      </c>
      <c r="S189" s="41">
        <v>0</v>
      </c>
      <c r="T189" s="41">
        <v>0</v>
      </c>
      <c r="U189" s="41">
        <v>0</v>
      </c>
      <c r="V189" s="41">
        <v>0</v>
      </c>
      <c r="W189" s="42">
        <f t="shared" si="5"/>
        <v>0</v>
      </c>
    </row>
    <row r="190" spans="2:23" x14ac:dyDescent="0.25">
      <c r="B190" s="35" t="s">
        <v>50</v>
      </c>
      <c r="C190" s="36" t="str">
        <f>IFERROR(VLOOKUP(B190,[1]Catálogos!M:P,3,0),"")</f>
        <v>3049020300</v>
      </c>
      <c r="D190" s="37" t="str">
        <f t="shared" si="4"/>
        <v>GB14483049020300</v>
      </c>
      <c r="E190" s="36" t="str">
        <f>IF(D190="","",IFERROR(VLOOKUP(D190,'[1]Resumen FF'!E:F,2,0),"Sin combinación"))</f>
        <v>Administración de los recursos materiales de la Universidad Politécnica del Bicentenario.</v>
      </c>
      <c r="F190" s="3">
        <v>3520</v>
      </c>
      <c r="G190" s="38" t="str">
        <f>IF(F190="","",VLOOKUP(F190,[1]Catálogos!A:B,2,0))</f>
        <v>Instalación, reparación y mantenimiento de mobiliario y equipo de administración, educacional y recreativo</v>
      </c>
      <c r="H190" s="39" t="s">
        <v>31</v>
      </c>
      <c r="I190" s="39" t="s">
        <v>32</v>
      </c>
      <c r="J190" s="40">
        <v>15000</v>
      </c>
      <c r="K190" s="41">
        <v>0</v>
      </c>
      <c r="L190" s="41">
        <v>0</v>
      </c>
      <c r="M190" s="41">
        <v>0</v>
      </c>
      <c r="N190" s="41">
        <v>7500</v>
      </c>
      <c r="O190" s="41">
        <v>0</v>
      </c>
      <c r="P190" s="41">
        <v>0</v>
      </c>
      <c r="Q190" s="41">
        <v>0</v>
      </c>
      <c r="R190" s="41">
        <v>0</v>
      </c>
      <c r="S190" s="41">
        <v>7500</v>
      </c>
      <c r="T190" s="41">
        <v>0</v>
      </c>
      <c r="U190" s="41">
        <v>0</v>
      </c>
      <c r="V190" s="41">
        <v>0</v>
      </c>
      <c r="W190" s="42">
        <f t="shared" si="5"/>
        <v>0</v>
      </c>
    </row>
    <row r="191" spans="2:23" x14ac:dyDescent="0.25">
      <c r="B191" s="35" t="s">
        <v>50</v>
      </c>
      <c r="C191" s="36" t="str">
        <f>IFERROR(VLOOKUP(B191,[1]Catálogos!M:P,3,0),"")</f>
        <v>3049020300</v>
      </c>
      <c r="D191" s="37" t="str">
        <f t="shared" si="4"/>
        <v>GB14483049020300</v>
      </c>
      <c r="E191" s="36" t="str">
        <f>IF(D191="","",IFERROR(VLOOKUP(D191,'[1]Resumen FF'!E:F,2,0),"Sin combinación"))</f>
        <v>Administración de los recursos materiales de la Universidad Politécnica del Bicentenario.</v>
      </c>
      <c r="F191" s="3">
        <v>3550</v>
      </c>
      <c r="G191" s="38" t="str">
        <f>IF(F191="","",VLOOKUP(F191,[1]Catálogos!A:B,2,0))</f>
        <v>Reparación y mantenimiento de equipo de transporte</v>
      </c>
      <c r="H191" s="39" t="s">
        <v>31</v>
      </c>
      <c r="I191" s="39" t="s">
        <v>32</v>
      </c>
      <c r="J191" s="40">
        <v>95000</v>
      </c>
      <c r="K191" s="41">
        <v>0</v>
      </c>
      <c r="L191" s="41">
        <v>0</v>
      </c>
      <c r="M191" s="41">
        <v>0</v>
      </c>
      <c r="N191" s="41">
        <v>50000</v>
      </c>
      <c r="O191" s="41">
        <v>0</v>
      </c>
      <c r="P191" s="41">
        <v>0</v>
      </c>
      <c r="Q191" s="41">
        <v>0</v>
      </c>
      <c r="R191" s="41">
        <v>0</v>
      </c>
      <c r="S191" s="41">
        <v>45000</v>
      </c>
      <c r="T191" s="41">
        <v>0</v>
      </c>
      <c r="U191" s="41">
        <v>0</v>
      </c>
      <c r="V191" s="41">
        <v>0</v>
      </c>
      <c r="W191" s="42">
        <f t="shared" si="5"/>
        <v>0</v>
      </c>
    </row>
    <row r="192" spans="2:23" x14ac:dyDescent="0.25">
      <c r="B192" s="35" t="s">
        <v>50</v>
      </c>
      <c r="C192" s="36" t="str">
        <f>IFERROR(VLOOKUP(B192,[1]Catálogos!M:P,3,0),"")</f>
        <v>3049020300</v>
      </c>
      <c r="D192" s="37" t="str">
        <f t="shared" si="4"/>
        <v>GB14483049020300</v>
      </c>
      <c r="E192" s="36" t="str">
        <f>IF(D192="","",IFERROR(VLOOKUP(D192,'[1]Resumen FF'!E:F,2,0),"Sin combinación"))</f>
        <v>Administración de los recursos materiales de la Universidad Politécnica del Bicentenario.</v>
      </c>
      <c r="F192" s="3">
        <v>3580</v>
      </c>
      <c r="G192" s="38" t="str">
        <f>IF(F192="","",VLOOKUP(F192,[1]Catálogos!A:B,2,0))</f>
        <v>Servicios de limpieza y manejo de desechos</v>
      </c>
      <c r="H192" s="39" t="s">
        <v>31</v>
      </c>
      <c r="I192" s="39" t="s">
        <v>32</v>
      </c>
      <c r="J192" s="40">
        <v>3244936.4600000004</v>
      </c>
      <c r="K192" s="41">
        <v>291333.84999999998</v>
      </c>
      <c r="L192" s="41">
        <v>291334.51</v>
      </c>
      <c r="M192" s="41">
        <v>291333.84999999998</v>
      </c>
      <c r="N192" s="41">
        <v>291333.84999999998</v>
      </c>
      <c r="O192" s="41">
        <v>291333.84999999998</v>
      </c>
      <c r="P192" s="41">
        <v>291333.84999999998</v>
      </c>
      <c r="Q192" s="41">
        <v>291333.84999999998</v>
      </c>
      <c r="R192" s="41">
        <v>291333.84999999998</v>
      </c>
      <c r="S192" s="41">
        <v>291333.84999999998</v>
      </c>
      <c r="T192" s="41">
        <v>291333.84999999998</v>
      </c>
      <c r="U192" s="41">
        <v>291333.84999999998</v>
      </c>
      <c r="V192" s="41">
        <v>40263.449999999997</v>
      </c>
      <c r="W192" s="42">
        <f t="shared" si="5"/>
        <v>0</v>
      </c>
    </row>
    <row r="193" spans="2:23" x14ac:dyDescent="0.25">
      <c r="B193" s="35" t="s">
        <v>50</v>
      </c>
      <c r="C193" s="36" t="str">
        <f>IFERROR(VLOOKUP(B193,[1]Catálogos!M:P,3,0),"")</f>
        <v>3049020300</v>
      </c>
      <c r="D193" s="37" t="str">
        <f t="shared" si="4"/>
        <v>GB14483049020300</v>
      </c>
      <c r="E193" s="36" t="str">
        <f>IF(D193="","",IFERROR(VLOOKUP(D193,'[1]Resumen FF'!E:F,2,0),"Sin combinación"))</f>
        <v>Administración de los recursos materiales de la Universidad Politécnica del Bicentenario.</v>
      </c>
      <c r="F193" s="3">
        <v>3590</v>
      </c>
      <c r="G193" s="38" t="str">
        <f>IF(F193="","",VLOOKUP(F193,[1]Catálogos!A:B,2,0))</f>
        <v>Servicios de jardinería y fumigación</v>
      </c>
      <c r="H193" s="39" t="s">
        <v>31</v>
      </c>
      <c r="I193" s="39" t="s">
        <v>32</v>
      </c>
      <c r="J193" s="40">
        <v>812237.6</v>
      </c>
      <c r="K193" s="41">
        <v>75343.8</v>
      </c>
      <c r="L193" s="41">
        <v>75343.8</v>
      </c>
      <c r="M193" s="41">
        <v>75343.8</v>
      </c>
      <c r="N193" s="41">
        <v>75343.8</v>
      </c>
      <c r="O193" s="41">
        <v>75343.8</v>
      </c>
      <c r="P193" s="41">
        <v>75343.8</v>
      </c>
      <c r="Q193" s="41">
        <v>75343.8</v>
      </c>
      <c r="R193" s="41">
        <v>75343.8</v>
      </c>
      <c r="S193" s="41">
        <v>75343.8</v>
      </c>
      <c r="T193" s="41">
        <v>75343.8</v>
      </c>
      <c r="U193" s="41">
        <v>58799.6</v>
      </c>
      <c r="V193" s="41">
        <v>0</v>
      </c>
      <c r="W193" s="42">
        <f t="shared" si="5"/>
        <v>0</v>
      </c>
    </row>
    <row r="194" spans="2:23" x14ac:dyDescent="0.25">
      <c r="B194" s="35" t="s">
        <v>50</v>
      </c>
      <c r="C194" s="36" t="str">
        <f>IFERROR(VLOOKUP(B194,[1]Catálogos!M:P,3,0),"")</f>
        <v>3049020300</v>
      </c>
      <c r="D194" s="37" t="str">
        <f t="shared" si="4"/>
        <v>GB14483049020300</v>
      </c>
      <c r="E194" s="36" t="str">
        <f>IF(D194="","",IFERROR(VLOOKUP(D194,'[1]Resumen FF'!E:F,2,0),"Sin combinación"))</f>
        <v>Administración de los recursos materiales de la Universidad Politécnica del Bicentenario.</v>
      </c>
      <c r="F194" s="3">
        <v>3590</v>
      </c>
      <c r="G194" s="38" t="str">
        <f>IF(F194="","",VLOOKUP(F194,[1]Catálogos!A:B,2,0))</f>
        <v>Servicios de jardinería y fumigación</v>
      </c>
      <c r="H194" s="39" t="s">
        <v>53</v>
      </c>
      <c r="I194" s="39" t="s">
        <v>54</v>
      </c>
      <c r="J194" s="40">
        <v>181648</v>
      </c>
      <c r="K194" s="41">
        <v>15141</v>
      </c>
      <c r="L194" s="41">
        <v>15137</v>
      </c>
      <c r="M194" s="41">
        <v>15137</v>
      </c>
      <c r="N194" s="41">
        <v>15137</v>
      </c>
      <c r="O194" s="41">
        <v>15137</v>
      </c>
      <c r="P194" s="41">
        <v>15137</v>
      </c>
      <c r="Q194" s="41">
        <v>15137</v>
      </c>
      <c r="R194" s="41">
        <v>15137</v>
      </c>
      <c r="S194" s="41">
        <v>15137</v>
      </c>
      <c r="T194" s="41">
        <v>15137</v>
      </c>
      <c r="U194" s="41">
        <v>15137</v>
      </c>
      <c r="V194" s="41">
        <v>15137</v>
      </c>
      <c r="W194" s="42">
        <f t="shared" si="5"/>
        <v>0</v>
      </c>
    </row>
    <row r="195" spans="2:23" x14ac:dyDescent="0.25">
      <c r="B195" s="35" t="s">
        <v>50</v>
      </c>
      <c r="C195" s="36" t="str">
        <f>IFERROR(VLOOKUP(B195,[1]Catálogos!M:P,3,0),"")</f>
        <v>3049020300</v>
      </c>
      <c r="D195" s="37" t="str">
        <f t="shared" si="4"/>
        <v>GB14483049020300</v>
      </c>
      <c r="E195" s="36" t="str">
        <f>IF(D195="","",IFERROR(VLOOKUP(D195,'[1]Resumen FF'!E:F,2,0),"Sin combinación"))</f>
        <v>Administración de los recursos materiales de la Universidad Politécnica del Bicentenario.</v>
      </c>
      <c r="F195" s="3">
        <v>3720</v>
      </c>
      <c r="G195" s="38" t="str">
        <f>IF(F195="","",VLOOKUP(F195,[1]Catálogos!A:B,2,0))</f>
        <v>Pasajes terrestres</v>
      </c>
      <c r="H195" s="39" t="s">
        <v>31</v>
      </c>
      <c r="I195" s="39" t="s">
        <v>32</v>
      </c>
      <c r="J195" s="40">
        <v>8520</v>
      </c>
      <c r="K195" s="41">
        <v>710</v>
      </c>
      <c r="L195" s="41">
        <v>710</v>
      </c>
      <c r="M195" s="41">
        <v>710</v>
      </c>
      <c r="N195" s="41">
        <v>710</v>
      </c>
      <c r="O195" s="41">
        <v>710</v>
      </c>
      <c r="P195" s="41">
        <v>710</v>
      </c>
      <c r="Q195" s="41">
        <v>710</v>
      </c>
      <c r="R195" s="41">
        <v>710</v>
      </c>
      <c r="S195" s="41">
        <v>710</v>
      </c>
      <c r="T195" s="41">
        <v>710</v>
      </c>
      <c r="U195" s="41">
        <v>710</v>
      </c>
      <c r="V195" s="41">
        <v>710</v>
      </c>
      <c r="W195" s="42">
        <f t="shared" si="5"/>
        <v>0</v>
      </c>
    </row>
    <row r="196" spans="2:23" x14ac:dyDescent="0.25">
      <c r="B196" s="35" t="s">
        <v>50</v>
      </c>
      <c r="C196" s="36" t="str">
        <f>IFERROR(VLOOKUP(B196,[1]Catálogos!M:P,3,0),"")</f>
        <v>3049020300</v>
      </c>
      <c r="D196" s="37" t="str">
        <f t="shared" si="4"/>
        <v>GB14483049020300</v>
      </c>
      <c r="E196" s="36" t="str">
        <f>IF(D196="","",IFERROR(VLOOKUP(D196,'[1]Resumen FF'!E:F,2,0),"Sin combinación"))</f>
        <v>Administración de los recursos materiales de la Universidad Politécnica del Bicentenario.</v>
      </c>
      <c r="F196" s="3">
        <v>3920</v>
      </c>
      <c r="G196" s="38" t="str">
        <f>IF(F196="","",VLOOKUP(F196,[1]Catálogos!A:B,2,0))</f>
        <v>Impuestos y derechos</v>
      </c>
      <c r="H196" s="39" t="s">
        <v>31</v>
      </c>
      <c r="I196" s="39" t="s">
        <v>32</v>
      </c>
      <c r="J196" s="40">
        <v>20000</v>
      </c>
      <c r="K196" s="41">
        <v>0</v>
      </c>
      <c r="L196" s="41">
        <v>0</v>
      </c>
      <c r="M196" s="41">
        <v>0</v>
      </c>
      <c r="N196" s="41">
        <v>10000</v>
      </c>
      <c r="O196" s="41">
        <v>0</v>
      </c>
      <c r="P196" s="41">
        <v>0</v>
      </c>
      <c r="Q196" s="41">
        <v>0</v>
      </c>
      <c r="R196" s="41">
        <v>0</v>
      </c>
      <c r="S196" s="41">
        <v>10000</v>
      </c>
      <c r="T196" s="41">
        <v>0</v>
      </c>
      <c r="U196" s="41">
        <v>0</v>
      </c>
      <c r="V196" s="41">
        <v>0</v>
      </c>
      <c r="W196" s="42">
        <f t="shared" si="5"/>
        <v>0</v>
      </c>
    </row>
    <row r="197" spans="2:23" x14ac:dyDescent="0.25">
      <c r="B197" s="35" t="s">
        <v>50</v>
      </c>
      <c r="C197" s="36" t="str">
        <f>IFERROR(VLOOKUP(B197,[1]Catálogos!M:P,3,0),"")</f>
        <v>3049020300</v>
      </c>
      <c r="D197" s="37" t="str">
        <f t="shared" si="4"/>
        <v>GB14483049020300</v>
      </c>
      <c r="E197" s="36" t="str">
        <f>IF(D197="","",IFERROR(VLOOKUP(D197,'[1]Resumen FF'!E:F,2,0),"Sin combinación"))</f>
        <v>Administración de los recursos materiales de la Universidad Politécnica del Bicentenario.</v>
      </c>
      <c r="F197" s="3">
        <v>3990</v>
      </c>
      <c r="G197" s="38" t="str">
        <f>IF(F197="","",VLOOKUP(F197,[1]Catálogos!A:B,2,0))</f>
        <v>Otros servicios generales</v>
      </c>
      <c r="H197" s="39" t="s">
        <v>31</v>
      </c>
      <c r="I197" s="39" t="s">
        <v>32</v>
      </c>
      <c r="J197" s="40">
        <v>1500</v>
      </c>
      <c r="K197" s="41">
        <v>0</v>
      </c>
      <c r="L197" s="41">
        <v>0</v>
      </c>
      <c r="M197" s="41">
        <v>1500</v>
      </c>
      <c r="N197" s="41">
        <v>0</v>
      </c>
      <c r="O197" s="41">
        <v>0</v>
      </c>
      <c r="P197" s="41">
        <v>0</v>
      </c>
      <c r="Q197" s="41">
        <v>0</v>
      </c>
      <c r="R197" s="41">
        <v>0</v>
      </c>
      <c r="S197" s="41">
        <v>0</v>
      </c>
      <c r="T197" s="41">
        <v>0</v>
      </c>
      <c r="U197" s="41">
        <v>0</v>
      </c>
      <c r="V197" s="41">
        <v>0</v>
      </c>
      <c r="W197" s="42">
        <f t="shared" si="5"/>
        <v>0</v>
      </c>
    </row>
    <row r="198" spans="2:23" x14ac:dyDescent="0.25">
      <c r="B198" s="35" t="s">
        <v>55</v>
      </c>
      <c r="C198" s="36" t="str">
        <f>IFERROR(VLOOKUP(B198,[1]Catálogos!M:P,3,0),"")</f>
        <v>3049010000</v>
      </c>
      <c r="D198" s="37" t="str">
        <f t="shared" si="4"/>
        <v>GA20043049010000</v>
      </c>
      <c r="E198" s="36" t="str">
        <f>IF(D198="","",IFERROR(VLOOKUP(D198,'[1]Resumen FF'!E:F,2,0),"Sin combinación"))</f>
        <v>Dirección Estratégica de la Universidad Politécnica del Bicentenario</v>
      </c>
      <c r="F198" s="3">
        <v>2110</v>
      </c>
      <c r="G198" s="38" t="str">
        <f>IF(F198="","",VLOOKUP(F198,[1]Catálogos!A:B,2,0))</f>
        <v>Materiales, útiles y equipos menores de oficina</v>
      </c>
      <c r="H198" s="39" t="s">
        <v>31</v>
      </c>
      <c r="I198" s="39" t="s">
        <v>32</v>
      </c>
      <c r="J198" s="40">
        <v>30000</v>
      </c>
      <c r="K198" s="41">
        <v>0</v>
      </c>
      <c r="L198" s="41">
        <v>0</v>
      </c>
      <c r="M198" s="41">
        <v>20000</v>
      </c>
      <c r="N198" s="41">
        <v>0</v>
      </c>
      <c r="O198" s="41">
        <v>0</v>
      </c>
      <c r="P198" s="41">
        <v>0</v>
      </c>
      <c r="Q198" s="41">
        <v>0</v>
      </c>
      <c r="R198" s="41">
        <v>0</v>
      </c>
      <c r="S198" s="41">
        <v>10000</v>
      </c>
      <c r="T198" s="41">
        <v>0</v>
      </c>
      <c r="U198" s="41">
        <v>0</v>
      </c>
      <c r="V198" s="41">
        <v>0</v>
      </c>
      <c r="W198" s="42">
        <f t="shared" si="5"/>
        <v>0</v>
      </c>
    </row>
    <row r="199" spans="2:23" x14ac:dyDescent="0.25">
      <c r="B199" s="35" t="s">
        <v>55</v>
      </c>
      <c r="C199" s="36" t="str">
        <f>IFERROR(VLOOKUP(B199,[1]Catálogos!M:P,3,0),"")</f>
        <v>3049010000</v>
      </c>
      <c r="D199" s="37" t="str">
        <f t="shared" si="4"/>
        <v>GA20043049010000</v>
      </c>
      <c r="E199" s="36" t="str">
        <f>IF(D199="","",IFERROR(VLOOKUP(D199,'[1]Resumen FF'!E:F,2,0),"Sin combinación"))</f>
        <v>Dirección Estratégica de la Universidad Politécnica del Bicentenario</v>
      </c>
      <c r="F199" s="3">
        <v>2140</v>
      </c>
      <c r="G199" s="38" t="str">
        <f>IF(F199="","",VLOOKUP(F199,[1]Catálogos!A:B,2,0))</f>
        <v>Materiales, útiles y equipos menores de tecnologías de la información y comunicaciones</v>
      </c>
      <c r="H199" s="39" t="s">
        <v>31</v>
      </c>
      <c r="I199" s="39" t="s">
        <v>32</v>
      </c>
      <c r="J199" s="40">
        <v>53950</v>
      </c>
      <c r="K199" s="41">
        <v>0</v>
      </c>
      <c r="L199" s="41">
        <v>0</v>
      </c>
      <c r="M199" s="41">
        <v>53950</v>
      </c>
      <c r="N199" s="41">
        <v>0</v>
      </c>
      <c r="O199" s="41">
        <v>0</v>
      </c>
      <c r="P199" s="41">
        <v>0</v>
      </c>
      <c r="Q199" s="41">
        <v>0</v>
      </c>
      <c r="R199" s="41">
        <v>0</v>
      </c>
      <c r="S199" s="41">
        <v>0</v>
      </c>
      <c r="T199" s="41">
        <v>0</v>
      </c>
      <c r="U199" s="41">
        <v>0</v>
      </c>
      <c r="V199" s="41">
        <v>0</v>
      </c>
      <c r="W199" s="42">
        <f t="shared" si="5"/>
        <v>0</v>
      </c>
    </row>
    <row r="200" spans="2:23" x14ac:dyDescent="0.25">
      <c r="B200" s="35" t="s">
        <v>55</v>
      </c>
      <c r="C200" s="36" t="str">
        <f>IFERROR(VLOOKUP(B200,[1]Catálogos!M:P,3,0),"")</f>
        <v>3049010000</v>
      </c>
      <c r="D200" s="37" t="str">
        <f t="shared" si="4"/>
        <v>GA20043049010000</v>
      </c>
      <c r="E200" s="36" t="str">
        <f>IF(D200="","",IFERROR(VLOOKUP(D200,'[1]Resumen FF'!E:F,2,0),"Sin combinación"))</f>
        <v>Dirección Estratégica de la Universidad Politécnica del Bicentenario</v>
      </c>
      <c r="F200" s="3">
        <v>2210</v>
      </c>
      <c r="G200" s="38" t="str">
        <f>IF(F200="","",VLOOKUP(F200,[1]Catálogos!A:B,2,0))</f>
        <v>Productos alimenticios para personas</v>
      </c>
      <c r="H200" s="39" t="s">
        <v>31</v>
      </c>
      <c r="I200" s="39" t="s">
        <v>32</v>
      </c>
      <c r="J200" s="40">
        <v>2000</v>
      </c>
      <c r="K200" s="41">
        <v>0</v>
      </c>
      <c r="L200" s="41">
        <v>0</v>
      </c>
      <c r="M200" s="41">
        <v>0</v>
      </c>
      <c r="N200" s="41">
        <v>0</v>
      </c>
      <c r="O200" s="41">
        <v>0</v>
      </c>
      <c r="P200" s="41">
        <v>0</v>
      </c>
      <c r="Q200" s="41">
        <v>0</v>
      </c>
      <c r="R200" s="41">
        <v>0</v>
      </c>
      <c r="S200" s="41">
        <v>0</v>
      </c>
      <c r="T200" s="41">
        <v>0</v>
      </c>
      <c r="U200" s="41">
        <v>2000</v>
      </c>
      <c r="V200" s="41">
        <v>0</v>
      </c>
      <c r="W200" s="42">
        <f t="shared" si="5"/>
        <v>0</v>
      </c>
    </row>
    <row r="201" spans="2:23" x14ac:dyDescent="0.25">
      <c r="B201" s="35" t="s">
        <v>55</v>
      </c>
      <c r="C201" s="36" t="str">
        <f>IFERROR(VLOOKUP(B201,[1]Catálogos!M:P,3,0),"")</f>
        <v>3049010000</v>
      </c>
      <c r="D201" s="37" t="str">
        <f t="shared" si="4"/>
        <v>GA20043049010000</v>
      </c>
      <c r="E201" s="36" t="str">
        <f>IF(D201="","",IFERROR(VLOOKUP(D201,'[1]Resumen FF'!E:F,2,0),"Sin combinación"))</f>
        <v>Dirección Estratégica de la Universidad Politécnica del Bicentenario</v>
      </c>
      <c r="F201" s="3">
        <v>3290</v>
      </c>
      <c r="G201" s="38" t="str">
        <f>IF(F201="","",VLOOKUP(F201,[1]Catálogos!A:B,2,0))</f>
        <v>Otros arrendamientos</v>
      </c>
      <c r="H201" s="39" t="s">
        <v>31</v>
      </c>
      <c r="I201" s="39" t="s">
        <v>32</v>
      </c>
      <c r="J201" s="40">
        <v>2400</v>
      </c>
      <c r="K201" s="41">
        <v>200</v>
      </c>
      <c r="L201" s="41">
        <v>200</v>
      </c>
      <c r="M201" s="41">
        <v>200</v>
      </c>
      <c r="N201" s="41">
        <v>200</v>
      </c>
      <c r="O201" s="41">
        <v>200</v>
      </c>
      <c r="P201" s="41">
        <v>200</v>
      </c>
      <c r="Q201" s="41">
        <v>200</v>
      </c>
      <c r="R201" s="41">
        <v>200</v>
      </c>
      <c r="S201" s="41">
        <v>200</v>
      </c>
      <c r="T201" s="41">
        <v>200</v>
      </c>
      <c r="U201" s="41">
        <v>200</v>
      </c>
      <c r="V201" s="41">
        <v>200</v>
      </c>
      <c r="W201" s="42">
        <f t="shared" si="5"/>
        <v>0</v>
      </c>
    </row>
    <row r="202" spans="2:23" x14ac:dyDescent="0.25">
      <c r="B202" s="35" t="s">
        <v>55</v>
      </c>
      <c r="C202" s="36" t="str">
        <f>IFERROR(VLOOKUP(B202,[1]Catálogos!M:P,3,0),"")</f>
        <v>3049010000</v>
      </c>
      <c r="D202" s="37" t="str">
        <f t="shared" si="4"/>
        <v>GA20043049010000</v>
      </c>
      <c r="E202" s="36" t="str">
        <f>IF(D202="","",IFERROR(VLOOKUP(D202,'[1]Resumen FF'!E:F,2,0),"Sin combinación"))</f>
        <v>Dirección Estratégica de la Universidad Politécnica del Bicentenario</v>
      </c>
      <c r="F202" s="3">
        <v>3390</v>
      </c>
      <c r="G202" s="38" t="str">
        <f>IF(F202="","",VLOOKUP(F202,[1]Catálogos!A:B,2,0))</f>
        <v>Servicios profesionales, científicos y técnicos integrales</v>
      </c>
      <c r="H202" s="39" t="s">
        <v>31</v>
      </c>
      <c r="I202" s="39" t="s">
        <v>32</v>
      </c>
      <c r="J202" s="40">
        <v>37000</v>
      </c>
      <c r="K202" s="41">
        <v>0</v>
      </c>
      <c r="L202" s="41">
        <v>0</v>
      </c>
      <c r="M202" s="41">
        <v>37000</v>
      </c>
      <c r="N202" s="41">
        <v>0</v>
      </c>
      <c r="O202" s="41">
        <v>0</v>
      </c>
      <c r="P202" s="41">
        <v>0</v>
      </c>
      <c r="Q202" s="41">
        <v>0</v>
      </c>
      <c r="R202" s="41">
        <v>0</v>
      </c>
      <c r="S202" s="41">
        <v>0</v>
      </c>
      <c r="T202" s="41">
        <v>0</v>
      </c>
      <c r="U202" s="41">
        <v>0</v>
      </c>
      <c r="V202" s="41">
        <v>0</v>
      </c>
      <c r="W202" s="42">
        <f t="shared" si="5"/>
        <v>0</v>
      </c>
    </row>
    <row r="203" spans="2:23" x14ac:dyDescent="0.25">
      <c r="B203" s="35" t="s">
        <v>55</v>
      </c>
      <c r="C203" s="36" t="str">
        <f>IFERROR(VLOOKUP(B203,[1]Catálogos!M:P,3,0),"")</f>
        <v>3049010000</v>
      </c>
      <c r="D203" s="37" t="str">
        <f t="shared" ref="D203:D266" si="6">B203&amp;C203</f>
        <v>GA20043049010000</v>
      </c>
      <c r="E203" s="36" t="str">
        <f>IF(D203="","",IFERROR(VLOOKUP(D203,'[1]Resumen FF'!E:F,2,0),"Sin combinación"))</f>
        <v>Dirección Estratégica de la Universidad Politécnica del Bicentenario</v>
      </c>
      <c r="F203" s="3">
        <v>3720</v>
      </c>
      <c r="G203" s="38" t="str">
        <f>IF(F203="","",VLOOKUP(F203,[1]Catálogos!A:B,2,0))</f>
        <v>Pasajes terrestres</v>
      </c>
      <c r="H203" s="39" t="s">
        <v>31</v>
      </c>
      <c r="I203" s="39" t="s">
        <v>32</v>
      </c>
      <c r="J203" s="40">
        <v>22000</v>
      </c>
      <c r="K203" s="41">
        <v>3500</v>
      </c>
      <c r="L203" s="41">
        <v>3500</v>
      </c>
      <c r="M203" s="41">
        <v>1000</v>
      </c>
      <c r="N203" s="41">
        <v>1000</v>
      </c>
      <c r="O203" s="41">
        <v>3500</v>
      </c>
      <c r="P203" s="41">
        <v>1000</v>
      </c>
      <c r="Q203" s="41">
        <v>1000</v>
      </c>
      <c r="R203" s="41">
        <v>3500</v>
      </c>
      <c r="S203" s="41">
        <v>1000</v>
      </c>
      <c r="T203" s="41">
        <v>1000</v>
      </c>
      <c r="U203" s="41">
        <v>1000</v>
      </c>
      <c r="V203" s="41">
        <v>1000</v>
      </c>
      <c r="W203" s="42">
        <f t="shared" si="5"/>
        <v>0</v>
      </c>
    </row>
    <row r="204" spans="2:23" x14ac:dyDescent="0.25">
      <c r="B204" s="35" t="s">
        <v>55</v>
      </c>
      <c r="C204" s="36" t="str">
        <f>IFERROR(VLOOKUP(B204,[1]Catálogos!M:P,3,0),"")</f>
        <v>3049010000</v>
      </c>
      <c r="D204" s="37" t="str">
        <f t="shared" si="6"/>
        <v>GA20043049010000</v>
      </c>
      <c r="E204" s="36" t="str">
        <f>IF(D204="","",IFERROR(VLOOKUP(D204,'[1]Resumen FF'!E:F,2,0),"Sin combinación"))</f>
        <v>Dirección Estratégica de la Universidad Politécnica del Bicentenario</v>
      </c>
      <c r="F204" s="3">
        <v>3750</v>
      </c>
      <c r="G204" s="38" t="str">
        <f>IF(F204="","",VLOOKUP(F204,[1]Catálogos!A:B,2,0))</f>
        <v>Viáticos en el país</v>
      </c>
      <c r="H204" s="39" t="s">
        <v>31</v>
      </c>
      <c r="I204" s="39" t="s">
        <v>32</v>
      </c>
      <c r="J204" s="40">
        <v>57669.68</v>
      </c>
      <c r="K204" s="41">
        <v>12000</v>
      </c>
      <c r="L204" s="41">
        <v>12000</v>
      </c>
      <c r="M204" s="41">
        <v>0</v>
      </c>
      <c r="N204" s="41">
        <v>0</v>
      </c>
      <c r="O204" s="41">
        <v>12000</v>
      </c>
      <c r="P204" s="41">
        <v>0</v>
      </c>
      <c r="Q204" s="41">
        <v>0</v>
      </c>
      <c r="R204" s="41">
        <v>12000</v>
      </c>
      <c r="S204" s="41">
        <v>0</v>
      </c>
      <c r="T204" s="41">
        <v>9669.68</v>
      </c>
      <c r="U204" s="41">
        <v>0</v>
      </c>
      <c r="V204" s="41">
        <v>0</v>
      </c>
      <c r="W204" s="42">
        <f t="shared" ref="W204:W267" si="7">+J204-SUM(K204:V204)</f>
        <v>0</v>
      </c>
    </row>
    <row r="205" spans="2:23" x14ac:dyDescent="0.25">
      <c r="B205" s="35" t="s">
        <v>55</v>
      </c>
      <c r="C205" s="36" t="str">
        <f>IFERROR(VLOOKUP(B205,[1]Catálogos!M:P,3,0),"")</f>
        <v>3049010000</v>
      </c>
      <c r="D205" s="37" t="str">
        <f t="shared" si="6"/>
        <v>GA20043049010000</v>
      </c>
      <c r="E205" s="36" t="str">
        <f>IF(D205="","",IFERROR(VLOOKUP(D205,'[1]Resumen FF'!E:F,2,0),"Sin combinación"))</f>
        <v>Dirección Estratégica de la Universidad Politécnica del Bicentenario</v>
      </c>
      <c r="F205" s="3">
        <v>3850</v>
      </c>
      <c r="G205" s="38" t="str">
        <f>IF(F205="","",VLOOKUP(F205,[1]Catálogos!A:B,2,0))</f>
        <v>Gastos de representación</v>
      </c>
      <c r="H205" s="39" t="s">
        <v>31</v>
      </c>
      <c r="I205" s="39" t="s">
        <v>32</v>
      </c>
      <c r="J205" s="40">
        <v>26000</v>
      </c>
      <c r="K205" s="41">
        <v>1500</v>
      </c>
      <c r="L205" s="41">
        <v>3500</v>
      </c>
      <c r="M205" s="41">
        <v>1500</v>
      </c>
      <c r="N205" s="41">
        <v>1500</v>
      </c>
      <c r="O205" s="41">
        <v>3500</v>
      </c>
      <c r="P205" s="41">
        <v>1500</v>
      </c>
      <c r="Q205" s="41">
        <v>1500</v>
      </c>
      <c r="R205" s="41">
        <v>3500</v>
      </c>
      <c r="S205" s="41">
        <v>1500</v>
      </c>
      <c r="T205" s="41">
        <v>1500</v>
      </c>
      <c r="U205" s="41">
        <v>3500</v>
      </c>
      <c r="V205" s="41">
        <v>1500</v>
      </c>
      <c r="W205" s="42">
        <f t="shared" si="7"/>
        <v>0</v>
      </c>
    </row>
    <row r="206" spans="2:23" x14ac:dyDescent="0.25">
      <c r="B206" s="35" t="s">
        <v>56</v>
      </c>
      <c r="C206" s="36" t="str">
        <f>IFERROR(VLOOKUP(B206,[1]Catálogos!M:P,3,0),"")</f>
        <v>3049020400</v>
      </c>
      <c r="D206" s="37" t="str">
        <f t="shared" si="6"/>
        <v>PB07773049020400</v>
      </c>
      <c r="E206" s="36" t="str">
        <f>IF(D206="","",IFERROR(VLOOKUP(D206,'[1]Resumen FF'!E:F,2,0),"Sin combinación"))</f>
        <v>Mantenimiento de la infraestructura de la Universidad Politécnica del Bicentenario</v>
      </c>
      <c r="F206" s="3">
        <v>2410</v>
      </c>
      <c r="G206" s="38" t="str">
        <f>IF(F206="","",VLOOKUP(F206,[1]Catálogos!A:B,2,0))</f>
        <v>Productos minerales no metálicos</v>
      </c>
      <c r="H206" s="39" t="s">
        <v>31</v>
      </c>
      <c r="I206" s="39" t="s">
        <v>32</v>
      </c>
      <c r="J206" s="40">
        <v>30000</v>
      </c>
      <c r="K206" s="41">
        <v>0</v>
      </c>
      <c r="L206" s="41">
        <v>0</v>
      </c>
      <c r="M206" s="41">
        <v>10000</v>
      </c>
      <c r="N206" s="41">
        <v>0</v>
      </c>
      <c r="O206" s="41">
        <v>0</v>
      </c>
      <c r="P206" s="41">
        <v>0</v>
      </c>
      <c r="Q206" s="41">
        <v>10000</v>
      </c>
      <c r="R206" s="41">
        <v>0</v>
      </c>
      <c r="S206" s="41">
        <v>0</v>
      </c>
      <c r="T206" s="41">
        <v>0</v>
      </c>
      <c r="U206" s="41">
        <v>10000</v>
      </c>
      <c r="V206" s="41">
        <v>0</v>
      </c>
      <c r="W206" s="42">
        <f t="shared" si="7"/>
        <v>0</v>
      </c>
    </row>
    <row r="207" spans="2:23" x14ac:dyDescent="0.25">
      <c r="B207" s="35" t="s">
        <v>56</v>
      </c>
      <c r="C207" s="36" t="str">
        <f>IFERROR(VLOOKUP(B207,[1]Catálogos!M:P,3,0),"")</f>
        <v>3049020400</v>
      </c>
      <c r="D207" s="37" t="str">
        <f t="shared" si="6"/>
        <v>PB07773049020400</v>
      </c>
      <c r="E207" s="36" t="str">
        <f>IF(D207="","",IFERROR(VLOOKUP(D207,'[1]Resumen FF'!E:F,2,0),"Sin combinación"))</f>
        <v>Mantenimiento de la infraestructura de la Universidad Politécnica del Bicentenario</v>
      </c>
      <c r="F207" s="3">
        <v>2420</v>
      </c>
      <c r="G207" s="38" t="str">
        <f>IF(F207="","",VLOOKUP(F207,[1]Catálogos!A:B,2,0))</f>
        <v>Cemento y productos de concreto</v>
      </c>
      <c r="H207" s="39" t="s">
        <v>31</v>
      </c>
      <c r="I207" s="39" t="s">
        <v>32</v>
      </c>
      <c r="J207" s="40">
        <v>30000</v>
      </c>
      <c r="K207" s="41">
        <v>0</v>
      </c>
      <c r="L207" s="41">
        <v>0</v>
      </c>
      <c r="M207" s="41">
        <v>15000</v>
      </c>
      <c r="N207" s="41">
        <v>0</v>
      </c>
      <c r="O207" s="41">
        <v>0</v>
      </c>
      <c r="P207" s="41">
        <v>0</v>
      </c>
      <c r="Q207" s="41">
        <v>0</v>
      </c>
      <c r="R207" s="41">
        <v>0</v>
      </c>
      <c r="S207" s="41">
        <v>15000</v>
      </c>
      <c r="T207" s="41">
        <v>0</v>
      </c>
      <c r="U207" s="41">
        <v>0</v>
      </c>
      <c r="V207" s="41">
        <v>0</v>
      </c>
      <c r="W207" s="42">
        <f t="shared" si="7"/>
        <v>0</v>
      </c>
    </row>
    <row r="208" spans="2:23" x14ac:dyDescent="0.25">
      <c r="B208" s="35" t="s">
        <v>56</v>
      </c>
      <c r="C208" s="36" t="str">
        <f>IFERROR(VLOOKUP(B208,[1]Catálogos!M:P,3,0),"")</f>
        <v>3049020400</v>
      </c>
      <c r="D208" s="37" t="str">
        <f t="shared" si="6"/>
        <v>PB07773049020400</v>
      </c>
      <c r="E208" s="36" t="str">
        <f>IF(D208="","",IFERROR(VLOOKUP(D208,'[1]Resumen FF'!E:F,2,0),"Sin combinación"))</f>
        <v>Mantenimiento de la infraestructura de la Universidad Politécnica del Bicentenario</v>
      </c>
      <c r="F208" s="3">
        <v>2430</v>
      </c>
      <c r="G208" s="38" t="str">
        <f>IF(F208="","",VLOOKUP(F208,[1]Catálogos!A:B,2,0))</f>
        <v>Cal, yeso y productos de yeso</v>
      </c>
      <c r="H208" s="39" t="s">
        <v>31</v>
      </c>
      <c r="I208" s="39" t="s">
        <v>32</v>
      </c>
      <c r="J208" s="40">
        <v>15000</v>
      </c>
      <c r="K208" s="41">
        <v>0</v>
      </c>
      <c r="L208" s="41">
        <v>0</v>
      </c>
      <c r="M208" s="41">
        <v>0</v>
      </c>
      <c r="N208" s="41">
        <v>5000</v>
      </c>
      <c r="O208" s="41">
        <v>0</v>
      </c>
      <c r="P208" s="41">
        <v>0</v>
      </c>
      <c r="Q208" s="41">
        <v>0</v>
      </c>
      <c r="R208" s="41">
        <v>0</v>
      </c>
      <c r="S208" s="41">
        <v>0</v>
      </c>
      <c r="T208" s="41">
        <v>10000</v>
      </c>
      <c r="U208" s="41">
        <v>0</v>
      </c>
      <c r="V208" s="41">
        <v>0</v>
      </c>
      <c r="W208" s="42">
        <f t="shared" si="7"/>
        <v>0</v>
      </c>
    </row>
    <row r="209" spans="2:23" x14ac:dyDescent="0.25">
      <c r="B209" s="35" t="s">
        <v>56</v>
      </c>
      <c r="C209" s="36" t="str">
        <f>IFERROR(VLOOKUP(B209,[1]Catálogos!M:P,3,0),"")</f>
        <v>3049020400</v>
      </c>
      <c r="D209" s="37" t="str">
        <f t="shared" si="6"/>
        <v>PB07773049020400</v>
      </c>
      <c r="E209" s="36" t="str">
        <f>IF(D209="","",IFERROR(VLOOKUP(D209,'[1]Resumen FF'!E:F,2,0),"Sin combinación"))</f>
        <v>Mantenimiento de la infraestructura de la Universidad Politécnica del Bicentenario</v>
      </c>
      <c r="F209" s="3">
        <v>2440</v>
      </c>
      <c r="G209" s="38" t="str">
        <f>IF(F209="","",VLOOKUP(F209,[1]Catálogos!A:B,2,0))</f>
        <v>Madera y productos de madera</v>
      </c>
      <c r="H209" s="39" t="s">
        <v>31</v>
      </c>
      <c r="I209" s="39" t="s">
        <v>32</v>
      </c>
      <c r="J209" s="40">
        <v>23000</v>
      </c>
      <c r="K209" s="41">
        <v>0</v>
      </c>
      <c r="L209" s="41">
        <v>0</v>
      </c>
      <c r="M209" s="41">
        <v>0</v>
      </c>
      <c r="N209" s="41">
        <v>9000</v>
      </c>
      <c r="O209" s="41">
        <v>0</v>
      </c>
      <c r="P209" s="41">
        <v>0</v>
      </c>
      <c r="Q209" s="41">
        <v>0</v>
      </c>
      <c r="R209" s="41">
        <v>0</v>
      </c>
      <c r="S209" s="41">
        <v>0</v>
      </c>
      <c r="T209" s="41">
        <v>14000</v>
      </c>
      <c r="U209" s="41">
        <v>0</v>
      </c>
      <c r="V209" s="41">
        <v>0</v>
      </c>
      <c r="W209" s="42">
        <f t="shared" si="7"/>
        <v>0</v>
      </c>
    </row>
    <row r="210" spans="2:23" x14ac:dyDescent="0.25">
      <c r="B210" s="35" t="s">
        <v>56</v>
      </c>
      <c r="C210" s="36" t="str">
        <f>IFERROR(VLOOKUP(B210,[1]Catálogos!M:P,3,0),"")</f>
        <v>3049020400</v>
      </c>
      <c r="D210" s="37" t="str">
        <f t="shared" si="6"/>
        <v>PB07773049020400</v>
      </c>
      <c r="E210" s="36" t="str">
        <f>IF(D210="","",IFERROR(VLOOKUP(D210,'[1]Resumen FF'!E:F,2,0),"Sin combinación"))</f>
        <v>Mantenimiento de la infraestructura de la Universidad Politécnica del Bicentenario</v>
      </c>
      <c r="F210" s="3">
        <v>2450</v>
      </c>
      <c r="G210" s="38" t="str">
        <f>IF(F210="","",VLOOKUP(F210,[1]Catálogos!A:B,2,0))</f>
        <v>Vidrio y productos de vidrio</v>
      </c>
      <c r="H210" s="39" t="s">
        <v>31</v>
      </c>
      <c r="I210" s="39" t="s">
        <v>32</v>
      </c>
      <c r="J210" s="40">
        <v>15000</v>
      </c>
      <c r="K210" s="41">
        <v>0</v>
      </c>
      <c r="L210" s="41">
        <v>0</v>
      </c>
      <c r="M210" s="41">
        <v>0</v>
      </c>
      <c r="N210" s="41">
        <v>7000</v>
      </c>
      <c r="O210" s="41">
        <v>0</v>
      </c>
      <c r="P210" s="41">
        <v>0</v>
      </c>
      <c r="Q210" s="41">
        <v>0</v>
      </c>
      <c r="R210" s="41">
        <v>0</v>
      </c>
      <c r="S210" s="41">
        <v>7000</v>
      </c>
      <c r="T210" s="41">
        <v>0</v>
      </c>
      <c r="U210" s="41">
        <v>1000</v>
      </c>
      <c r="V210" s="41">
        <v>0</v>
      </c>
      <c r="W210" s="42">
        <f t="shared" si="7"/>
        <v>0</v>
      </c>
    </row>
    <row r="211" spans="2:23" x14ac:dyDescent="0.25">
      <c r="B211" s="35" t="s">
        <v>56</v>
      </c>
      <c r="C211" s="36" t="str">
        <f>IFERROR(VLOOKUP(B211,[1]Catálogos!M:P,3,0),"")</f>
        <v>3049020400</v>
      </c>
      <c r="D211" s="37" t="str">
        <f t="shared" si="6"/>
        <v>PB07773049020400</v>
      </c>
      <c r="E211" s="36" t="str">
        <f>IF(D211="","",IFERROR(VLOOKUP(D211,'[1]Resumen FF'!E:F,2,0),"Sin combinación"))</f>
        <v>Mantenimiento de la infraestructura de la Universidad Politécnica del Bicentenario</v>
      </c>
      <c r="F211" s="3">
        <v>2460</v>
      </c>
      <c r="G211" s="38" t="str">
        <f>IF(F211="","",VLOOKUP(F211,[1]Catálogos!A:B,2,0))</f>
        <v>Material eléctrico y electrónico</v>
      </c>
      <c r="H211" s="39" t="s">
        <v>31</v>
      </c>
      <c r="I211" s="39" t="s">
        <v>32</v>
      </c>
      <c r="J211" s="40">
        <v>80000</v>
      </c>
      <c r="K211" s="41">
        <v>0</v>
      </c>
      <c r="L211" s="41">
        <v>0</v>
      </c>
      <c r="M211" s="41">
        <v>0</v>
      </c>
      <c r="N211" s="41">
        <v>10000</v>
      </c>
      <c r="O211" s="41">
        <v>0</v>
      </c>
      <c r="P211" s="41">
        <v>0</v>
      </c>
      <c r="Q211" s="41">
        <v>40000</v>
      </c>
      <c r="R211" s="41">
        <v>0</v>
      </c>
      <c r="S211" s="41">
        <v>0</v>
      </c>
      <c r="T211" s="41">
        <v>30000</v>
      </c>
      <c r="U211" s="41">
        <v>0</v>
      </c>
      <c r="V211" s="41">
        <v>0</v>
      </c>
      <c r="W211" s="42">
        <f t="shared" si="7"/>
        <v>0</v>
      </c>
    </row>
    <row r="212" spans="2:23" x14ac:dyDescent="0.25">
      <c r="B212" s="35" t="s">
        <v>56</v>
      </c>
      <c r="C212" s="36" t="str">
        <f>IFERROR(VLOOKUP(B212,[1]Catálogos!M:P,3,0),"")</f>
        <v>3049020400</v>
      </c>
      <c r="D212" s="37" t="str">
        <f t="shared" si="6"/>
        <v>PB07773049020400</v>
      </c>
      <c r="E212" s="36" t="str">
        <f>IF(D212="","",IFERROR(VLOOKUP(D212,'[1]Resumen FF'!E:F,2,0),"Sin combinación"))</f>
        <v>Mantenimiento de la infraestructura de la Universidad Politécnica del Bicentenario</v>
      </c>
      <c r="F212" s="3">
        <v>2470</v>
      </c>
      <c r="G212" s="38" t="str">
        <f>IF(F212="","",VLOOKUP(F212,[1]Catálogos!A:B,2,0))</f>
        <v>Artículos metálicos para la construcción</v>
      </c>
      <c r="H212" s="39" t="s">
        <v>31</v>
      </c>
      <c r="I212" s="39" t="s">
        <v>32</v>
      </c>
      <c r="J212" s="40">
        <v>80000</v>
      </c>
      <c r="K212" s="41">
        <v>0</v>
      </c>
      <c r="L212" s="41">
        <v>0</v>
      </c>
      <c r="M212" s="41">
        <v>0</v>
      </c>
      <c r="N212" s="41">
        <v>40000</v>
      </c>
      <c r="O212" s="41">
        <v>0</v>
      </c>
      <c r="P212" s="41">
        <v>0</v>
      </c>
      <c r="Q212" s="41">
        <v>0</v>
      </c>
      <c r="R212" s="41">
        <v>40000</v>
      </c>
      <c r="S212" s="41">
        <v>0</v>
      </c>
      <c r="T212" s="41">
        <v>0</v>
      </c>
      <c r="U212" s="41">
        <v>0</v>
      </c>
      <c r="V212" s="41">
        <v>0</v>
      </c>
      <c r="W212" s="42">
        <f t="shared" si="7"/>
        <v>0</v>
      </c>
    </row>
    <row r="213" spans="2:23" x14ac:dyDescent="0.25">
      <c r="B213" s="35" t="s">
        <v>30</v>
      </c>
      <c r="C213" s="36" t="str">
        <f>IFERROR(VLOOKUP(B213,[1]Catálogos!M:P,3,0),"")</f>
        <v>3049030000</v>
      </c>
      <c r="D213" s="37" t="str">
        <f t="shared" si="6"/>
        <v>PB07703049030000</v>
      </c>
      <c r="E213" s="36" t="str">
        <f>IF(D213="","",IFERROR(VLOOKUP(D213,'[1]Resumen FF'!E:F,2,0),"Sin combinación"))</f>
        <v>Administración e impartición de los servicios educativos existentes de la Universidad Politécnica del Bicentenario.</v>
      </c>
      <c r="F213" s="3">
        <v>2480</v>
      </c>
      <c r="G213" s="38" t="str">
        <f>IF(F213="","",VLOOKUP(F213,[1]Catálogos!A:B,2,0))</f>
        <v>Materiales complementarios</v>
      </c>
      <c r="H213" s="39" t="s">
        <v>31</v>
      </c>
      <c r="I213" s="39" t="s">
        <v>32</v>
      </c>
      <c r="J213" s="40">
        <v>60000</v>
      </c>
      <c r="K213" s="41">
        <v>0</v>
      </c>
      <c r="L213" s="41">
        <v>0</v>
      </c>
      <c r="M213" s="41">
        <v>0</v>
      </c>
      <c r="N213" s="41">
        <v>0</v>
      </c>
      <c r="O213" s="41">
        <v>20000</v>
      </c>
      <c r="P213" s="41">
        <v>0</v>
      </c>
      <c r="Q213" s="41">
        <v>0</v>
      </c>
      <c r="R213" s="41">
        <v>35000</v>
      </c>
      <c r="S213" s="41">
        <v>0</v>
      </c>
      <c r="T213" s="41">
        <v>5000</v>
      </c>
      <c r="U213" s="41">
        <v>0</v>
      </c>
      <c r="V213" s="41">
        <v>0</v>
      </c>
      <c r="W213" s="42">
        <f t="shared" si="7"/>
        <v>0</v>
      </c>
    </row>
    <row r="214" spans="2:23" x14ac:dyDescent="0.25">
      <c r="B214" s="35" t="s">
        <v>56</v>
      </c>
      <c r="C214" s="36" t="str">
        <f>IFERROR(VLOOKUP(B214,[1]Catálogos!M:P,3,0),"")</f>
        <v>3049020400</v>
      </c>
      <c r="D214" s="37" t="str">
        <f t="shared" si="6"/>
        <v>PB07773049020400</v>
      </c>
      <c r="E214" s="36" t="str">
        <f>IF(D214="","",IFERROR(VLOOKUP(D214,'[1]Resumen FF'!E:F,2,0),"Sin combinación"))</f>
        <v>Mantenimiento de la infraestructura de la Universidad Politécnica del Bicentenario</v>
      </c>
      <c r="F214" s="3">
        <v>2490</v>
      </c>
      <c r="G214" s="38" t="str">
        <f>IF(F214="","",VLOOKUP(F214,[1]Catálogos!A:B,2,0))</f>
        <v>Otros materiales y artículos de construcción y reparación</v>
      </c>
      <c r="H214" s="39" t="s">
        <v>31</v>
      </c>
      <c r="I214" s="39" t="s">
        <v>32</v>
      </c>
      <c r="J214" s="40">
        <v>50000</v>
      </c>
      <c r="K214" s="41">
        <v>0</v>
      </c>
      <c r="L214" s="41">
        <v>0</v>
      </c>
      <c r="M214" s="41">
        <v>0</v>
      </c>
      <c r="N214" s="41">
        <v>10000</v>
      </c>
      <c r="O214" s="41">
        <v>0</v>
      </c>
      <c r="P214" s="41">
        <v>0</v>
      </c>
      <c r="Q214" s="41">
        <v>0</v>
      </c>
      <c r="R214" s="41">
        <v>0</v>
      </c>
      <c r="S214" s="41">
        <v>0</v>
      </c>
      <c r="T214" s="41">
        <v>40000</v>
      </c>
      <c r="U214" s="41">
        <v>0</v>
      </c>
      <c r="V214" s="41">
        <v>0</v>
      </c>
      <c r="W214" s="42">
        <f t="shared" si="7"/>
        <v>0</v>
      </c>
    </row>
    <row r="215" spans="2:23" x14ac:dyDescent="0.25">
      <c r="B215" s="35" t="s">
        <v>56</v>
      </c>
      <c r="C215" s="36" t="str">
        <f>IFERROR(VLOOKUP(B215,[1]Catálogos!M:P,3,0),"")</f>
        <v>3049020400</v>
      </c>
      <c r="D215" s="37" t="str">
        <f t="shared" si="6"/>
        <v>PB07773049020400</v>
      </c>
      <c r="E215" s="36" t="str">
        <f>IF(D215="","",IFERROR(VLOOKUP(D215,'[1]Resumen FF'!E:F,2,0),"Sin combinación"))</f>
        <v>Mantenimiento de la infraestructura de la Universidad Politécnica del Bicentenario</v>
      </c>
      <c r="F215" s="3">
        <v>2520</v>
      </c>
      <c r="G215" s="38" t="str">
        <f>IF(F215="","",VLOOKUP(F215,[1]Catálogos!A:B,2,0))</f>
        <v>Fertilizantes, pesticidas y otros agroquímicos</v>
      </c>
      <c r="H215" s="39" t="s">
        <v>31</v>
      </c>
      <c r="I215" s="39" t="s">
        <v>32</v>
      </c>
      <c r="J215" s="40">
        <v>15000</v>
      </c>
      <c r="K215" s="41">
        <v>0</v>
      </c>
      <c r="L215" s="41">
        <v>0</v>
      </c>
      <c r="M215" s="41">
        <v>0</v>
      </c>
      <c r="N215" s="41">
        <v>0</v>
      </c>
      <c r="O215" s="41">
        <v>7000</v>
      </c>
      <c r="P215" s="41">
        <v>0</v>
      </c>
      <c r="Q215" s="41">
        <v>0</v>
      </c>
      <c r="R215" s="41">
        <v>0</v>
      </c>
      <c r="S215" s="41">
        <v>0</v>
      </c>
      <c r="T215" s="41">
        <v>8000</v>
      </c>
      <c r="U215" s="41">
        <v>0</v>
      </c>
      <c r="V215" s="41">
        <v>0</v>
      </c>
      <c r="W215" s="42">
        <f t="shared" si="7"/>
        <v>0</v>
      </c>
    </row>
    <row r="216" spans="2:23" x14ac:dyDescent="0.25">
      <c r="B216" s="35" t="s">
        <v>57</v>
      </c>
      <c r="C216" s="36" t="str">
        <f>IFERROR(VLOOKUP(B216,[1]Catálogos!M:P,3,0),"")</f>
        <v>3049020600</v>
      </c>
      <c r="D216" s="37" t="str">
        <f t="shared" si="6"/>
        <v>PA07763049020600</v>
      </c>
      <c r="E216" s="36" t="str">
        <f>IF(D216="","",IFERROR(VLOOKUP(D216,'[1]Resumen FF'!E:F,2,0),"Sin combinación"))</f>
        <v>Gestión de certificación de procesos de la Universidad Politécnica del Bicentenario</v>
      </c>
      <c r="F216" s="3">
        <v>2530</v>
      </c>
      <c r="G216" s="38" t="str">
        <f>IF(F216="","",VLOOKUP(F216,[1]Catálogos!A:B,2,0))</f>
        <v>Medicinas y productos farmacéuticos</v>
      </c>
      <c r="H216" s="39" t="s">
        <v>31</v>
      </c>
      <c r="I216" s="39" t="s">
        <v>32</v>
      </c>
      <c r="J216" s="40">
        <v>5000</v>
      </c>
      <c r="K216" s="41">
        <v>0</v>
      </c>
      <c r="L216" s="41">
        <v>0</v>
      </c>
      <c r="M216" s="41">
        <v>0</v>
      </c>
      <c r="N216" s="41">
        <v>5000</v>
      </c>
      <c r="O216" s="41">
        <v>0</v>
      </c>
      <c r="P216" s="41">
        <v>0</v>
      </c>
      <c r="Q216" s="41">
        <v>0</v>
      </c>
      <c r="R216" s="41">
        <v>0</v>
      </c>
      <c r="S216" s="41">
        <v>0</v>
      </c>
      <c r="T216" s="41">
        <v>0</v>
      </c>
      <c r="U216" s="41">
        <v>0</v>
      </c>
      <c r="V216" s="41">
        <v>0</v>
      </c>
      <c r="W216" s="42">
        <f t="shared" si="7"/>
        <v>0</v>
      </c>
    </row>
    <row r="217" spans="2:23" x14ac:dyDescent="0.25">
      <c r="B217" s="35" t="s">
        <v>56</v>
      </c>
      <c r="C217" s="36" t="str">
        <f>IFERROR(VLOOKUP(B217,[1]Catálogos!M:P,3,0),"")</f>
        <v>3049020400</v>
      </c>
      <c r="D217" s="37" t="str">
        <f t="shared" si="6"/>
        <v>PB07773049020400</v>
      </c>
      <c r="E217" s="36" t="str">
        <f>IF(D217="","",IFERROR(VLOOKUP(D217,'[1]Resumen FF'!E:F,2,0),"Sin combinación"))</f>
        <v>Mantenimiento de la infraestructura de la Universidad Politécnica del Bicentenario</v>
      </c>
      <c r="F217" s="3">
        <v>2560</v>
      </c>
      <c r="G217" s="38" t="str">
        <f>IF(F217="","",VLOOKUP(F217,[1]Catálogos!A:B,2,0))</f>
        <v>Fibras sintéticas, hules, plásticos y derivados</v>
      </c>
      <c r="H217" s="39" t="s">
        <v>31</v>
      </c>
      <c r="I217" s="39" t="s">
        <v>32</v>
      </c>
      <c r="J217" s="40">
        <v>35730.0350000076</v>
      </c>
      <c r="K217" s="41">
        <v>0</v>
      </c>
      <c r="L217" s="41">
        <v>0</v>
      </c>
      <c r="M217" s="41">
        <v>0</v>
      </c>
      <c r="N217" s="41">
        <v>20000</v>
      </c>
      <c r="O217" s="41">
        <v>0</v>
      </c>
      <c r="P217" s="41">
        <v>0</v>
      </c>
      <c r="Q217" s="41">
        <v>5000</v>
      </c>
      <c r="R217" s="41">
        <v>0</v>
      </c>
      <c r="S217" s="41">
        <v>10730.04</v>
      </c>
      <c r="T217" s="41">
        <v>0</v>
      </c>
      <c r="U217" s="41">
        <v>0</v>
      </c>
      <c r="V217" s="41">
        <v>0</v>
      </c>
      <c r="W217" s="42">
        <f t="shared" si="7"/>
        <v>-4.9999924012809061E-3</v>
      </c>
    </row>
    <row r="218" spans="2:23" x14ac:dyDescent="0.25">
      <c r="B218" s="35" t="s">
        <v>56</v>
      </c>
      <c r="C218" s="36" t="str">
        <f>IFERROR(VLOOKUP(B218,[1]Catálogos!M:P,3,0),"")</f>
        <v>3049020400</v>
      </c>
      <c r="D218" s="37" t="str">
        <f t="shared" si="6"/>
        <v>PB07773049020400</v>
      </c>
      <c r="E218" s="36" t="str">
        <f>IF(D218="","",IFERROR(VLOOKUP(D218,'[1]Resumen FF'!E:F,2,0),"Sin combinación"))</f>
        <v>Mantenimiento de la infraestructura de la Universidad Politécnica del Bicentenario</v>
      </c>
      <c r="F218" s="3">
        <v>2590</v>
      </c>
      <c r="G218" s="38" t="str">
        <f>IF(F218="","",VLOOKUP(F218,[1]Catálogos!A:B,2,0))</f>
        <v>Otros productos químicos</v>
      </c>
      <c r="H218" s="39" t="s">
        <v>31</v>
      </c>
      <c r="I218" s="39" t="s">
        <v>32</v>
      </c>
      <c r="J218" s="40">
        <v>20000</v>
      </c>
      <c r="K218" s="41">
        <v>0</v>
      </c>
      <c r="L218" s="41">
        <v>0</v>
      </c>
      <c r="M218" s="41">
        <v>10000</v>
      </c>
      <c r="N218" s="41">
        <v>0</v>
      </c>
      <c r="O218" s="41">
        <v>0</v>
      </c>
      <c r="P218" s="41">
        <v>0</v>
      </c>
      <c r="Q218" s="41">
        <v>5000</v>
      </c>
      <c r="R218" s="41">
        <v>0</v>
      </c>
      <c r="S218" s="41">
        <v>0</v>
      </c>
      <c r="T218" s="41">
        <v>0</v>
      </c>
      <c r="U218" s="41">
        <v>5000</v>
      </c>
      <c r="V218" s="41">
        <v>0</v>
      </c>
      <c r="W218" s="42">
        <f t="shared" si="7"/>
        <v>0</v>
      </c>
    </row>
    <row r="219" spans="2:23" x14ac:dyDescent="0.25">
      <c r="B219" s="35" t="s">
        <v>56</v>
      </c>
      <c r="C219" s="36" t="str">
        <f>IFERROR(VLOOKUP(B219,[1]Catálogos!M:P,3,0),"")</f>
        <v>3049020400</v>
      </c>
      <c r="D219" s="37" t="str">
        <f t="shared" si="6"/>
        <v>PB07773049020400</v>
      </c>
      <c r="E219" s="36" t="str">
        <f>IF(D219="","",IFERROR(VLOOKUP(D219,'[1]Resumen FF'!E:F,2,0),"Sin combinación"))</f>
        <v>Mantenimiento de la infraestructura de la Universidad Politécnica del Bicentenario</v>
      </c>
      <c r="F219" s="3">
        <v>2610</v>
      </c>
      <c r="G219" s="38" t="str">
        <f>IF(F219="","",VLOOKUP(F219,[1]Catálogos!A:B,2,0))</f>
        <v>Combustibles, lubricantes y aditivos</v>
      </c>
      <c r="H219" s="39" t="s">
        <v>31</v>
      </c>
      <c r="I219" s="39" t="s">
        <v>32</v>
      </c>
      <c r="J219" s="40">
        <v>24000</v>
      </c>
      <c r="K219" s="41">
        <v>3000</v>
      </c>
      <c r="L219" s="41">
        <v>3000</v>
      </c>
      <c r="M219" s="41">
        <v>3000</v>
      </c>
      <c r="N219" s="41">
        <v>3000</v>
      </c>
      <c r="O219" s="41">
        <v>3000</v>
      </c>
      <c r="P219" s="41">
        <v>3000</v>
      </c>
      <c r="Q219" s="41">
        <v>0</v>
      </c>
      <c r="R219" s="41">
        <v>0</v>
      </c>
      <c r="S219" s="41">
        <v>0</v>
      </c>
      <c r="T219" s="41">
        <v>0</v>
      </c>
      <c r="U219" s="41">
        <v>3000</v>
      </c>
      <c r="V219" s="41">
        <v>3000</v>
      </c>
      <c r="W219" s="42">
        <f t="shared" si="7"/>
        <v>0</v>
      </c>
    </row>
    <row r="220" spans="2:23" x14ac:dyDescent="0.25">
      <c r="B220" s="35" t="s">
        <v>56</v>
      </c>
      <c r="C220" s="36" t="str">
        <f>IFERROR(VLOOKUP(B220,[1]Catálogos!M:P,3,0),"")</f>
        <v>3049020400</v>
      </c>
      <c r="D220" s="37" t="str">
        <f t="shared" si="6"/>
        <v>PB07773049020400</v>
      </c>
      <c r="E220" s="36" t="str">
        <f>IF(D220="","",IFERROR(VLOOKUP(D220,'[1]Resumen FF'!E:F,2,0),"Sin combinación"))</f>
        <v>Mantenimiento de la infraestructura de la Universidad Politécnica del Bicentenario</v>
      </c>
      <c r="F220" s="3">
        <v>2720</v>
      </c>
      <c r="G220" s="38" t="str">
        <f>IF(F220="","",VLOOKUP(F220,[1]Catálogos!A:B,2,0))</f>
        <v>Prendas de seguridad y protección personal</v>
      </c>
      <c r="H220" s="39" t="s">
        <v>31</v>
      </c>
      <c r="I220" s="39" t="s">
        <v>32</v>
      </c>
      <c r="J220" s="40">
        <v>20000</v>
      </c>
      <c r="K220" s="41">
        <v>0</v>
      </c>
      <c r="L220" s="41">
        <v>0</v>
      </c>
      <c r="M220" s="41">
        <v>5000</v>
      </c>
      <c r="N220" s="41">
        <v>0</v>
      </c>
      <c r="O220" s="41">
        <v>5000</v>
      </c>
      <c r="P220" s="41">
        <v>0</v>
      </c>
      <c r="Q220" s="41">
        <v>0</v>
      </c>
      <c r="R220" s="41">
        <v>5000</v>
      </c>
      <c r="S220" s="41">
        <v>0</v>
      </c>
      <c r="T220" s="41">
        <v>0</v>
      </c>
      <c r="U220" s="41">
        <v>5000</v>
      </c>
      <c r="V220" s="41">
        <v>0</v>
      </c>
      <c r="W220" s="42">
        <f t="shared" si="7"/>
        <v>0</v>
      </c>
    </row>
    <row r="221" spans="2:23" x14ac:dyDescent="0.25">
      <c r="B221" s="35" t="s">
        <v>56</v>
      </c>
      <c r="C221" s="36" t="str">
        <f>IFERROR(VLOOKUP(B221,[1]Catálogos!M:P,3,0),"")</f>
        <v>3049020400</v>
      </c>
      <c r="D221" s="37" t="str">
        <f t="shared" si="6"/>
        <v>PB07773049020400</v>
      </c>
      <c r="E221" s="36" t="str">
        <f>IF(D221="","",IFERROR(VLOOKUP(D221,'[1]Resumen FF'!E:F,2,0),"Sin combinación"))</f>
        <v>Mantenimiento de la infraestructura de la Universidad Politécnica del Bicentenario</v>
      </c>
      <c r="F221" s="3">
        <v>2910</v>
      </c>
      <c r="G221" s="38" t="str">
        <f>IF(F221="","",VLOOKUP(F221,[1]Catálogos!A:B,2,0))</f>
        <v>Herramientas menores</v>
      </c>
      <c r="H221" s="39" t="s">
        <v>31</v>
      </c>
      <c r="I221" s="39" t="s">
        <v>32</v>
      </c>
      <c r="J221" s="40">
        <v>60000</v>
      </c>
      <c r="K221" s="41">
        <v>0</v>
      </c>
      <c r="L221" s="41">
        <v>0</v>
      </c>
      <c r="M221" s="41">
        <v>0</v>
      </c>
      <c r="N221" s="41">
        <v>30000</v>
      </c>
      <c r="O221" s="41">
        <v>0</v>
      </c>
      <c r="P221" s="41">
        <v>0</v>
      </c>
      <c r="Q221" s="41">
        <v>30000</v>
      </c>
      <c r="R221" s="41">
        <v>0</v>
      </c>
      <c r="S221" s="41">
        <v>0</v>
      </c>
      <c r="T221" s="41">
        <v>0</v>
      </c>
      <c r="U221" s="41">
        <v>0</v>
      </c>
      <c r="V221" s="41">
        <v>0</v>
      </c>
      <c r="W221" s="42">
        <f t="shared" si="7"/>
        <v>0</v>
      </c>
    </row>
    <row r="222" spans="2:23" x14ac:dyDescent="0.25">
      <c r="B222" s="35" t="s">
        <v>56</v>
      </c>
      <c r="C222" s="36" t="str">
        <f>IFERROR(VLOOKUP(B222,[1]Catálogos!M:P,3,0),"")</f>
        <v>3049020400</v>
      </c>
      <c r="D222" s="37" t="str">
        <f t="shared" si="6"/>
        <v>PB07773049020400</v>
      </c>
      <c r="E222" s="36" t="str">
        <f>IF(D222="","",IFERROR(VLOOKUP(D222,'[1]Resumen FF'!E:F,2,0),"Sin combinación"))</f>
        <v>Mantenimiento de la infraestructura de la Universidad Politécnica del Bicentenario</v>
      </c>
      <c r="F222" s="3">
        <v>2920</v>
      </c>
      <c r="G222" s="38" t="str">
        <f>IF(F222="","",VLOOKUP(F222,[1]Catálogos!A:B,2,0))</f>
        <v>Refacciones y accesorios menores de edificios</v>
      </c>
      <c r="H222" s="39" t="s">
        <v>31</v>
      </c>
      <c r="I222" s="39" t="s">
        <v>32</v>
      </c>
      <c r="J222" s="40">
        <v>20000</v>
      </c>
      <c r="K222" s="41">
        <v>0</v>
      </c>
      <c r="L222" s="41">
        <v>0</v>
      </c>
      <c r="M222" s="41">
        <v>15000</v>
      </c>
      <c r="N222" s="41">
        <v>0</v>
      </c>
      <c r="O222" s="41">
        <v>0</v>
      </c>
      <c r="P222" s="41">
        <v>0</v>
      </c>
      <c r="Q222" s="41">
        <v>0</v>
      </c>
      <c r="R222" s="41">
        <v>5000</v>
      </c>
      <c r="S222" s="41">
        <v>0</v>
      </c>
      <c r="T222" s="41">
        <v>0</v>
      </c>
      <c r="U222" s="41">
        <v>0</v>
      </c>
      <c r="V222" s="41">
        <v>0</v>
      </c>
      <c r="W222" s="42">
        <f t="shared" si="7"/>
        <v>0</v>
      </c>
    </row>
    <row r="223" spans="2:23" x14ac:dyDescent="0.25">
      <c r="B223" s="35" t="s">
        <v>56</v>
      </c>
      <c r="C223" s="36" t="str">
        <f>IFERROR(VLOOKUP(B223,[1]Catálogos!M:P,3,0),"")</f>
        <v>3049020400</v>
      </c>
      <c r="D223" s="37" t="str">
        <f t="shared" si="6"/>
        <v>PB07773049020400</v>
      </c>
      <c r="E223" s="36" t="str">
        <f>IF(D223="","",IFERROR(VLOOKUP(D223,'[1]Resumen FF'!E:F,2,0),"Sin combinación"))</f>
        <v>Mantenimiento de la infraestructura de la Universidad Politécnica del Bicentenario</v>
      </c>
      <c r="F223" s="3">
        <v>2980</v>
      </c>
      <c r="G223" s="38" t="str">
        <f>IF(F223="","",VLOOKUP(F223,[1]Catálogos!A:B,2,0))</f>
        <v>Refacciones y accesorios menores de maquinaria y otros equipos</v>
      </c>
      <c r="H223" s="39" t="s">
        <v>31</v>
      </c>
      <c r="I223" s="39" t="s">
        <v>32</v>
      </c>
      <c r="J223" s="40">
        <v>20000</v>
      </c>
      <c r="K223" s="41">
        <v>0</v>
      </c>
      <c r="L223" s="41">
        <v>0</v>
      </c>
      <c r="M223" s="41">
        <v>10000</v>
      </c>
      <c r="N223" s="41">
        <v>0</v>
      </c>
      <c r="O223" s="41">
        <v>0</v>
      </c>
      <c r="P223" s="41">
        <v>10000</v>
      </c>
      <c r="Q223" s="41">
        <v>0</v>
      </c>
      <c r="R223" s="41">
        <v>0</v>
      </c>
      <c r="S223" s="41">
        <v>0</v>
      </c>
      <c r="T223" s="41">
        <v>0</v>
      </c>
      <c r="U223" s="41">
        <v>0</v>
      </c>
      <c r="V223" s="41">
        <v>0</v>
      </c>
      <c r="W223" s="42">
        <f t="shared" si="7"/>
        <v>0</v>
      </c>
    </row>
    <row r="224" spans="2:23" x14ac:dyDescent="0.25">
      <c r="B224" s="35" t="s">
        <v>56</v>
      </c>
      <c r="C224" s="36" t="str">
        <f>IFERROR(VLOOKUP(B224,[1]Catálogos!M:P,3,0),"")</f>
        <v>3049020400</v>
      </c>
      <c r="D224" s="37" t="str">
        <f t="shared" si="6"/>
        <v>PB07773049020400</v>
      </c>
      <c r="E224" s="36" t="str">
        <f>IF(D224="","",IFERROR(VLOOKUP(D224,'[1]Resumen FF'!E:F,2,0),"Sin combinación"))</f>
        <v>Mantenimiento de la infraestructura de la Universidad Politécnica del Bicentenario</v>
      </c>
      <c r="F224" s="3">
        <v>3260</v>
      </c>
      <c r="G224" s="38" t="str">
        <f>IF(F224="","",VLOOKUP(F224,[1]Catálogos!A:B,2,0))</f>
        <v>Arrendamiento de maquinaria, otros equipos y herramientas</v>
      </c>
      <c r="H224" s="39" t="s">
        <v>31</v>
      </c>
      <c r="I224" s="39" t="s">
        <v>32</v>
      </c>
      <c r="J224" s="40">
        <v>120000</v>
      </c>
      <c r="K224" s="41">
        <v>0</v>
      </c>
      <c r="L224" s="41">
        <v>0</v>
      </c>
      <c r="M224" s="41">
        <v>0</v>
      </c>
      <c r="N224" s="41">
        <v>0</v>
      </c>
      <c r="O224" s="41">
        <v>60000</v>
      </c>
      <c r="P224" s="41">
        <v>0</v>
      </c>
      <c r="Q224" s="41">
        <v>0</v>
      </c>
      <c r="R224" s="41">
        <v>0</v>
      </c>
      <c r="S224" s="41">
        <v>0</v>
      </c>
      <c r="T224" s="41">
        <v>60000</v>
      </c>
      <c r="U224" s="41">
        <v>0</v>
      </c>
      <c r="V224" s="41">
        <v>0</v>
      </c>
      <c r="W224" s="42">
        <f t="shared" si="7"/>
        <v>0</v>
      </c>
    </row>
    <row r="225" spans="2:23" x14ac:dyDescent="0.25">
      <c r="B225" s="35" t="s">
        <v>57</v>
      </c>
      <c r="C225" s="36" t="str">
        <f>IFERROR(VLOOKUP(B225,[1]Catálogos!M:P,3,0),"")</f>
        <v>3049020600</v>
      </c>
      <c r="D225" s="37" t="str">
        <f t="shared" si="6"/>
        <v>PA07763049020600</v>
      </c>
      <c r="E225" s="36" t="str">
        <f>IF(D225="","",IFERROR(VLOOKUP(D225,'[1]Resumen FF'!E:F,2,0),"Sin combinación"))</f>
        <v>Gestión de certificación de procesos de la Universidad Politécnica del Bicentenario</v>
      </c>
      <c r="F225" s="3">
        <v>3320</v>
      </c>
      <c r="G225" s="38" t="str">
        <f>IF(F225="","",VLOOKUP(F225,[1]Catálogos!A:B,2,0))</f>
        <v>Servicios de diseño, arquitectura, ingeniería y actividades relacionadas</v>
      </c>
      <c r="H225" s="39" t="s">
        <v>31</v>
      </c>
      <c r="I225" s="39" t="s">
        <v>32</v>
      </c>
      <c r="J225" s="40">
        <v>30000</v>
      </c>
      <c r="K225" s="41">
        <v>0</v>
      </c>
      <c r="L225" s="41">
        <v>0</v>
      </c>
      <c r="M225" s="41">
        <v>0</v>
      </c>
      <c r="N225" s="41">
        <v>20000</v>
      </c>
      <c r="O225" s="41">
        <v>0</v>
      </c>
      <c r="P225" s="41">
        <v>0</v>
      </c>
      <c r="Q225" s="41">
        <v>0</v>
      </c>
      <c r="R225" s="41">
        <v>0</v>
      </c>
      <c r="S225" s="41">
        <v>0</v>
      </c>
      <c r="T225" s="41">
        <v>10000</v>
      </c>
      <c r="U225" s="41">
        <v>0</v>
      </c>
      <c r="V225" s="41">
        <v>0</v>
      </c>
      <c r="W225" s="42">
        <f t="shared" si="7"/>
        <v>0</v>
      </c>
    </row>
    <row r="226" spans="2:23" x14ac:dyDescent="0.25">
      <c r="B226" s="35" t="s">
        <v>56</v>
      </c>
      <c r="C226" s="36" t="str">
        <f>IFERROR(VLOOKUP(B226,[1]Catálogos!M:P,3,0),"")</f>
        <v>3049020400</v>
      </c>
      <c r="D226" s="37" t="str">
        <f t="shared" si="6"/>
        <v>PB07773049020400</v>
      </c>
      <c r="E226" s="36" t="str">
        <f>IF(D226="","",IFERROR(VLOOKUP(D226,'[1]Resumen FF'!E:F,2,0),"Sin combinación"))</f>
        <v>Mantenimiento de la infraestructura de la Universidad Politécnica del Bicentenario</v>
      </c>
      <c r="F226" s="3">
        <v>3510</v>
      </c>
      <c r="G226" s="38" t="str">
        <f>IF(F226="","",VLOOKUP(F226,[1]Catálogos!A:B,2,0))</f>
        <v>Conservación y mantenimiento menor de inmuebles</v>
      </c>
      <c r="H226" s="39" t="s">
        <v>31</v>
      </c>
      <c r="I226" s="39" t="s">
        <v>32</v>
      </c>
      <c r="J226" s="40">
        <v>140000</v>
      </c>
      <c r="K226" s="41">
        <v>0</v>
      </c>
      <c r="L226" s="41">
        <v>0</v>
      </c>
      <c r="M226" s="41">
        <v>0</v>
      </c>
      <c r="N226" s="41">
        <v>0</v>
      </c>
      <c r="O226" s="41">
        <v>0</v>
      </c>
      <c r="P226" s="41">
        <v>0</v>
      </c>
      <c r="Q226" s="41">
        <v>140000</v>
      </c>
      <c r="R226" s="41">
        <v>0</v>
      </c>
      <c r="S226" s="41">
        <v>0</v>
      </c>
      <c r="T226" s="41">
        <v>0</v>
      </c>
      <c r="U226" s="41">
        <v>0</v>
      </c>
      <c r="V226" s="41">
        <v>0</v>
      </c>
      <c r="W226" s="42">
        <f t="shared" si="7"/>
        <v>0</v>
      </c>
    </row>
    <row r="227" spans="2:23" x14ac:dyDescent="0.25">
      <c r="B227" s="35" t="s">
        <v>57</v>
      </c>
      <c r="C227" s="36" t="str">
        <f>IFERROR(VLOOKUP(B227,[1]Catálogos!M:P,3,0),"")</f>
        <v>3049020600</v>
      </c>
      <c r="D227" s="37" t="str">
        <f t="shared" si="6"/>
        <v>PA07763049020600</v>
      </c>
      <c r="E227" s="36" t="str">
        <f>IF(D227="","",IFERROR(VLOOKUP(D227,'[1]Resumen FF'!E:F,2,0),"Sin combinación"))</f>
        <v>Gestión de certificación de procesos de la Universidad Politécnica del Bicentenario</v>
      </c>
      <c r="F227" s="3">
        <v>3520</v>
      </c>
      <c r="G227" s="38" t="str">
        <f>IF(F227="","",VLOOKUP(F227,[1]Catálogos!A:B,2,0))</f>
        <v>Instalación, reparación y mantenimiento de mobiliario y equipo de administración, educacional y recreativo</v>
      </c>
      <c r="H227" s="39" t="s">
        <v>31</v>
      </c>
      <c r="I227" s="39" t="s">
        <v>32</v>
      </c>
      <c r="J227" s="40">
        <v>40000</v>
      </c>
      <c r="K227" s="41">
        <v>0</v>
      </c>
      <c r="L227" s="41">
        <v>0</v>
      </c>
      <c r="M227" s="41">
        <v>0</v>
      </c>
      <c r="N227" s="41">
        <v>0</v>
      </c>
      <c r="O227" s="41">
        <v>0</v>
      </c>
      <c r="P227" s="41">
        <v>0</v>
      </c>
      <c r="Q227" s="41">
        <v>0</v>
      </c>
      <c r="R227" s="41">
        <v>0</v>
      </c>
      <c r="S227" s="41">
        <v>0</v>
      </c>
      <c r="T227" s="41">
        <v>0</v>
      </c>
      <c r="U227" s="41">
        <v>40000</v>
      </c>
      <c r="V227" s="41">
        <v>0</v>
      </c>
      <c r="W227" s="42">
        <f t="shared" si="7"/>
        <v>0</v>
      </c>
    </row>
    <row r="228" spans="2:23" x14ac:dyDescent="0.25">
      <c r="B228" s="35" t="s">
        <v>56</v>
      </c>
      <c r="C228" s="36" t="str">
        <f>IFERROR(VLOOKUP(B228,[1]Catálogos!M:P,3,0),"")</f>
        <v>3049020400</v>
      </c>
      <c r="D228" s="37" t="str">
        <f t="shared" si="6"/>
        <v>PB07773049020400</v>
      </c>
      <c r="E228" s="36" t="str">
        <f>IF(D228="","",IFERROR(VLOOKUP(D228,'[1]Resumen FF'!E:F,2,0),"Sin combinación"))</f>
        <v>Mantenimiento de la infraestructura de la Universidad Politécnica del Bicentenario</v>
      </c>
      <c r="F228" s="3">
        <v>3570</v>
      </c>
      <c r="G228" s="38" t="str">
        <f>IF(F228="","",VLOOKUP(F228,[1]Catálogos!A:B,2,0))</f>
        <v>Instalación, reparación y mantenimiento de maquinaria, otros equipos y herramienta</v>
      </c>
      <c r="H228" s="39" t="s">
        <v>31</v>
      </c>
      <c r="I228" s="39" t="s">
        <v>32</v>
      </c>
      <c r="J228" s="40">
        <v>30000</v>
      </c>
      <c r="K228" s="41">
        <v>0</v>
      </c>
      <c r="L228" s="41">
        <v>0</v>
      </c>
      <c r="M228" s="41">
        <v>0</v>
      </c>
      <c r="N228" s="41">
        <v>10000</v>
      </c>
      <c r="O228" s="41">
        <v>0</v>
      </c>
      <c r="P228" s="41">
        <v>10000</v>
      </c>
      <c r="Q228" s="41">
        <v>0</v>
      </c>
      <c r="R228" s="41">
        <v>0</v>
      </c>
      <c r="S228" s="41">
        <v>10000</v>
      </c>
      <c r="T228" s="41">
        <v>0</v>
      </c>
      <c r="U228" s="41">
        <v>0</v>
      </c>
      <c r="V228" s="41">
        <v>0</v>
      </c>
      <c r="W228" s="42">
        <f t="shared" si="7"/>
        <v>0</v>
      </c>
    </row>
    <row r="229" spans="2:23" x14ac:dyDescent="0.25">
      <c r="B229" s="35" t="s">
        <v>57</v>
      </c>
      <c r="C229" s="36" t="str">
        <f>IFERROR(VLOOKUP(B229,[1]Catálogos!M:P,3,0),"")</f>
        <v>3049020600</v>
      </c>
      <c r="D229" s="37" t="str">
        <f t="shared" si="6"/>
        <v>PA07763049020600</v>
      </c>
      <c r="E229" s="36" t="str">
        <f>IF(D229="","",IFERROR(VLOOKUP(D229,'[1]Resumen FF'!E:F,2,0),"Sin combinación"))</f>
        <v>Gestión de certificación de procesos de la Universidad Politécnica del Bicentenario</v>
      </c>
      <c r="F229" s="3">
        <v>3920</v>
      </c>
      <c r="G229" s="38" t="str">
        <f>IF(F229="","",VLOOKUP(F229,[1]Catálogos!A:B,2,0))</f>
        <v>Impuestos y derechos</v>
      </c>
      <c r="H229" s="39" t="s">
        <v>31</v>
      </c>
      <c r="I229" s="39" t="s">
        <v>32</v>
      </c>
      <c r="J229" s="40">
        <v>20000</v>
      </c>
      <c r="K229" s="41">
        <v>0</v>
      </c>
      <c r="L229" s="41">
        <v>0</v>
      </c>
      <c r="M229" s="41">
        <v>0</v>
      </c>
      <c r="N229" s="41">
        <v>0</v>
      </c>
      <c r="O229" s="41">
        <v>0</v>
      </c>
      <c r="P229" s="41">
        <v>0</v>
      </c>
      <c r="Q229" s="41">
        <v>20000</v>
      </c>
      <c r="R229" s="41">
        <v>0</v>
      </c>
      <c r="S229" s="41">
        <v>0</v>
      </c>
      <c r="T229" s="41">
        <v>0</v>
      </c>
      <c r="U229" s="41">
        <v>0</v>
      </c>
      <c r="V229" s="41">
        <v>0</v>
      </c>
      <c r="W229" s="42">
        <f t="shared" si="7"/>
        <v>0</v>
      </c>
    </row>
    <row r="230" spans="2:23" x14ac:dyDescent="0.25">
      <c r="B230" s="35" t="s">
        <v>56</v>
      </c>
      <c r="C230" s="36" t="str">
        <f>IFERROR(VLOOKUP(B230,[1]Catálogos!M:P,3,0),"")</f>
        <v>3049020400</v>
      </c>
      <c r="D230" s="37" t="str">
        <f t="shared" si="6"/>
        <v>PB07773049020400</v>
      </c>
      <c r="E230" s="36" t="str">
        <f>IF(D230="","",IFERROR(VLOOKUP(D230,'[1]Resumen FF'!E:F,2,0),"Sin combinación"))</f>
        <v>Mantenimiento de la infraestructura de la Universidad Politécnica del Bicentenario</v>
      </c>
      <c r="F230" s="3">
        <v>5670</v>
      </c>
      <c r="G230" s="38" t="str">
        <f>IF(F230="","",VLOOKUP(F230,[1]Catálogos!A:B,2,0))</f>
        <v>Herramientas y máquinas -herramienta</v>
      </c>
      <c r="H230" s="39" t="s">
        <v>31</v>
      </c>
      <c r="I230" s="39" t="s">
        <v>32</v>
      </c>
      <c r="J230" s="40">
        <v>37384</v>
      </c>
      <c r="K230" s="41">
        <v>0</v>
      </c>
      <c r="L230" s="41">
        <v>0</v>
      </c>
      <c r="M230" s="41">
        <v>0</v>
      </c>
      <c r="N230" s="41">
        <v>0</v>
      </c>
      <c r="O230" s="41">
        <v>0</v>
      </c>
      <c r="P230" s="41">
        <v>37384</v>
      </c>
      <c r="Q230" s="41">
        <v>0</v>
      </c>
      <c r="R230" s="41">
        <v>0</v>
      </c>
      <c r="S230" s="41">
        <v>0</v>
      </c>
      <c r="T230" s="41">
        <v>0</v>
      </c>
      <c r="U230" s="41">
        <v>0</v>
      </c>
      <c r="V230" s="41">
        <v>0</v>
      </c>
      <c r="W230" s="42">
        <f t="shared" si="7"/>
        <v>0</v>
      </c>
    </row>
    <row r="231" spans="2:23" x14ac:dyDescent="0.25">
      <c r="B231" s="35" t="s">
        <v>33</v>
      </c>
      <c r="C231" s="36" t="str">
        <f>IFERROR(VLOOKUP(B231,[1]Catálogos!M:P,3,0),"")</f>
        <v>3049030200</v>
      </c>
      <c r="D231" s="37" t="str">
        <f t="shared" si="6"/>
        <v>PB33343049030200</v>
      </c>
      <c r="E231" s="36" t="str">
        <f>IF(D231="","",IFERROR(VLOOKUP(D231,'[1]Resumen FF'!E:F,2,0),"Sin combinación"))</f>
        <v>Administración e impartición de los servicios de lenguas extranjeras en la UPB.</v>
      </c>
      <c r="F231" s="3">
        <v>1130</v>
      </c>
      <c r="G231" s="38" t="str">
        <f>IF(F231="","",VLOOKUP(F231,[1]Catálogos!A:B,2,0))</f>
        <v>Sueldos base al personal permanente</v>
      </c>
      <c r="H231" s="39" t="s">
        <v>51</v>
      </c>
      <c r="I231" s="39" t="s">
        <v>52</v>
      </c>
      <c r="J231" s="40">
        <v>145441.56</v>
      </c>
      <c r="K231" s="41">
        <v>24240.26</v>
      </c>
      <c r="L231" s="41">
        <v>24240.26</v>
      </c>
      <c r="M231" s="41">
        <v>24240.26</v>
      </c>
      <c r="N231" s="41">
        <v>0</v>
      </c>
      <c r="O231" s="41">
        <v>0</v>
      </c>
      <c r="P231" s="41">
        <v>0</v>
      </c>
      <c r="Q231" s="41">
        <v>0</v>
      </c>
      <c r="R231" s="41">
        <v>0</v>
      </c>
      <c r="S231" s="41">
        <v>24240.26</v>
      </c>
      <c r="T231" s="41">
        <v>0</v>
      </c>
      <c r="U231" s="41">
        <v>24240.26</v>
      </c>
      <c r="V231" s="41">
        <v>24240.26</v>
      </c>
      <c r="W231" s="42">
        <f t="shared" si="7"/>
        <v>0</v>
      </c>
    </row>
    <row r="232" spans="2:23" x14ac:dyDescent="0.25">
      <c r="B232" s="35" t="s">
        <v>30</v>
      </c>
      <c r="C232" s="36" t="str">
        <f>IFERROR(VLOOKUP(B232,[1]Catálogos!M:P,3,0),"")</f>
        <v>3049030000</v>
      </c>
      <c r="D232" s="37" t="str">
        <f t="shared" si="6"/>
        <v>PB07703049030000</v>
      </c>
      <c r="E232" s="36" t="str">
        <f>IF(D232="","",IFERROR(VLOOKUP(D232,'[1]Resumen FF'!E:F,2,0),"Sin combinación"))</f>
        <v>Administración e impartición de los servicios educativos existentes de la Universidad Politécnica del Bicentenario.</v>
      </c>
      <c r="F232" s="3">
        <v>1130</v>
      </c>
      <c r="G232" s="38" t="str">
        <f>IF(F232="","",VLOOKUP(F232,[1]Catálogos!A:B,2,0))</f>
        <v>Sueldos base al personal permanente</v>
      </c>
      <c r="H232" s="39" t="s">
        <v>51</v>
      </c>
      <c r="I232" s="39" t="s">
        <v>52</v>
      </c>
      <c r="J232" s="40">
        <v>450848.1</v>
      </c>
      <c r="K232" s="41">
        <v>75141.350000000006</v>
      </c>
      <c r="L232" s="41">
        <v>75141.350000000006</v>
      </c>
      <c r="M232" s="41">
        <v>75141.350000000006</v>
      </c>
      <c r="N232" s="41">
        <v>0</v>
      </c>
      <c r="O232" s="41">
        <v>0</v>
      </c>
      <c r="P232" s="41">
        <v>0</v>
      </c>
      <c r="Q232" s="41">
        <v>0</v>
      </c>
      <c r="R232" s="41">
        <v>0</v>
      </c>
      <c r="S232" s="41">
        <v>75141.350000000006</v>
      </c>
      <c r="T232" s="41">
        <v>0</v>
      </c>
      <c r="U232" s="41">
        <v>75141.350000000006</v>
      </c>
      <c r="V232" s="41">
        <v>75141.350000000006</v>
      </c>
      <c r="W232" s="42">
        <f t="shared" si="7"/>
        <v>0</v>
      </c>
    </row>
    <row r="233" spans="2:23" x14ac:dyDescent="0.25">
      <c r="B233" s="35" t="s">
        <v>42</v>
      </c>
      <c r="C233" s="36" t="str">
        <f>IFERROR(VLOOKUP(B233,[1]Catálogos!M:P,3,0),"")</f>
        <v>3049030400</v>
      </c>
      <c r="D233" s="37" t="str">
        <f t="shared" si="6"/>
        <v>PB31713049030400</v>
      </c>
      <c r="E233" s="36" t="str">
        <f>IF(D233="","",IFERROR(VLOOKUP(D233,'[1]Resumen FF'!E:F,2,0),"Sin combinación"))</f>
        <v>Administración de los servicios escolares de la Universidad Politécnica del Bicentenario</v>
      </c>
      <c r="F233" s="3">
        <v>1130</v>
      </c>
      <c r="G233" s="38" t="str">
        <f>IF(F233="","",VLOOKUP(F233,[1]Catálogos!A:B,2,0))</f>
        <v>Sueldos base al personal permanente</v>
      </c>
      <c r="H233" s="39" t="s">
        <v>51</v>
      </c>
      <c r="I233" s="39" t="s">
        <v>52</v>
      </c>
      <c r="J233" s="40">
        <v>220020.6</v>
      </c>
      <c r="K233" s="41">
        <v>36670.1</v>
      </c>
      <c r="L233" s="41">
        <v>36670.1</v>
      </c>
      <c r="M233" s="41">
        <v>36670.1</v>
      </c>
      <c r="N233" s="41">
        <v>0</v>
      </c>
      <c r="O233" s="41">
        <v>0</v>
      </c>
      <c r="P233" s="41">
        <v>0</v>
      </c>
      <c r="Q233" s="41">
        <v>0</v>
      </c>
      <c r="R233" s="41">
        <v>0</v>
      </c>
      <c r="S233" s="41">
        <v>36670.1</v>
      </c>
      <c r="T233" s="41">
        <v>0</v>
      </c>
      <c r="U233" s="41">
        <v>36670.1</v>
      </c>
      <c r="V233" s="41">
        <v>36670.1</v>
      </c>
      <c r="W233" s="42">
        <f t="shared" si="7"/>
        <v>0</v>
      </c>
    </row>
    <row r="234" spans="2:23" x14ac:dyDescent="0.25">
      <c r="B234" s="35" t="s">
        <v>40</v>
      </c>
      <c r="C234" s="36" t="str">
        <f>IFERROR(VLOOKUP(B234,[1]Catálogos!M:P,3,0),"")</f>
        <v>3049031000</v>
      </c>
      <c r="D234" s="37" t="str">
        <f t="shared" si="6"/>
        <v>PB33273049031000</v>
      </c>
      <c r="E234" s="36" t="str">
        <f>IF(D234="","",IFERROR(VLOOKUP(D234,'[1]Resumen FF'!E:F,2,0),"Sin combinación"))</f>
        <v>Impartición del programa académico de agrotecnología de la UPB</v>
      </c>
      <c r="F234" s="3">
        <v>1130</v>
      </c>
      <c r="G234" s="38" t="str">
        <f>IF(F234="","",VLOOKUP(F234,[1]Catálogos!A:B,2,0))</f>
        <v>Sueldos base al personal permanente</v>
      </c>
      <c r="H234" s="39" t="s">
        <v>51</v>
      </c>
      <c r="I234" s="39" t="s">
        <v>52</v>
      </c>
      <c r="J234" s="40">
        <v>902001.47999999986</v>
      </c>
      <c r="K234" s="41">
        <v>150333.57999999999</v>
      </c>
      <c r="L234" s="41">
        <v>150333.57999999999</v>
      </c>
      <c r="M234" s="41">
        <v>150333.57999999999</v>
      </c>
      <c r="N234" s="41">
        <v>0</v>
      </c>
      <c r="O234" s="41">
        <v>0</v>
      </c>
      <c r="P234" s="41">
        <v>0</v>
      </c>
      <c r="Q234" s="41">
        <v>0</v>
      </c>
      <c r="R234" s="41">
        <v>0</v>
      </c>
      <c r="S234" s="41">
        <v>150333.57999999999</v>
      </c>
      <c r="T234" s="41">
        <v>0</v>
      </c>
      <c r="U234" s="41">
        <v>150333.57999999999</v>
      </c>
      <c r="V234" s="41">
        <v>150333.57999999999</v>
      </c>
      <c r="W234" s="42">
        <f t="shared" si="7"/>
        <v>0</v>
      </c>
    </row>
    <row r="235" spans="2:23" x14ac:dyDescent="0.25">
      <c r="B235" s="35" t="s">
        <v>36</v>
      </c>
      <c r="C235" s="36" t="str">
        <f>IFERROR(VLOOKUP(B235,[1]Catálogos!M:P,3,0),"")</f>
        <v>3049030900</v>
      </c>
      <c r="D235" s="37" t="str">
        <f t="shared" si="6"/>
        <v>PB33283049030900</v>
      </c>
      <c r="E235" s="36" t="str">
        <f>IF(D235="","",IFERROR(VLOOKUP(D235,'[1]Resumen FF'!E:F,2,0),"Sin combinación"))</f>
        <v>Impartición del programa académico de biomédica de la UPB</v>
      </c>
      <c r="F235" s="3">
        <v>1130</v>
      </c>
      <c r="G235" s="38" t="str">
        <f>IF(F235="","",VLOOKUP(F235,[1]Catálogos!A:B,2,0))</f>
        <v>Sueldos base al personal permanente</v>
      </c>
      <c r="H235" s="39" t="s">
        <v>51</v>
      </c>
      <c r="I235" s="39" t="s">
        <v>52</v>
      </c>
      <c r="J235" s="40">
        <v>756559.92000000016</v>
      </c>
      <c r="K235" s="41">
        <v>126093.32</v>
      </c>
      <c r="L235" s="41">
        <v>126093.32</v>
      </c>
      <c r="M235" s="41">
        <v>126093.32</v>
      </c>
      <c r="N235" s="41">
        <v>0</v>
      </c>
      <c r="O235" s="41">
        <v>0</v>
      </c>
      <c r="P235" s="41">
        <v>0</v>
      </c>
      <c r="Q235" s="41">
        <v>0</v>
      </c>
      <c r="R235" s="41">
        <v>0</v>
      </c>
      <c r="S235" s="41">
        <v>126093.32</v>
      </c>
      <c r="T235" s="41">
        <v>0</v>
      </c>
      <c r="U235" s="41">
        <v>126093.32</v>
      </c>
      <c r="V235" s="41">
        <v>126093.32</v>
      </c>
      <c r="W235" s="42">
        <f t="shared" si="7"/>
        <v>0</v>
      </c>
    </row>
    <row r="236" spans="2:23" x14ac:dyDescent="0.25">
      <c r="B236" s="35" t="s">
        <v>39</v>
      </c>
      <c r="C236" s="36" t="str">
        <f>IFERROR(VLOOKUP(B236,[1]Catálogos!M:P,3,0),"")</f>
        <v>3049031000</v>
      </c>
      <c r="D236" s="37" t="str">
        <f t="shared" si="6"/>
        <v>PB33303049031000</v>
      </c>
      <c r="E236" s="36" t="str">
        <f>IF(D236="","",IFERROR(VLOOKUP(D236,'[1]Resumen FF'!E:F,2,0),"Sin combinación"))</f>
        <v>Impartición del programa académico de diseño industrial de la UPB.</v>
      </c>
      <c r="F236" s="3">
        <v>1130</v>
      </c>
      <c r="G236" s="38" t="str">
        <f>IF(F236="","",VLOOKUP(F236,[1]Catálogos!A:B,2,0))</f>
        <v>Sueldos base al personal permanente</v>
      </c>
      <c r="H236" s="39" t="s">
        <v>51</v>
      </c>
      <c r="I236" s="39" t="s">
        <v>52</v>
      </c>
      <c r="J236" s="40">
        <v>1245691.68</v>
      </c>
      <c r="K236" s="41">
        <v>222615.28</v>
      </c>
      <c r="L236" s="41">
        <v>222615.28</v>
      </c>
      <c r="M236" s="41">
        <v>222615.28</v>
      </c>
      <c r="N236" s="41">
        <v>0</v>
      </c>
      <c r="O236" s="41">
        <v>0</v>
      </c>
      <c r="P236" s="41">
        <v>0</v>
      </c>
      <c r="Q236" s="41">
        <v>0</v>
      </c>
      <c r="R236" s="41">
        <v>0</v>
      </c>
      <c r="S236" s="41">
        <v>222615.28</v>
      </c>
      <c r="T236" s="41">
        <v>0</v>
      </c>
      <c r="U236" s="41">
        <v>222615.28</v>
      </c>
      <c r="V236" s="41">
        <v>132615.28</v>
      </c>
      <c r="W236" s="42">
        <f t="shared" si="7"/>
        <v>0</v>
      </c>
    </row>
    <row r="237" spans="2:23" x14ac:dyDescent="0.25">
      <c r="B237" s="35" t="s">
        <v>43</v>
      </c>
      <c r="C237" s="36" t="str">
        <f>IFERROR(VLOOKUP(B237,[1]Catálogos!M:P,3,0),"")</f>
        <v>3049030800</v>
      </c>
      <c r="D237" s="37" t="str">
        <f t="shared" si="6"/>
        <v>PB33313049030800</v>
      </c>
      <c r="E237" s="36" t="str">
        <f>IF(D237="","",IFERROR(VLOOKUP(D237,'[1]Resumen FF'!E:F,2,0),"Sin combinación"))</f>
        <v>Impartición del programa académico de financiera de la UPB</v>
      </c>
      <c r="F237" s="3">
        <v>1130</v>
      </c>
      <c r="G237" s="38" t="str">
        <f>IF(F237="","",VLOOKUP(F237,[1]Catálogos!A:B,2,0))</f>
        <v>Sueldos base al personal permanente</v>
      </c>
      <c r="H237" s="39" t="s">
        <v>51</v>
      </c>
      <c r="I237" s="39" t="s">
        <v>52</v>
      </c>
      <c r="J237" s="40">
        <v>955534.17999999993</v>
      </c>
      <c r="K237" s="41">
        <v>174573.84</v>
      </c>
      <c r="L237" s="41">
        <v>174573.84</v>
      </c>
      <c r="M237" s="41">
        <v>174573.84</v>
      </c>
      <c r="N237" s="41">
        <v>0</v>
      </c>
      <c r="O237" s="41">
        <v>0</v>
      </c>
      <c r="P237" s="41">
        <v>0</v>
      </c>
      <c r="Q237" s="41">
        <v>0</v>
      </c>
      <c r="R237" s="41">
        <v>0</v>
      </c>
      <c r="S237" s="41">
        <v>174573.84</v>
      </c>
      <c r="T237" s="41">
        <v>0</v>
      </c>
      <c r="U237" s="41">
        <v>174573.84</v>
      </c>
      <c r="V237" s="41">
        <v>82664.98</v>
      </c>
      <c r="W237" s="42">
        <f t="shared" si="7"/>
        <v>0</v>
      </c>
    </row>
    <row r="238" spans="2:23" x14ac:dyDescent="0.25">
      <c r="B238" s="35" t="s">
        <v>44</v>
      </c>
      <c r="C238" s="36" t="str">
        <f>IFERROR(VLOOKUP(B238,[1]Catálogos!M:P,3,0),"")</f>
        <v>3049030800</v>
      </c>
      <c r="D238" s="37" t="str">
        <f t="shared" si="6"/>
        <v>PB33323049030800</v>
      </c>
      <c r="E238" s="36" t="str">
        <f>IF(D238="","",IFERROR(VLOOKUP(D238,'[1]Resumen FF'!E:F,2,0),"Sin combinación"))</f>
        <v>Impartición del programa académico de logística y transporte de la UPB.</v>
      </c>
      <c r="F238" s="3">
        <v>1130</v>
      </c>
      <c r="G238" s="38" t="str">
        <f>IF(F238="","",VLOOKUP(F238,[1]Catálogos!A:B,2,0))</f>
        <v>Sueldos base al personal permanente</v>
      </c>
      <c r="H238" s="39" t="s">
        <v>51</v>
      </c>
      <c r="I238" s="39" t="s">
        <v>52</v>
      </c>
      <c r="J238" s="40">
        <v>727207.8</v>
      </c>
      <c r="K238" s="41">
        <v>121201.3</v>
      </c>
      <c r="L238" s="41">
        <v>121201.3</v>
      </c>
      <c r="M238" s="41">
        <v>121201.3</v>
      </c>
      <c r="N238" s="41">
        <v>0</v>
      </c>
      <c r="O238" s="41">
        <v>0</v>
      </c>
      <c r="P238" s="41">
        <v>0</v>
      </c>
      <c r="Q238" s="41">
        <v>0</v>
      </c>
      <c r="R238" s="41">
        <v>0</v>
      </c>
      <c r="S238" s="41">
        <v>121201.3</v>
      </c>
      <c r="T238" s="41">
        <v>0</v>
      </c>
      <c r="U238" s="41">
        <v>121201.3</v>
      </c>
      <c r="V238" s="41">
        <v>121201.3</v>
      </c>
      <c r="W238" s="42">
        <f t="shared" si="7"/>
        <v>0</v>
      </c>
    </row>
    <row r="239" spans="2:23" x14ac:dyDescent="0.25">
      <c r="B239" s="35" t="s">
        <v>35</v>
      </c>
      <c r="C239" s="36" t="str">
        <f>IFERROR(VLOOKUP(B239,[1]Catálogos!M:P,3,0),"")</f>
        <v>3049030900</v>
      </c>
      <c r="D239" s="37" t="str">
        <f t="shared" si="6"/>
        <v>PB33333049030900</v>
      </c>
      <c r="E239" s="36" t="str">
        <f>IF(D239="","",IFERROR(VLOOKUP(D239,'[1]Resumen FF'!E:F,2,0),"Sin combinación"))</f>
        <v>Impartición del programa académico de robótica de la UPB</v>
      </c>
      <c r="F239" s="3">
        <v>1130</v>
      </c>
      <c r="G239" s="38" t="str">
        <f>IF(F239="","",VLOOKUP(F239,[1]Catálogos!A:B,2,0))</f>
        <v>Sueldos base al personal permanente</v>
      </c>
      <c r="H239" s="39" t="s">
        <v>51</v>
      </c>
      <c r="I239" s="39" t="s">
        <v>52</v>
      </c>
      <c r="J239" s="40">
        <v>753925.44000000006</v>
      </c>
      <c r="K239" s="41">
        <v>125654.24</v>
      </c>
      <c r="L239" s="41">
        <v>125654.24</v>
      </c>
      <c r="M239" s="41">
        <v>125654.24</v>
      </c>
      <c r="N239" s="41">
        <v>0</v>
      </c>
      <c r="O239" s="41">
        <v>0</v>
      </c>
      <c r="P239" s="41">
        <v>0</v>
      </c>
      <c r="Q239" s="41">
        <v>0</v>
      </c>
      <c r="R239" s="41">
        <v>0</v>
      </c>
      <c r="S239" s="41">
        <v>125654.24</v>
      </c>
      <c r="T239" s="41">
        <v>0</v>
      </c>
      <c r="U239" s="41">
        <v>125654.24</v>
      </c>
      <c r="V239" s="41">
        <v>125654.24</v>
      </c>
      <c r="W239" s="42">
        <f t="shared" si="7"/>
        <v>0</v>
      </c>
    </row>
    <row r="240" spans="2:23" x14ac:dyDescent="0.25">
      <c r="B240" s="35" t="s">
        <v>58</v>
      </c>
      <c r="C240" s="36" t="str">
        <f>IFERROR(VLOOKUP(B240,[1]Catálogos!M:P,3,0),"")</f>
        <v>3049020000</v>
      </c>
      <c r="D240" s="37" t="str">
        <f t="shared" si="6"/>
        <v>PB34083049020000</v>
      </c>
      <c r="E240" s="36" t="str">
        <f>IF(D240="","",IFERROR(VLOOKUP(D240,'[1]Resumen FF'!E:F,2,0),"Sin combinación"))</f>
        <v>Administración del desarrollo y mantenimiento de software de la Universidad Politécnica del Bicentenario</v>
      </c>
      <c r="F240" s="3">
        <v>1130</v>
      </c>
      <c r="G240" s="38" t="str">
        <f>IF(F240="","",VLOOKUP(F240,[1]Catálogos!A:B,2,0))</f>
        <v>Sueldos base al personal permanente</v>
      </c>
      <c r="H240" s="39" t="s">
        <v>51</v>
      </c>
      <c r="I240" s="39" t="s">
        <v>52</v>
      </c>
      <c r="J240" s="40">
        <v>165040.79999999999</v>
      </c>
      <c r="K240" s="41">
        <v>27506.799999999999</v>
      </c>
      <c r="L240" s="41">
        <v>27506.799999999999</v>
      </c>
      <c r="M240" s="41">
        <v>27506.799999999999</v>
      </c>
      <c r="N240" s="41">
        <v>0</v>
      </c>
      <c r="O240" s="41">
        <v>0</v>
      </c>
      <c r="P240" s="41">
        <v>0</v>
      </c>
      <c r="Q240" s="41">
        <v>0</v>
      </c>
      <c r="R240" s="41">
        <v>0</v>
      </c>
      <c r="S240" s="41">
        <v>27506.799999999999</v>
      </c>
      <c r="T240" s="41">
        <v>0</v>
      </c>
      <c r="U240" s="41">
        <v>27506.799999999999</v>
      </c>
      <c r="V240" s="41">
        <v>27506.799999999999</v>
      </c>
      <c r="W240" s="42">
        <f t="shared" si="7"/>
        <v>0</v>
      </c>
    </row>
    <row r="241" spans="2:23" x14ac:dyDescent="0.25">
      <c r="B241" s="35" t="s">
        <v>59</v>
      </c>
      <c r="C241" s="36" t="str">
        <f>IFERROR(VLOOKUP(B241,[1]Catálogos!M:P,3,0),"")</f>
        <v>3049010300</v>
      </c>
      <c r="D241" s="37" t="str">
        <f t="shared" si="6"/>
        <v>PB07733049010300</v>
      </c>
      <c r="E241" s="36" t="str">
        <f>IF(D241="","",IFERROR(VLOOKUP(D241,'[1]Resumen FF'!E:F,2,0),"Sin combinación"))</f>
        <v>Capacitación y certificación de competencias profesionales de los estudiantes de la Universidad Politécnica del Bicentenario.</v>
      </c>
      <c r="F241" s="3">
        <v>1130</v>
      </c>
      <c r="G241" s="38" t="str">
        <f>IF(F241="","",VLOOKUP(F241,[1]Catálogos!A:B,2,0))</f>
        <v>Sueldos base al personal permanente</v>
      </c>
      <c r="H241" s="39" t="s">
        <v>51</v>
      </c>
      <c r="I241" s="39" t="s">
        <v>52</v>
      </c>
      <c r="J241" s="40">
        <v>87937.2</v>
      </c>
      <c r="K241" s="41">
        <v>14656.2</v>
      </c>
      <c r="L241" s="41">
        <v>14656.2</v>
      </c>
      <c r="M241" s="41">
        <v>14656.2</v>
      </c>
      <c r="N241" s="41">
        <v>0</v>
      </c>
      <c r="O241" s="41">
        <v>0</v>
      </c>
      <c r="P241" s="41">
        <v>0</v>
      </c>
      <c r="Q241" s="41">
        <v>0</v>
      </c>
      <c r="R241" s="41">
        <v>0</v>
      </c>
      <c r="S241" s="41">
        <v>14656.2</v>
      </c>
      <c r="T241" s="41">
        <v>0</v>
      </c>
      <c r="U241" s="41">
        <v>14656.2</v>
      </c>
      <c r="V241" s="41">
        <v>14656.2</v>
      </c>
      <c r="W241" s="42">
        <f t="shared" si="7"/>
        <v>0</v>
      </c>
    </row>
    <row r="242" spans="2:23" x14ac:dyDescent="0.25">
      <c r="B242" s="35" t="s">
        <v>47</v>
      </c>
      <c r="C242" s="36" t="str">
        <f>IFERROR(VLOOKUP(B242,[1]Catálogos!M:P,3,0),"")</f>
        <v>3049010300</v>
      </c>
      <c r="D242" s="37" t="str">
        <f t="shared" si="6"/>
        <v>PB07793049010300</v>
      </c>
      <c r="E242" s="36" t="str">
        <f>IF(D242="","",IFERROR(VLOOKUP(D242,'[1]Resumen FF'!E:F,2,0),"Sin combinación"))</f>
        <v>Operación de servicios de vinculación de la Universidad Politécnica del Bicentenario con el entorno</v>
      </c>
      <c r="F242" s="3">
        <v>1130</v>
      </c>
      <c r="G242" s="38" t="str">
        <f>IF(F242="","",VLOOKUP(F242,[1]Catálogos!A:B,2,0))</f>
        <v>Sueldos base al personal permanente</v>
      </c>
      <c r="H242" s="39" t="s">
        <v>51</v>
      </c>
      <c r="I242" s="39" t="s">
        <v>52</v>
      </c>
      <c r="J242" s="40">
        <v>252978</v>
      </c>
      <c r="K242" s="41">
        <v>42163</v>
      </c>
      <c r="L242" s="41">
        <v>42163</v>
      </c>
      <c r="M242" s="41">
        <v>42163</v>
      </c>
      <c r="N242" s="41">
        <v>0</v>
      </c>
      <c r="O242" s="41">
        <v>0</v>
      </c>
      <c r="P242" s="41">
        <v>0</v>
      </c>
      <c r="Q242" s="41">
        <v>0</v>
      </c>
      <c r="R242" s="41">
        <v>0</v>
      </c>
      <c r="S242" s="41">
        <v>42163</v>
      </c>
      <c r="T242" s="41">
        <v>0</v>
      </c>
      <c r="U242" s="41">
        <v>42163</v>
      </c>
      <c r="V242" s="41">
        <v>42163</v>
      </c>
      <c r="W242" s="42">
        <f t="shared" si="7"/>
        <v>0</v>
      </c>
    </row>
    <row r="243" spans="2:23" x14ac:dyDescent="0.25">
      <c r="B243" s="35" t="s">
        <v>38</v>
      </c>
      <c r="C243" s="36" t="str">
        <f>IFERROR(VLOOKUP(B243,[1]Catálogos!M:P,3,0),"")</f>
        <v>3049030500</v>
      </c>
      <c r="D243" s="37" t="str">
        <f t="shared" si="6"/>
        <v>PB07713049030500</v>
      </c>
      <c r="E243" s="36" t="str">
        <f>IF(D243="","",IFERROR(VLOOKUP(D243,'[1]Resumen FF'!E:F,2,0),"Sin combinación"))</f>
        <v>Aplicación de planes de trabajo de atención a la deserción y reprobación en los alumnos de la Universidad Politécnica del Bicentenario</v>
      </c>
      <c r="F243" s="3">
        <v>1130</v>
      </c>
      <c r="G243" s="38" t="str">
        <f>IF(F243="","",VLOOKUP(F243,[1]Catálogos!A:B,2,0))</f>
        <v>Sueldos base al personal permanente</v>
      </c>
      <c r="H243" s="39" t="s">
        <v>51</v>
      </c>
      <c r="I243" s="39" t="s">
        <v>52</v>
      </c>
      <c r="J243" s="40">
        <v>290883.12</v>
      </c>
      <c r="K243" s="41">
        <v>48480.52</v>
      </c>
      <c r="L243" s="41">
        <v>48480.52</v>
      </c>
      <c r="M243" s="41">
        <v>48480.52</v>
      </c>
      <c r="N243" s="41">
        <v>0</v>
      </c>
      <c r="O243" s="41">
        <v>0</v>
      </c>
      <c r="P243" s="41">
        <v>0</v>
      </c>
      <c r="Q243" s="41">
        <v>0</v>
      </c>
      <c r="R243" s="41">
        <v>0</v>
      </c>
      <c r="S243" s="41">
        <v>48480.52</v>
      </c>
      <c r="T243" s="41">
        <v>0</v>
      </c>
      <c r="U243" s="41">
        <v>48480.52</v>
      </c>
      <c r="V243" s="41">
        <v>48480.52</v>
      </c>
      <c r="W243" s="42">
        <f t="shared" si="7"/>
        <v>0</v>
      </c>
    </row>
    <row r="244" spans="2:23" x14ac:dyDescent="0.25">
      <c r="B244" s="35" t="s">
        <v>55</v>
      </c>
      <c r="C244" s="36" t="str">
        <f>IFERROR(VLOOKUP(B244,[1]Catálogos!M:P,3,0),"")</f>
        <v>3049010000</v>
      </c>
      <c r="D244" s="37" t="str">
        <f t="shared" si="6"/>
        <v>GA20043049010000</v>
      </c>
      <c r="E244" s="36" t="str">
        <f>IF(D244="","",IFERROR(VLOOKUP(D244,'[1]Resumen FF'!E:F,2,0),"Sin combinación"))</f>
        <v>Dirección Estratégica de la Universidad Politécnica del Bicentenario</v>
      </c>
      <c r="F244" s="3">
        <v>1130</v>
      </c>
      <c r="G244" s="38" t="str">
        <f>IF(F244="","",VLOOKUP(F244,[1]Catálogos!A:B,2,0))</f>
        <v>Sueldos base al personal permanente</v>
      </c>
      <c r="H244" s="39" t="s">
        <v>51</v>
      </c>
      <c r="I244" s="39" t="s">
        <v>52</v>
      </c>
      <c r="J244" s="40">
        <v>426923.64</v>
      </c>
      <c r="K244" s="41">
        <v>71153.94</v>
      </c>
      <c r="L244" s="41">
        <v>71153.94</v>
      </c>
      <c r="M244" s="41">
        <v>71153.94</v>
      </c>
      <c r="N244" s="41">
        <v>0</v>
      </c>
      <c r="O244" s="41">
        <v>0</v>
      </c>
      <c r="P244" s="41">
        <v>0</v>
      </c>
      <c r="Q244" s="41">
        <v>0</v>
      </c>
      <c r="R244" s="41">
        <v>0</v>
      </c>
      <c r="S244" s="41">
        <v>71153.94</v>
      </c>
      <c r="T244" s="41">
        <v>0</v>
      </c>
      <c r="U244" s="41">
        <v>71153.94</v>
      </c>
      <c r="V244" s="41">
        <v>71153.94</v>
      </c>
      <c r="W244" s="42">
        <f t="shared" si="7"/>
        <v>0</v>
      </c>
    </row>
    <row r="245" spans="2:23" x14ac:dyDescent="0.25">
      <c r="B245" s="35" t="s">
        <v>60</v>
      </c>
      <c r="C245" s="36" t="str">
        <f>IFERROR(VLOOKUP(B245,[1]Catálogos!M:P,3,0),"")</f>
        <v>3049020000</v>
      </c>
      <c r="D245" s="37" t="str">
        <f t="shared" si="6"/>
        <v>GB10083049020000</v>
      </c>
      <c r="E245" s="36" t="str">
        <f>IF(D245="","",IFERROR(VLOOKUP(D245,'[1]Resumen FF'!E:F,2,0),"Sin combinación"))</f>
        <v>Administración de los recursos humanos, materiales, financieros y de servicios de la Universidad Politécnica del Bicentenario.</v>
      </c>
      <c r="F245" s="3">
        <v>1130</v>
      </c>
      <c r="G245" s="38" t="str">
        <f>IF(F245="","",VLOOKUP(F245,[1]Catálogos!A:B,2,0))</f>
        <v>Sueldos base al personal permanente</v>
      </c>
      <c r="H245" s="39" t="s">
        <v>51</v>
      </c>
      <c r="I245" s="39" t="s">
        <v>52</v>
      </c>
      <c r="J245" s="40">
        <v>362910.9</v>
      </c>
      <c r="K245" s="41">
        <v>60485.15</v>
      </c>
      <c r="L245" s="41">
        <v>60485.15</v>
      </c>
      <c r="M245" s="41">
        <v>60485.15</v>
      </c>
      <c r="N245" s="41">
        <v>0</v>
      </c>
      <c r="O245" s="41">
        <v>0</v>
      </c>
      <c r="P245" s="41">
        <v>0</v>
      </c>
      <c r="Q245" s="41">
        <v>0</v>
      </c>
      <c r="R245" s="41">
        <v>0</v>
      </c>
      <c r="S245" s="41">
        <v>60485.15</v>
      </c>
      <c r="T245" s="41">
        <v>0</v>
      </c>
      <c r="U245" s="41">
        <v>60485.15</v>
      </c>
      <c r="V245" s="41">
        <v>60485.15</v>
      </c>
      <c r="W245" s="42">
        <f t="shared" si="7"/>
        <v>0</v>
      </c>
    </row>
    <row r="246" spans="2:23" x14ac:dyDescent="0.25">
      <c r="B246" s="35" t="s">
        <v>49</v>
      </c>
      <c r="C246" s="36" t="str">
        <f>IFERROR(VLOOKUP(B246,[1]Catálogos!M:P,3,0),"")</f>
        <v>3049020100</v>
      </c>
      <c r="D246" s="37" t="str">
        <f t="shared" si="6"/>
        <v>GB14463049020100</v>
      </c>
      <c r="E246" s="36" t="str">
        <f>IF(D246="","",IFERROR(VLOOKUP(D246,'[1]Resumen FF'!E:F,2,0),"Sin combinación"))</f>
        <v>Administración de los recursos financieros de la Universidad Politécnica del Bicentenario</v>
      </c>
      <c r="F246" s="3">
        <v>1130</v>
      </c>
      <c r="G246" s="38" t="str">
        <f>IF(F246="","",VLOOKUP(F246,[1]Catálogos!A:B,2,0))</f>
        <v>Sueldos base al personal permanente</v>
      </c>
      <c r="H246" s="39" t="s">
        <v>51</v>
      </c>
      <c r="I246" s="39" t="s">
        <v>52</v>
      </c>
      <c r="J246" s="40">
        <v>165040.79999999999</v>
      </c>
      <c r="K246" s="41">
        <v>27506.799999999999</v>
      </c>
      <c r="L246" s="41">
        <v>27506.799999999999</v>
      </c>
      <c r="M246" s="41">
        <v>27506.799999999999</v>
      </c>
      <c r="N246" s="41">
        <v>0</v>
      </c>
      <c r="O246" s="41">
        <v>0</v>
      </c>
      <c r="P246" s="41">
        <v>0</v>
      </c>
      <c r="Q246" s="41">
        <v>0</v>
      </c>
      <c r="R246" s="41">
        <v>0</v>
      </c>
      <c r="S246" s="41">
        <v>27506.799999999999</v>
      </c>
      <c r="T246" s="41">
        <v>0</v>
      </c>
      <c r="U246" s="41">
        <v>27506.799999999999</v>
      </c>
      <c r="V246" s="41">
        <v>27506.799999999999</v>
      </c>
      <c r="W246" s="42">
        <f t="shared" si="7"/>
        <v>0</v>
      </c>
    </row>
    <row r="247" spans="2:23" x14ac:dyDescent="0.25">
      <c r="B247" s="35" t="s">
        <v>46</v>
      </c>
      <c r="C247" s="36" t="str">
        <f>IFERROR(VLOOKUP(B247,[1]Catálogos!M:P,3,0),"")</f>
        <v>3049020200</v>
      </c>
      <c r="D247" s="37" t="str">
        <f t="shared" si="6"/>
        <v>GB14473049020200</v>
      </c>
      <c r="E247" s="36" t="str">
        <f>IF(D247="","",IFERROR(VLOOKUP(D247,'[1]Resumen FF'!E:F,2,0),"Sin combinación"))</f>
        <v>Administración de los recursos humanos de la Universidad Politécnica del Bicentenario</v>
      </c>
      <c r="F247" s="3">
        <v>1130</v>
      </c>
      <c r="G247" s="38" t="str">
        <f>IF(F247="","",VLOOKUP(F247,[1]Catálogos!A:B,2,0))</f>
        <v>Sueldos base al personal permanente</v>
      </c>
      <c r="H247" s="39" t="s">
        <v>51</v>
      </c>
      <c r="I247" s="39" t="s">
        <v>52</v>
      </c>
      <c r="J247" s="40">
        <v>252978</v>
      </c>
      <c r="K247" s="41">
        <v>42163</v>
      </c>
      <c r="L247" s="41">
        <v>42163</v>
      </c>
      <c r="M247" s="41">
        <v>42163</v>
      </c>
      <c r="N247" s="41">
        <v>0</v>
      </c>
      <c r="O247" s="41">
        <v>0</v>
      </c>
      <c r="P247" s="41">
        <v>0</v>
      </c>
      <c r="Q247" s="41">
        <v>0</v>
      </c>
      <c r="R247" s="41">
        <v>0</v>
      </c>
      <c r="S247" s="41">
        <v>42163</v>
      </c>
      <c r="T247" s="41">
        <v>0</v>
      </c>
      <c r="U247" s="41">
        <v>42163</v>
      </c>
      <c r="V247" s="41">
        <v>42163</v>
      </c>
      <c r="W247" s="42">
        <f t="shared" si="7"/>
        <v>0</v>
      </c>
    </row>
    <row r="248" spans="2:23" x14ac:dyDescent="0.25">
      <c r="B248" s="35" t="s">
        <v>61</v>
      </c>
      <c r="C248" s="36" t="str">
        <f>IFERROR(VLOOKUP(B248,[1]Catálogos!M:P,3,0),"")</f>
        <v>3049010100</v>
      </c>
      <c r="D248" s="37" t="str">
        <f t="shared" si="6"/>
        <v>GC14453049010100</v>
      </c>
      <c r="E248" s="36" t="str">
        <f>IF(D248="","",IFERROR(VLOOKUP(D248,'[1]Resumen FF'!E:F,2,0),"Sin combinación"))</f>
        <v>Atención de asuntos jurídicos de la Universidad Politécnica del Bicentenario</v>
      </c>
      <c r="F248" s="3">
        <v>1130</v>
      </c>
      <c r="G248" s="38" t="str">
        <f>IF(F248="","",VLOOKUP(F248,[1]Catálogos!A:B,2,0))</f>
        <v>Sueldos base al personal permanente</v>
      </c>
      <c r="H248" s="39" t="s">
        <v>51</v>
      </c>
      <c r="I248" s="39" t="s">
        <v>52</v>
      </c>
      <c r="J248" s="40">
        <v>320235.24</v>
      </c>
      <c r="K248" s="41">
        <v>53372.54</v>
      </c>
      <c r="L248" s="41">
        <v>53372.54</v>
      </c>
      <c r="M248" s="41">
        <v>53372.54</v>
      </c>
      <c r="N248" s="41">
        <v>0</v>
      </c>
      <c r="O248" s="41">
        <v>0</v>
      </c>
      <c r="P248" s="41">
        <v>0</v>
      </c>
      <c r="Q248" s="41">
        <v>0</v>
      </c>
      <c r="R248" s="41">
        <v>0</v>
      </c>
      <c r="S248" s="41">
        <v>53372.54</v>
      </c>
      <c r="T248" s="41">
        <v>0</v>
      </c>
      <c r="U248" s="41">
        <v>53372.54</v>
      </c>
      <c r="V248" s="41">
        <v>53372.54</v>
      </c>
      <c r="W248" s="42">
        <f t="shared" si="7"/>
        <v>0</v>
      </c>
    </row>
    <row r="249" spans="2:23" x14ac:dyDescent="0.25">
      <c r="B249" s="35" t="s">
        <v>48</v>
      </c>
      <c r="C249" s="36" t="str">
        <f>IFERROR(VLOOKUP(B249,[1]Catálogos!M:P,3,0),"")</f>
        <v>3049020600</v>
      </c>
      <c r="D249" s="37" t="str">
        <f t="shared" si="6"/>
        <v>GC21103049020600</v>
      </c>
      <c r="E249" s="36" t="str">
        <f>IF(D249="","",IFERROR(VLOOKUP(D249,'[1]Resumen FF'!E:F,2,0),"Sin combinación"))</f>
        <v>Operación del modelo de planeación y evaluación de la Universidad Politécnica del Bicentenario</v>
      </c>
      <c r="F249" s="3">
        <v>1130</v>
      </c>
      <c r="G249" s="38" t="str">
        <f>IF(F249="","",VLOOKUP(F249,[1]Catálogos!A:B,2,0))</f>
        <v>Sueldos base al personal permanente</v>
      </c>
      <c r="H249" s="39" t="s">
        <v>51</v>
      </c>
      <c r="I249" s="39" t="s">
        <v>52</v>
      </c>
      <c r="J249" s="40">
        <v>87937.2</v>
      </c>
      <c r="K249" s="41">
        <v>14656.2</v>
      </c>
      <c r="L249" s="41">
        <v>14656.2</v>
      </c>
      <c r="M249" s="41">
        <v>14656.2</v>
      </c>
      <c r="N249" s="41">
        <v>0</v>
      </c>
      <c r="O249" s="41">
        <v>0</v>
      </c>
      <c r="P249" s="41">
        <v>0</v>
      </c>
      <c r="Q249" s="41">
        <v>0</v>
      </c>
      <c r="R249" s="41">
        <v>0</v>
      </c>
      <c r="S249" s="41">
        <v>14656.2</v>
      </c>
      <c r="T249" s="41">
        <v>0</v>
      </c>
      <c r="U249" s="41">
        <v>14656.2</v>
      </c>
      <c r="V249" s="41">
        <v>14656.2</v>
      </c>
      <c r="W249" s="42">
        <f t="shared" si="7"/>
        <v>0</v>
      </c>
    </row>
    <row r="250" spans="2:23" x14ac:dyDescent="0.25">
      <c r="B250" s="35" t="s">
        <v>33</v>
      </c>
      <c r="C250" s="36" t="str">
        <f>IFERROR(VLOOKUP(B250,[1]Catálogos!M:P,3,0),"")</f>
        <v>3049030200</v>
      </c>
      <c r="D250" s="37" t="str">
        <f t="shared" si="6"/>
        <v>PB33343049030200</v>
      </c>
      <c r="E250" s="36" t="str">
        <f>IF(D250="","",IFERROR(VLOOKUP(D250,'[1]Resumen FF'!E:F,2,0),"Sin combinación"))</f>
        <v>Administración e impartición de los servicios de lenguas extranjeras en la UPB.</v>
      </c>
      <c r="F250" s="3">
        <v>1130</v>
      </c>
      <c r="G250" s="38" t="str">
        <f>IF(F250="","",VLOOKUP(F250,[1]Catálogos!A:B,2,0))</f>
        <v>Sueldos base al personal permanente</v>
      </c>
      <c r="H250" s="39" t="s">
        <v>53</v>
      </c>
      <c r="I250" s="39" t="s">
        <v>54</v>
      </c>
      <c r="J250" s="40">
        <v>145441.56</v>
      </c>
      <c r="K250" s="41">
        <v>0</v>
      </c>
      <c r="L250" s="41">
        <v>0</v>
      </c>
      <c r="M250" s="41">
        <v>0</v>
      </c>
      <c r="N250" s="41">
        <v>24240.26</v>
      </c>
      <c r="O250" s="41">
        <v>24240.26</v>
      </c>
      <c r="P250" s="41">
        <v>24240.26</v>
      </c>
      <c r="Q250" s="41">
        <v>24240.26</v>
      </c>
      <c r="R250" s="41">
        <v>24240.26</v>
      </c>
      <c r="S250" s="41">
        <v>0</v>
      </c>
      <c r="T250" s="41">
        <v>24240.26</v>
      </c>
      <c r="U250" s="41">
        <v>0</v>
      </c>
      <c r="V250" s="41">
        <v>0</v>
      </c>
      <c r="W250" s="42">
        <f t="shared" si="7"/>
        <v>0</v>
      </c>
    </row>
    <row r="251" spans="2:23" x14ac:dyDescent="0.25">
      <c r="B251" s="35" t="s">
        <v>30</v>
      </c>
      <c r="C251" s="36" t="str">
        <f>IFERROR(VLOOKUP(B251,[1]Catálogos!M:P,3,0),"")</f>
        <v>3049030000</v>
      </c>
      <c r="D251" s="37" t="str">
        <f t="shared" si="6"/>
        <v>PB07703049030000</v>
      </c>
      <c r="E251" s="36" t="str">
        <f>IF(D251="","",IFERROR(VLOOKUP(D251,'[1]Resumen FF'!E:F,2,0),"Sin combinación"))</f>
        <v>Administración e impartición de los servicios educativos existentes de la Universidad Politécnica del Bicentenario.</v>
      </c>
      <c r="F251" s="3">
        <v>1130</v>
      </c>
      <c r="G251" s="38" t="str">
        <f>IF(F251="","",VLOOKUP(F251,[1]Catálogos!A:B,2,0))</f>
        <v>Sueldos base al personal permanente</v>
      </c>
      <c r="H251" s="39" t="s">
        <v>53</v>
      </c>
      <c r="I251" s="39" t="s">
        <v>54</v>
      </c>
      <c r="J251" s="40">
        <v>450848.1</v>
      </c>
      <c r="K251" s="41">
        <v>0</v>
      </c>
      <c r="L251" s="41">
        <v>0</v>
      </c>
      <c r="M251" s="41">
        <v>0</v>
      </c>
      <c r="N251" s="41">
        <v>75141.350000000006</v>
      </c>
      <c r="O251" s="41">
        <v>75141.350000000006</v>
      </c>
      <c r="P251" s="41">
        <v>75141.350000000006</v>
      </c>
      <c r="Q251" s="41">
        <v>75141.350000000006</v>
      </c>
      <c r="R251" s="41">
        <v>75141.350000000006</v>
      </c>
      <c r="S251" s="41">
        <v>0</v>
      </c>
      <c r="T251" s="41">
        <v>75141.350000000006</v>
      </c>
      <c r="U251" s="41">
        <v>0</v>
      </c>
      <c r="V251" s="41">
        <v>0</v>
      </c>
      <c r="W251" s="42">
        <f t="shared" si="7"/>
        <v>0</v>
      </c>
    </row>
    <row r="252" spans="2:23" x14ac:dyDescent="0.25">
      <c r="B252" s="35" t="s">
        <v>42</v>
      </c>
      <c r="C252" s="36" t="str">
        <f>IFERROR(VLOOKUP(B252,[1]Catálogos!M:P,3,0),"")</f>
        <v>3049030400</v>
      </c>
      <c r="D252" s="37" t="str">
        <f t="shared" si="6"/>
        <v>PB31713049030400</v>
      </c>
      <c r="E252" s="36" t="str">
        <f>IF(D252="","",IFERROR(VLOOKUP(D252,'[1]Resumen FF'!E:F,2,0),"Sin combinación"))</f>
        <v>Administración de los servicios escolares de la Universidad Politécnica del Bicentenario</v>
      </c>
      <c r="F252" s="3">
        <v>1130</v>
      </c>
      <c r="G252" s="38" t="str">
        <f>IF(F252="","",VLOOKUP(F252,[1]Catálogos!A:B,2,0))</f>
        <v>Sueldos base al personal permanente</v>
      </c>
      <c r="H252" s="39" t="s">
        <v>53</v>
      </c>
      <c r="I252" s="39" t="s">
        <v>54</v>
      </c>
      <c r="J252" s="40">
        <v>220020.6</v>
      </c>
      <c r="K252" s="41">
        <v>0</v>
      </c>
      <c r="L252" s="41">
        <v>0</v>
      </c>
      <c r="M252" s="41">
        <v>0</v>
      </c>
      <c r="N252" s="41">
        <v>36670.1</v>
      </c>
      <c r="O252" s="41">
        <v>36670.1</v>
      </c>
      <c r="P252" s="41">
        <v>36670.1</v>
      </c>
      <c r="Q252" s="41">
        <v>36670.1</v>
      </c>
      <c r="R252" s="41">
        <v>36670.1</v>
      </c>
      <c r="S252" s="41">
        <v>0</v>
      </c>
      <c r="T252" s="41">
        <v>36670.1</v>
      </c>
      <c r="U252" s="41">
        <v>0</v>
      </c>
      <c r="V252" s="41">
        <v>0</v>
      </c>
      <c r="W252" s="42">
        <f t="shared" si="7"/>
        <v>0</v>
      </c>
    </row>
    <row r="253" spans="2:23" x14ac:dyDescent="0.25">
      <c r="B253" s="35" t="s">
        <v>40</v>
      </c>
      <c r="C253" s="36" t="str">
        <f>IFERROR(VLOOKUP(B253,[1]Catálogos!M:P,3,0),"")</f>
        <v>3049031000</v>
      </c>
      <c r="D253" s="37" t="str">
        <f t="shared" si="6"/>
        <v>PB33273049031000</v>
      </c>
      <c r="E253" s="36" t="str">
        <f>IF(D253="","",IFERROR(VLOOKUP(D253,'[1]Resumen FF'!E:F,2,0),"Sin combinación"))</f>
        <v>Impartición del programa académico de agrotecnología de la UPB</v>
      </c>
      <c r="F253" s="3">
        <v>1130</v>
      </c>
      <c r="G253" s="38" t="str">
        <f>IF(F253="","",VLOOKUP(F253,[1]Catálogos!A:B,2,0))</f>
        <v>Sueldos base al personal permanente</v>
      </c>
      <c r="H253" s="39" t="s">
        <v>53</v>
      </c>
      <c r="I253" s="39" t="s">
        <v>54</v>
      </c>
      <c r="J253" s="40">
        <v>902001.47999999986</v>
      </c>
      <c r="K253" s="41">
        <v>0</v>
      </c>
      <c r="L253" s="41">
        <v>0</v>
      </c>
      <c r="M253" s="41">
        <v>0</v>
      </c>
      <c r="N253" s="41">
        <v>150333.57999999999</v>
      </c>
      <c r="O253" s="41">
        <v>150333.57999999999</v>
      </c>
      <c r="P253" s="41">
        <v>150333.57999999999</v>
      </c>
      <c r="Q253" s="41">
        <v>150333.57999999999</v>
      </c>
      <c r="R253" s="41">
        <v>150333.57999999999</v>
      </c>
      <c r="S253" s="41">
        <v>0</v>
      </c>
      <c r="T253" s="41">
        <v>150333.57999999999</v>
      </c>
      <c r="U253" s="41">
        <v>0</v>
      </c>
      <c r="V253" s="41">
        <v>0</v>
      </c>
      <c r="W253" s="42">
        <f t="shared" si="7"/>
        <v>0</v>
      </c>
    </row>
    <row r="254" spans="2:23" x14ac:dyDescent="0.25">
      <c r="B254" s="35" t="s">
        <v>36</v>
      </c>
      <c r="C254" s="36" t="str">
        <f>IFERROR(VLOOKUP(B254,[1]Catálogos!M:P,3,0),"")</f>
        <v>3049030900</v>
      </c>
      <c r="D254" s="37" t="str">
        <f t="shared" si="6"/>
        <v>PB33283049030900</v>
      </c>
      <c r="E254" s="36" t="str">
        <f>IF(D254="","",IFERROR(VLOOKUP(D254,'[1]Resumen FF'!E:F,2,0),"Sin combinación"))</f>
        <v>Impartición del programa académico de biomédica de la UPB</v>
      </c>
      <c r="F254" s="3">
        <v>1130</v>
      </c>
      <c r="G254" s="38" t="str">
        <f>IF(F254="","",VLOOKUP(F254,[1]Catálogos!A:B,2,0))</f>
        <v>Sueldos base al personal permanente</v>
      </c>
      <c r="H254" s="39" t="s">
        <v>53</v>
      </c>
      <c r="I254" s="39" t="s">
        <v>54</v>
      </c>
      <c r="J254" s="40">
        <v>756559.92000000016</v>
      </c>
      <c r="K254" s="41">
        <v>0</v>
      </c>
      <c r="L254" s="41">
        <v>0</v>
      </c>
      <c r="M254" s="41">
        <v>0</v>
      </c>
      <c r="N254" s="41">
        <v>126093.32</v>
      </c>
      <c r="O254" s="41">
        <v>126093.32</v>
      </c>
      <c r="P254" s="41">
        <v>126093.32</v>
      </c>
      <c r="Q254" s="41">
        <v>126093.32</v>
      </c>
      <c r="R254" s="41">
        <v>126093.32</v>
      </c>
      <c r="S254" s="41">
        <v>0</v>
      </c>
      <c r="T254" s="41">
        <v>126093.32</v>
      </c>
      <c r="U254" s="41">
        <v>0</v>
      </c>
      <c r="V254" s="41">
        <v>0</v>
      </c>
      <c r="W254" s="42">
        <f t="shared" si="7"/>
        <v>0</v>
      </c>
    </row>
    <row r="255" spans="2:23" x14ac:dyDescent="0.25">
      <c r="B255" s="35" t="s">
        <v>39</v>
      </c>
      <c r="C255" s="36" t="str">
        <f>IFERROR(VLOOKUP(B255,[1]Catálogos!M:P,3,0),"")</f>
        <v>3049031000</v>
      </c>
      <c r="D255" s="37" t="str">
        <f t="shared" si="6"/>
        <v>PB33303049031000</v>
      </c>
      <c r="E255" s="36" t="str">
        <f>IF(D255="","",IFERROR(VLOOKUP(D255,'[1]Resumen FF'!E:F,2,0),"Sin combinación"))</f>
        <v>Impartición del programa académico de diseño industrial de la UPB.</v>
      </c>
      <c r="F255" s="3">
        <v>1130</v>
      </c>
      <c r="G255" s="38" t="str">
        <f>IF(F255="","",VLOOKUP(F255,[1]Catálogos!A:B,2,0))</f>
        <v>Sueldos base al personal permanente</v>
      </c>
      <c r="H255" s="39" t="s">
        <v>53</v>
      </c>
      <c r="I255" s="39" t="s">
        <v>54</v>
      </c>
      <c r="J255" s="40">
        <v>1245691.68</v>
      </c>
      <c r="K255" s="41">
        <v>0</v>
      </c>
      <c r="L255" s="41">
        <v>0</v>
      </c>
      <c r="M255" s="41">
        <v>0</v>
      </c>
      <c r="N255" s="41">
        <v>222615.28</v>
      </c>
      <c r="O255" s="41">
        <v>222615.28</v>
      </c>
      <c r="P255" s="41">
        <v>222615.28</v>
      </c>
      <c r="Q255" s="41">
        <v>222615.28</v>
      </c>
      <c r="R255" s="41">
        <v>222615.28</v>
      </c>
      <c r="S255" s="41">
        <v>0</v>
      </c>
      <c r="T255" s="41">
        <v>132615.28</v>
      </c>
      <c r="U255" s="41">
        <v>0</v>
      </c>
      <c r="V255" s="41">
        <v>0</v>
      </c>
      <c r="W255" s="42">
        <f t="shared" si="7"/>
        <v>0</v>
      </c>
    </row>
    <row r="256" spans="2:23" x14ac:dyDescent="0.25">
      <c r="B256" s="35" t="s">
        <v>43</v>
      </c>
      <c r="C256" s="36" t="str">
        <f>IFERROR(VLOOKUP(B256,[1]Catálogos!M:P,3,0),"")</f>
        <v>3049030800</v>
      </c>
      <c r="D256" s="37" t="str">
        <f t="shared" si="6"/>
        <v>PB33313049030800</v>
      </c>
      <c r="E256" s="36" t="str">
        <f>IF(D256="","",IFERROR(VLOOKUP(D256,'[1]Resumen FF'!E:F,2,0),"Sin combinación"))</f>
        <v>Impartición del programa académico de financiera de la UPB</v>
      </c>
      <c r="F256" s="3">
        <v>1130</v>
      </c>
      <c r="G256" s="38" t="str">
        <f>IF(F256="","",VLOOKUP(F256,[1]Catálogos!A:B,2,0))</f>
        <v>Sueldos base al personal permanente</v>
      </c>
      <c r="H256" s="39" t="s">
        <v>53</v>
      </c>
      <c r="I256" s="39" t="s">
        <v>54</v>
      </c>
      <c r="J256" s="40">
        <v>955534.17999999993</v>
      </c>
      <c r="K256" s="41">
        <v>0</v>
      </c>
      <c r="L256" s="41">
        <v>0</v>
      </c>
      <c r="M256" s="41">
        <v>0</v>
      </c>
      <c r="N256" s="41">
        <v>174573.84</v>
      </c>
      <c r="O256" s="41">
        <v>174573.84</v>
      </c>
      <c r="P256" s="41">
        <v>174573.84</v>
      </c>
      <c r="Q256" s="41">
        <v>174573.84</v>
      </c>
      <c r="R256" s="41">
        <v>174573.84</v>
      </c>
      <c r="S256" s="41">
        <v>0</v>
      </c>
      <c r="T256" s="41">
        <v>82664.98</v>
      </c>
      <c r="U256" s="41">
        <v>0</v>
      </c>
      <c r="V256" s="41">
        <v>0</v>
      </c>
      <c r="W256" s="42">
        <f t="shared" si="7"/>
        <v>0</v>
      </c>
    </row>
    <row r="257" spans="2:23" x14ac:dyDescent="0.25">
      <c r="B257" s="35" t="s">
        <v>44</v>
      </c>
      <c r="C257" s="36" t="str">
        <f>IFERROR(VLOOKUP(B257,[1]Catálogos!M:P,3,0),"")</f>
        <v>3049030800</v>
      </c>
      <c r="D257" s="37" t="str">
        <f t="shared" si="6"/>
        <v>PB33323049030800</v>
      </c>
      <c r="E257" s="36" t="str">
        <f>IF(D257="","",IFERROR(VLOOKUP(D257,'[1]Resumen FF'!E:F,2,0),"Sin combinación"))</f>
        <v>Impartición del programa académico de logística y transporte de la UPB.</v>
      </c>
      <c r="F257" s="3">
        <v>1130</v>
      </c>
      <c r="G257" s="38" t="str">
        <f>IF(F257="","",VLOOKUP(F257,[1]Catálogos!A:B,2,0))</f>
        <v>Sueldos base al personal permanente</v>
      </c>
      <c r="H257" s="39" t="s">
        <v>53</v>
      </c>
      <c r="I257" s="39" t="s">
        <v>54</v>
      </c>
      <c r="J257" s="40">
        <v>727207.8</v>
      </c>
      <c r="K257" s="41">
        <v>0</v>
      </c>
      <c r="L257" s="41">
        <v>0</v>
      </c>
      <c r="M257" s="41">
        <v>0</v>
      </c>
      <c r="N257" s="41">
        <v>121201.3</v>
      </c>
      <c r="O257" s="41">
        <v>121201.3</v>
      </c>
      <c r="P257" s="41">
        <v>121201.3</v>
      </c>
      <c r="Q257" s="41">
        <v>121201.3</v>
      </c>
      <c r="R257" s="41">
        <v>121201.3</v>
      </c>
      <c r="S257" s="41">
        <v>0</v>
      </c>
      <c r="T257" s="41">
        <v>121201.3</v>
      </c>
      <c r="U257" s="41">
        <v>0</v>
      </c>
      <c r="V257" s="41">
        <v>0</v>
      </c>
      <c r="W257" s="42">
        <f t="shared" si="7"/>
        <v>0</v>
      </c>
    </row>
    <row r="258" spans="2:23" x14ac:dyDescent="0.25">
      <c r="B258" s="35" t="s">
        <v>35</v>
      </c>
      <c r="C258" s="36" t="str">
        <f>IFERROR(VLOOKUP(B258,[1]Catálogos!M:P,3,0),"")</f>
        <v>3049030900</v>
      </c>
      <c r="D258" s="37" t="str">
        <f t="shared" si="6"/>
        <v>PB33333049030900</v>
      </c>
      <c r="E258" s="36" t="str">
        <f>IF(D258="","",IFERROR(VLOOKUP(D258,'[1]Resumen FF'!E:F,2,0),"Sin combinación"))</f>
        <v>Impartición del programa académico de robótica de la UPB</v>
      </c>
      <c r="F258" s="3">
        <v>1130</v>
      </c>
      <c r="G258" s="38" t="str">
        <f>IF(F258="","",VLOOKUP(F258,[1]Catálogos!A:B,2,0))</f>
        <v>Sueldos base al personal permanente</v>
      </c>
      <c r="H258" s="39" t="s">
        <v>53</v>
      </c>
      <c r="I258" s="39" t="s">
        <v>54</v>
      </c>
      <c r="J258" s="40">
        <v>753925.44000000006</v>
      </c>
      <c r="K258" s="41">
        <v>0</v>
      </c>
      <c r="L258" s="41">
        <v>0</v>
      </c>
      <c r="M258" s="41">
        <v>0</v>
      </c>
      <c r="N258" s="41">
        <v>125654.24</v>
      </c>
      <c r="O258" s="41">
        <v>125654.24</v>
      </c>
      <c r="P258" s="41">
        <v>125654.24</v>
      </c>
      <c r="Q258" s="41">
        <v>125654.24</v>
      </c>
      <c r="R258" s="41">
        <v>125654.24</v>
      </c>
      <c r="S258" s="41">
        <v>0</v>
      </c>
      <c r="T258" s="41">
        <v>125654.24</v>
      </c>
      <c r="U258" s="41">
        <v>0</v>
      </c>
      <c r="V258" s="41">
        <v>0</v>
      </c>
      <c r="W258" s="42">
        <f t="shared" si="7"/>
        <v>0</v>
      </c>
    </row>
    <row r="259" spans="2:23" x14ac:dyDescent="0.25">
      <c r="B259" s="35" t="s">
        <v>58</v>
      </c>
      <c r="C259" s="36" t="str">
        <f>IFERROR(VLOOKUP(B259,[1]Catálogos!M:P,3,0),"")</f>
        <v>3049020000</v>
      </c>
      <c r="D259" s="37" t="str">
        <f t="shared" si="6"/>
        <v>PB34083049020000</v>
      </c>
      <c r="E259" s="36" t="str">
        <f>IF(D259="","",IFERROR(VLOOKUP(D259,'[1]Resumen FF'!E:F,2,0),"Sin combinación"))</f>
        <v>Administración del desarrollo y mantenimiento de software de la Universidad Politécnica del Bicentenario</v>
      </c>
      <c r="F259" s="3">
        <v>1130</v>
      </c>
      <c r="G259" s="38" t="str">
        <f>IF(F259="","",VLOOKUP(F259,[1]Catálogos!A:B,2,0))</f>
        <v>Sueldos base al personal permanente</v>
      </c>
      <c r="H259" s="39" t="s">
        <v>53</v>
      </c>
      <c r="I259" s="39" t="s">
        <v>54</v>
      </c>
      <c r="J259" s="40">
        <v>165040.79999999999</v>
      </c>
      <c r="K259" s="41">
        <v>0</v>
      </c>
      <c r="L259" s="41">
        <v>0</v>
      </c>
      <c r="M259" s="41">
        <v>0</v>
      </c>
      <c r="N259" s="41">
        <v>27506.799999999999</v>
      </c>
      <c r="O259" s="41">
        <v>27506.799999999999</v>
      </c>
      <c r="P259" s="41">
        <v>27506.799999999999</v>
      </c>
      <c r="Q259" s="41">
        <v>27506.799999999999</v>
      </c>
      <c r="R259" s="41">
        <v>27506.799999999999</v>
      </c>
      <c r="S259" s="41">
        <v>0</v>
      </c>
      <c r="T259" s="41">
        <v>27506.799999999999</v>
      </c>
      <c r="U259" s="41">
        <v>0</v>
      </c>
      <c r="V259" s="41">
        <v>0</v>
      </c>
      <c r="W259" s="42">
        <f t="shared" si="7"/>
        <v>0</v>
      </c>
    </row>
    <row r="260" spans="2:23" x14ac:dyDescent="0.25">
      <c r="B260" s="35" t="s">
        <v>59</v>
      </c>
      <c r="C260" s="36" t="str">
        <f>IFERROR(VLOOKUP(B260,[1]Catálogos!M:P,3,0),"")</f>
        <v>3049010300</v>
      </c>
      <c r="D260" s="37" t="str">
        <f t="shared" si="6"/>
        <v>PB07733049010300</v>
      </c>
      <c r="E260" s="36" t="str">
        <f>IF(D260="","",IFERROR(VLOOKUP(D260,'[1]Resumen FF'!E:F,2,0),"Sin combinación"))</f>
        <v>Capacitación y certificación de competencias profesionales de los estudiantes de la Universidad Politécnica del Bicentenario.</v>
      </c>
      <c r="F260" s="3">
        <v>1130</v>
      </c>
      <c r="G260" s="38" t="str">
        <f>IF(F260="","",VLOOKUP(F260,[1]Catálogos!A:B,2,0))</f>
        <v>Sueldos base al personal permanente</v>
      </c>
      <c r="H260" s="39" t="s">
        <v>53</v>
      </c>
      <c r="I260" s="39" t="s">
        <v>54</v>
      </c>
      <c r="J260" s="40">
        <v>87937.2</v>
      </c>
      <c r="K260" s="41">
        <v>0</v>
      </c>
      <c r="L260" s="41">
        <v>0</v>
      </c>
      <c r="M260" s="41">
        <v>0</v>
      </c>
      <c r="N260" s="41">
        <v>14656.2</v>
      </c>
      <c r="O260" s="41">
        <v>14656.2</v>
      </c>
      <c r="P260" s="41">
        <v>14656.2</v>
      </c>
      <c r="Q260" s="41">
        <v>14656.2</v>
      </c>
      <c r="R260" s="41">
        <v>14656.2</v>
      </c>
      <c r="S260" s="41">
        <v>0</v>
      </c>
      <c r="T260" s="41">
        <v>14656.2</v>
      </c>
      <c r="U260" s="41">
        <v>0</v>
      </c>
      <c r="V260" s="41">
        <v>0</v>
      </c>
      <c r="W260" s="42">
        <f t="shared" si="7"/>
        <v>0</v>
      </c>
    </row>
    <row r="261" spans="2:23" x14ac:dyDescent="0.25">
      <c r="B261" s="35" t="s">
        <v>47</v>
      </c>
      <c r="C261" s="36" t="str">
        <f>IFERROR(VLOOKUP(B261,[1]Catálogos!M:P,3,0),"")</f>
        <v>3049010300</v>
      </c>
      <c r="D261" s="37" t="str">
        <f t="shared" si="6"/>
        <v>PB07793049010300</v>
      </c>
      <c r="E261" s="36" t="str">
        <f>IF(D261="","",IFERROR(VLOOKUP(D261,'[1]Resumen FF'!E:F,2,0),"Sin combinación"))</f>
        <v>Operación de servicios de vinculación de la Universidad Politécnica del Bicentenario con el entorno</v>
      </c>
      <c r="F261" s="3">
        <v>1130</v>
      </c>
      <c r="G261" s="38" t="str">
        <f>IF(F261="","",VLOOKUP(F261,[1]Catálogos!A:B,2,0))</f>
        <v>Sueldos base al personal permanente</v>
      </c>
      <c r="H261" s="39" t="s">
        <v>53</v>
      </c>
      <c r="I261" s="39" t="s">
        <v>54</v>
      </c>
      <c r="J261" s="40">
        <v>252978</v>
      </c>
      <c r="K261" s="41">
        <v>0</v>
      </c>
      <c r="L261" s="41">
        <v>0</v>
      </c>
      <c r="M261" s="41">
        <v>0</v>
      </c>
      <c r="N261" s="41">
        <v>42163</v>
      </c>
      <c r="O261" s="41">
        <v>42163</v>
      </c>
      <c r="P261" s="41">
        <v>42163</v>
      </c>
      <c r="Q261" s="41">
        <v>42163</v>
      </c>
      <c r="R261" s="41">
        <v>42163</v>
      </c>
      <c r="S261" s="41">
        <v>0</v>
      </c>
      <c r="T261" s="41">
        <v>42163</v>
      </c>
      <c r="U261" s="41">
        <v>0</v>
      </c>
      <c r="V261" s="41">
        <v>0</v>
      </c>
      <c r="W261" s="42">
        <f t="shared" si="7"/>
        <v>0</v>
      </c>
    </row>
    <row r="262" spans="2:23" x14ac:dyDescent="0.25">
      <c r="B262" s="35" t="s">
        <v>38</v>
      </c>
      <c r="C262" s="36" t="str">
        <f>IFERROR(VLOOKUP(B262,[1]Catálogos!M:P,3,0),"")</f>
        <v>3049030500</v>
      </c>
      <c r="D262" s="37" t="str">
        <f t="shared" si="6"/>
        <v>PB07713049030500</v>
      </c>
      <c r="E262" s="36" t="str">
        <f>IF(D262="","",IFERROR(VLOOKUP(D262,'[1]Resumen FF'!E:F,2,0),"Sin combinación"))</f>
        <v>Aplicación de planes de trabajo de atención a la deserción y reprobación en los alumnos de la Universidad Politécnica del Bicentenario</v>
      </c>
      <c r="F262" s="3">
        <v>1130</v>
      </c>
      <c r="G262" s="38" t="str">
        <f>IF(F262="","",VLOOKUP(F262,[1]Catálogos!A:B,2,0))</f>
        <v>Sueldos base al personal permanente</v>
      </c>
      <c r="H262" s="39" t="s">
        <v>53</v>
      </c>
      <c r="I262" s="39" t="s">
        <v>54</v>
      </c>
      <c r="J262" s="40">
        <v>290883.12</v>
      </c>
      <c r="K262" s="41">
        <v>0</v>
      </c>
      <c r="L262" s="41">
        <v>0</v>
      </c>
      <c r="M262" s="41">
        <v>0</v>
      </c>
      <c r="N262" s="41">
        <v>48480.52</v>
      </c>
      <c r="O262" s="41">
        <v>48480.52</v>
      </c>
      <c r="P262" s="41">
        <v>48480.52</v>
      </c>
      <c r="Q262" s="41">
        <v>48480.52</v>
      </c>
      <c r="R262" s="41">
        <v>48480.52</v>
      </c>
      <c r="S262" s="41">
        <v>0</v>
      </c>
      <c r="T262" s="41">
        <v>48480.52</v>
      </c>
      <c r="U262" s="41">
        <v>0</v>
      </c>
      <c r="V262" s="41">
        <v>0</v>
      </c>
      <c r="W262" s="42">
        <f t="shared" si="7"/>
        <v>0</v>
      </c>
    </row>
    <row r="263" spans="2:23" x14ac:dyDescent="0.25">
      <c r="B263" s="35" t="s">
        <v>55</v>
      </c>
      <c r="C263" s="36" t="str">
        <f>IFERROR(VLOOKUP(B263,[1]Catálogos!M:P,3,0),"")</f>
        <v>3049010000</v>
      </c>
      <c r="D263" s="37" t="str">
        <f t="shared" si="6"/>
        <v>GA20043049010000</v>
      </c>
      <c r="E263" s="36" t="str">
        <f>IF(D263="","",IFERROR(VLOOKUP(D263,'[1]Resumen FF'!E:F,2,0),"Sin combinación"))</f>
        <v>Dirección Estratégica de la Universidad Politécnica del Bicentenario</v>
      </c>
      <c r="F263" s="3">
        <v>1130</v>
      </c>
      <c r="G263" s="38" t="str">
        <f>IF(F263="","",VLOOKUP(F263,[1]Catálogos!A:B,2,0))</f>
        <v>Sueldos base al personal permanente</v>
      </c>
      <c r="H263" s="39" t="s">
        <v>53</v>
      </c>
      <c r="I263" s="39" t="s">
        <v>54</v>
      </c>
      <c r="J263" s="40">
        <v>426923.64</v>
      </c>
      <c r="K263" s="41">
        <v>0</v>
      </c>
      <c r="L263" s="41">
        <v>0</v>
      </c>
      <c r="M263" s="41">
        <v>0</v>
      </c>
      <c r="N263" s="41">
        <v>71153.94</v>
      </c>
      <c r="O263" s="41">
        <v>71153.94</v>
      </c>
      <c r="P263" s="41">
        <v>71153.94</v>
      </c>
      <c r="Q263" s="41">
        <v>71153.94</v>
      </c>
      <c r="R263" s="41">
        <v>71153.94</v>
      </c>
      <c r="S263" s="41">
        <v>0</v>
      </c>
      <c r="T263" s="41">
        <v>71153.94</v>
      </c>
      <c r="U263" s="41">
        <v>0</v>
      </c>
      <c r="V263" s="41">
        <v>0</v>
      </c>
      <c r="W263" s="42">
        <f t="shared" si="7"/>
        <v>0</v>
      </c>
    </row>
    <row r="264" spans="2:23" x14ac:dyDescent="0.25">
      <c r="B264" s="35" t="s">
        <v>60</v>
      </c>
      <c r="C264" s="36" t="str">
        <f>IFERROR(VLOOKUP(B264,[1]Catálogos!M:P,3,0),"")</f>
        <v>3049020000</v>
      </c>
      <c r="D264" s="37" t="str">
        <f t="shared" si="6"/>
        <v>GB10083049020000</v>
      </c>
      <c r="E264" s="36" t="str">
        <f>IF(D264="","",IFERROR(VLOOKUP(D264,'[1]Resumen FF'!E:F,2,0),"Sin combinación"))</f>
        <v>Administración de los recursos humanos, materiales, financieros y de servicios de la Universidad Politécnica del Bicentenario.</v>
      </c>
      <c r="F264" s="3">
        <v>1130</v>
      </c>
      <c r="G264" s="38" t="str">
        <f>IF(F264="","",VLOOKUP(F264,[1]Catálogos!A:B,2,0))</f>
        <v>Sueldos base al personal permanente</v>
      </c>
      <c r="H264" s="39" t="s">
        <v>53</v>
      </c>
      <c r="I264" s="39" t="s">
        <v>54</v>
      </c>
      <c r="J264" s="40">
        <v>362910.9</v>
      </c>
      <c r="K264" s="41">
        <v>0</v>
      </c>
      <c r="L264" s="41">
        <v>0</v>
      </c>
      <c r="M264" s="41">
        <v>0</v>
      </c>
      <c r="N264" s="41">
        <v>60485.15</v>
      </c>
      <c r="O264" s="41">
        <v>60485.15</v>
      </c>
      <c r="P264" s="41">
        <v>60485.15</v>
      </c>
      <c r="Q264" s="41">
        <v>60485.15</v>
      </c>
      <c r="R264" s="41">
        <v>60485.15</v>
      </c>
      <c r="S264" s="41">
        <v>0</v>
      </c>
      <c r="T264" s="41">
        <v>60485.15</v>
      </c>
      <c r="U264" s="41">
        <v>0</v>
      </c>
      <c r="V264" s="41">
        <v>0</v>
      </c>
      <c r="W264" s="42">
        <f t="shared" si="7"/>
        <v>0</v>
      </c>
    </row>
    <row r="265" spans="2:23" x14ac:dyDescent="0.25">
      <c r="B265" s="35" t="s">
        <v>49</v>
      </c>
      <c r="C265" s="36" t="str">
        <f>IFERROR(VLOOKUP(B265,[1]Catálogos!M:P,3,0),"")</f>
        <v>3049020100</v>
      </c>
      <c r="D265" s="37" t="str">
        <f t="shared" si="6"/>
        <v>GB14463049020100</v>
      </c>
      <c r="E265" s="36" t="str">
        <f>IF(D265="","",IFERROR(VLOOKUP(D265,'[1]Resumen FF'!E:F,2,0),"Sin combinación"))</f>
        <v>Administración de los recursos financieros de la Universidad Politécnica del Bicentenario</v>
      </c>
      <c r="F265" s="3">
        <v>1130</v>
      </c>
      <c r="G265" s="38" t="str">
        <f>IF(F265="","",VLOOKUP(F265,[1]Catálogos!A:B,2,0))</f>
        <v>Sueldos base al personal permanente</v>
      </c>
      <c r="H265" s="39" t="s">
        <v>53</v>
      </c>
      <c r="I265" s="39" t="s">
        <v>54</v>
      </c>
      <c r="J265" s="40">
        <v>165040.79999999999</v>
      </c>
      <c r="K265" s="41">
        <v>0</v>
      </c>
      <c r="L265" s="41">
        <v>0</v>
      </c>
      <c r="M265" s="41">
        <v>0</v>
      </c>
      <c r="N265" s="41">
        <v>27506.799999999999</v>
      </c>
      <c r="O265" s="41">
        <v>27506.799999999999</v>
      </c>
      <c r="P265" s="41">
        <v>27506.799999999999</v>
      </c>
      <c r="Q265" s="41">
        <v>27506.799999999999</v>
      </c>
      <c r="R265" s="41">
        <v>27506.799999999999</v>
      </c>
      <c r="S265" s="41">
        <v>0</v>
      </c>
      <c r="T265" s="41">
        <v>27506.799999999999</v>
      </c>
      <c r="U265" s="41">
        <v>0</v>
      </c>
      <c r="V265" s="41">
        <v>0</v>
      </c>
      <c r="W265" s="42">
        <f t="shared" si="7"/>
        <v>0</v>
      </c>
    </row>
    <row r="266" spans="2:23" x14ac:dyDescent="0.25">
      <c r="B266" s="35" t="s">
        <v>46</v>
      </c>
      <c r="C266" s="36" t="str">
        <f>IFERROR(VLOOKUP(B266,[1]Catálogos!M:P,3,0),"")</f>
        <v>3049020200</v>
      </c>
      <c r="D266" s="37" t="str">
        <f t="shared" si="6"/>
        <v>GB14473049020200</v>
      </c>
      <c r="E266" s="36" t="str">
        <f>IF(D266="","",IFERROR(VLOOKUP(D266,'[1]Resumen FF'!E:F,2,0),"Sin combinación"))</f>
        <v>Administración de los recursos humanos de la Universidad Politécnica del Bicentenario</v>
      </c>
      <c r="F266" s="3">
        <v>1130</v>
      </c>
      <c r="G266" s="38" t="str">
        <f>IF(F266="","",VLOOKUP(F266,[1]Catálogos!A:B,2,0))</f>
        <v>Sueldos base al personal permanente</v>
      </c>
      <c r="H266" s="39" t="s">
        <v>53</v>
      </c>
      <c r="I266" s="39" t="s">
        <v>54</v>
      </c>
      <c r="J266" s="40">
        <v>252978</v>
      </c>
      <c r="K266" s="41">
        <v>0</v>
      </c>
      <c r="L266" s="41">
        <v>0</v>
      </c>
      <c r="M266" s="41">
        <v>0</v>
      </c>
      <c r="N266" s="41">
        <v>42163</v>
      </c>
      <c r="O266" s="41">
        <v>42163</v>
      </c>
      <c r="P266" s="41">
        <v>42163</v>
      </c>
      <c r="Q266" s="41">
        <v>42163</v>
      </c>
      <c r="R266" s="41">
        <v>42163</v>
      </c>
      <c r="S266" s="41">
        <v>0</v>
      </c>
      <c r="T266" s="41">
        <v>42163</v>
      </c>
      <c r="U266" s="41">
        <v>0</v>
      </c>
      <c r="V266" s="41">
        <v>0</v>
      </c>
      <c r="W266" s="42">
        <f t="shared" si="7"/>
        <v>0</v>
      </c>
    </row>
    <row r="267" spans="2:23" x14ac:dyDescent="0.25">
      <c r="B267" s="35" t="s">
        <v>61</v>
      </c>
      <c r="C267" s="36" t="str">
        <f>IFERROR(VLOOKUP(B267,[1]Catálogos!M:P,3,0),"")</f>
        <v>3049010100</v>
      </c>
      <c r="D267" s="37" t="str">
        <f t="shared" ref="D267:D330" si="8">B267&amp;C267</f>
        <v>GC14453049010100</v>
      </c>
      <c r="E267" s="36" t="str">
        <f>IF(D267="","",IFERROR(VLOOKUP(D267,'[1]Resumen FF'!E:F,2,0),"Sin combinación"))</f>
        <v>Atención de asuntos jurídicos de la Universidad Politécnica del Bicentenario</v>
      </c>
      <c r="F267" s="3">
        <v>1130</v>
      </c>
      <c r="G267" s="38" t="str">
        <f>IF(F267="","",VLOOKUP(F267,[1]Catálogos!A:B,2,0))</f>
        <v>Sueldos base al personal permanente</v>
      </c>
      <c r="H267" s="39" t="s">
        <v>53</v>
      </c>
      <c r="I267" s="39" t="s">
        <v>54</v>
      </c>
      <c r="J267" s="40">
        <v>320235.24</v>
      </c>
      <c r="K267" s="41">
        <v>0</v>
      </c>
      <c r="L267" s="41">
        <v>0</v>
      </c>
      <c r="M267" s="41">
        <v>0</v>
      </c>
      <c r="N267" s="41">
        <v>53372.54</v>
      </c>
      <c r="O267" s="41">
        <v>53372.54</v>
      </c>
      <c r="P267" s="41">
        <v>53372.54</v>
      </c>
      <c r="Q267" s="41">
        <v>53372.54</v>
      </c>
      <c r="R267" s="41">
        <v>53372.54</v>
      </c>
      <c r="S267" s="41">
        <v>0</v>
      </c>
      <c r="T267" s="41">
        <v>53372.54</v>
      </c>
      <c r="U267" s="41">
        <v>0</v>
      </c>
      <c r="V267" s="41">
        <v>0</v>
      </c>
      <c r="W267" s="42">
        <f t="shared" si="7"/>
        <v>0</v>
      </c>
    </row>
    <row r="268" spans="2:23" x14ac:dyDescent="0.25">
      <c r="B268" s="35" t="s">
        <v>48</v>
      </c>
      <c r="C268" s="36" t="str">
        <f>IFERROR(VLOOKUP(B268,[1]Catálogos!M:P,3,0),"")</f>
        <v>3049020600</v>
      </c>
      <c r="D268" s="37" t="str">
        <f t="shared" si="8"/>
        <v>GC21103049020600</v>
      </c>
      <c r="E268" s="36" t="str">
        <f>IF(D268="","",IFERROR(VLOOKUP(D268,'[1]Resumen FF'!E:F,2,0),"Sin combinación"))</f>
        <v>Operación del modelo de planeación y evaluación de la Universidad Politécnica del Bicentenario</v>
      </c>
      <c r="F268" s="3">
        <v>1130</v>
      </c>
      <c r="G268" s="38" t="str">
        <f>IF(F268="","",VLOOKUP(F268,[1]Catálogos!A:B,2,0))</f>
        <v>Sueldos base al personal permanente</v>
      </c>
      <c r="H268" s="39" t="s">
        <v>53</v>
      </c>
      <c r="I268" s="39" t="s">
        <v>54</v>
      </c>
      <c r="J268" s="40">
        <v>87937.2</v>
      </c>
      <c r="K268" s="41">
        <v>0</v>
      </c>
      <c r="L268" s="41">
        <v>0</v>
      </c>
      <c r="M268" s="41">
        <v>0</v>
      </c>
      <c r="N268" s="41">
        <v>14656.2</v>
      </c>
      <c r="O268" s="41">
        <v>14656.2</v>
      </c>
      <c r="P268" s="41">
        <v>14656.2</v>
      </c>
      <c r="Q268" s="41">
        <v>14656.2</v>
      </c>
      <c r="R268" s="41">
        <v>14656.2</v>
      </c>
      <c r="S268" s="41">
        <v>0</v>
      </c>
      <c r="T268" s="41">
        <v>14656.2</v>
      </c>
      <c r="U268" s="41">
        <v>0</v>
      </c>
      <c r="V268" s="41">
        <v>0</v>
      </c>
      <c r="W268" s="42">
        <f t="shared" ref="W268:W331" si="9">+J268-SUM(K268:V268)</f>
        <v>0</v>
      </c>
    </row>
    <row r="269" spans="2:23" x14ac:dyDescent="0.25">
      <c r="B269" s="35" t="s">
        <v>33</v>
      </c>
      <c r="C269" s="36" t="str">
        <f>IFERROR(VLOOKUP(B269,[1]Catálogos!M:P,3,0),"")</f>
        <v>3049030200</v>
      </c>
      <c r="D269" s="37" t="str">
        <f t="shared" si="8"/>
        <v>PB33343049030200</v>
      </c>
      <c r="E269" s="36" t="str">
        <f>IF(D269="","",IFERROR(VLOOKUP(D269,'[1]Resumen FF'!E:F,2,0),"Sin combinación"))</f>
        <v>Administración e impartición de los servicios de lenguas extranjeras en la UPB.</v>
      </c>
      <c r="F269" s="3">
        <v>1540</v>
      </c>
      <c r="G269" s="38" t="str">
        <f>IF(F269="","",VLOOKUP(F269,[1]Catálogos!A:B,2,0))</f>
        <v>Prestaciones contractuales</v>
      </c>
      <c r="H269" s="39" t="s">
        <v>51</v>
      </c>
      <c r="I269" s="39" t="s">
        <v>52</v>
      </c>
      <c r="J269" s="40">
        <v>13229.52</v>
      </c>
      <c r="K269" s="41">
        <v>2204.92</v>
      </c>
      <c r="L269" s="41">
        <v>2204.92</v>
      </c>
      <c r="M269" s="41">
        <v>2204.92</v>
      </c>
      <c r="N269" s="41">
        <v>0</v>
      </c>
      <c r="O269" s="41">
        <v>0</v>
      </c>
      <c r="P269" s="41">
        <v>0</v>
      </c>
      <c r="Q269" s="41">
        <v>0</v>
      </c>
      <c r="R269" s="41">
        <v>0</v>
      </c>
      <c r="S269" s="41">
        <v>2204.92</v>
      </c>
      <c r="T269" s="41">
        <v>0</v>
      </c>
      <c r="U269" s="41">
        <v>2204.92</v>
      </c>
      <c r="V269" s="41">
        <v>2204.92</v>
      </c>
      <c r="W269" s="42">
        <f t="shared" si="9"/>
        <v>0</v>
      </c>
    </row>
    <row r="270" spans="2:23" x14ac:dyDescent="0.25">
      <c r="B270" s="35" t="s">
        <v>30</v>
      </c>
      <c r="C270" s="36" t="str">
        <f>IFERROR(VLOOKUP(B270,[1]Catálogos!M:P,3,0),"")</f>
        <v>3049030000</v>
      </c>
      <c r="D270" s="37" t="str">
        <f t="shared" si="8"/>
        <v>PB07703049030000</v>
      </c>
      <c r="E270" s="36" t="str">
        <f>IF(D270="","",IFERROR(VLOOKUP(D270,'[1]Resumen FF'!E:F,2,0),"Sin combinación"))</f>
        <v>Administración e impartición de los servicios educativos existentes de la Universidad Politécnica del Bicentenario.</v>
      </c>
      <c r="F270" s="3">
        <v>1540</v>
      </c>
      <c r="G270" s="38" t="str">
        <f>IF(F270="","",VLOOKUP(F270,[1]Catálogos!A:B,2,0))</f>
        <v>Prestaciones contractuales</v>
      </c>
      <c r="H270" s="39" t="s">
        <v>51</v>
      </c>
      <c r="I270" s="39" t="s">
        <v>52</v>
      </c>
      <c r="J270" s="40">
        <v>8283.1200000000008</v>
      </c>
      <c r="K270" s="41">
        <v>1380.52</v>
      </c>
      <c r="L270" s="41">
        <v>1380.52</v>
      </c>
      <c r="M270" s="41">
        <v>1380.52</v>
      </c>
      <c r="N270" s="41">
        <v>0</v>
      </c>
      <c r="O270" s="41">
        <v>0</v>
      </c>
      <c r="P270" s="41">
        <v>0</v>
      </c>
      <c r="Q270" s="41">
        <v>0</v>
      </c>
      <c r="R270" s="41">
        <v>0</v>
      </c>
      <c r="S270" s="41">
        <v>1380.52</v>
      </c>
      <c r="T270" s="41">
        <v>0</v>
      </c>
      <c r="U270" s="41">
        <v>1380.52</v>
      </c>
      <c r="V270" s="41">
        <v>1380.52</v>
      </c>
      <c r="W270" s="42">
        <f t="shared" si="9"/>
        <v>0</v>
      </c>
    </row>
    <row r="271" spans="2:23" x14ac:dyDescent="0.25">
      <c r="B271" s="35" t="s">
        <v>42</v>
      </c>
      <c r="C271" s="36" t="str">
        <f>IFERROR(VLOOKUP(B271,[1]Catálogos!M:P,3,0),"")</f>
        <v>3049030400</v>
      </c>
      <c r="D271" s="37" t="str">
        <f t="shared" si="8"/>
        <v>PB31713049030400</v>
      </c>
      <c r="E271" s="36" t="str">
        <f>IF(D271="","",IFERROR(VLOOKUP(D271,'[1]Resumen FF'!E:F,2,0),"Sin combinación"))</f>
        <v>Administración de los servicios escolares de la Universidad Politécnica del Bicentenario</v>
      </c>
      <c r="F271" s="3">
        <v>1540</v>
      </c>
      <c r="G271" s="38" t="str">
        <f>IF(F271="","",VLOOKUP(F271,[1]Catálogos!A:B,2,0))</f>
        <v>Prestaciones contractuales</v>
      </c>
      <c r="H271" s="39" t="s">
        <v>51</v>
      </c>
      <c r="I271" s="39" t="s">
        <v>52</v>
      </c>
      <c r="J271" s="40">
        <v>8283.1200000000008</v>
      </c>
      <c r="K271" s="41">
        <v>1380.52</v>
      </c>
      <c r="L271" s="41">
        <v>1380.52</v>
      </c>
      <c r="M271" s="41">
        <v>1380.52</v>
      </c>
      <c r="N271" s="41">
        <v>0</v>
      </c>
      <c r="O271" s="41">
        <v>0</v>
      </c>
      <c r="P271" s="41">
        <v>0</v>
      </c>
      <c r="Q271" s="41">
        <v>0</v>
      </c>
      <c r="R271" s="41">
        <v>0</v>
      </c>
      <c r="S271" s="41">
        <v>1380.52</v>
      </c>
      <c r="T271" s="41">
        <v>0</v>
      </c>
      <c r="U271" s="41">
        <v>1380.52</v>
      </c>
      <c r="V271" s="41">
        <v>1380.52</v>
      </c>
      <c r="W271" s="42">
        <f t="shared" si="9"/>
        <v>0</v>
      </c>
    </row>
    <row r="272" spans="2:23" x14ac:dyDescent="0.25">
      <c r="B272" s="35" t="s">
        <v>40</v>
      </c>
      <c r="C272" s="36" t="str">
        <f>IFERROR(VLOOKUP(B272,[1]Catálogos!M:P,3,0),"")</f>
        <v>3049031000</v>
      </c>
      <c r="D272" s="37" t="str">
        <f t="shared" si="8"/>
        <v>PB33273049031000</v>
      </c>
      <c r="E272" s="36" t="str">
        <f>IF(D272="","",IFERROR(VLOOKUP(D272,'[1]Resumen FF'!E:F,2,0),"Sin combinación"))</f>
        <v>Impartición del programa académico de agrotecnología de la UPB</v>
      </c>
      <c r="F272" s="3">
        <v>1540</v>
      </c>
      <c r="G272" s="38" t="str">
        <f>IF(F272="","",VLOOKUP(F272,[1]Catálogos!A:B,2,0))</f>
        <v>Prestaciones contractuales</v>
      </c>
      <c r="H272" s="39" t="s">
        <v>51</v>
      </c>
      <c r="I272" s="39" t="s">
        <v>52</v>
      </c>
      <c r="J272" s="40">
        <v>52918.080000000002</v>
      </c>
      <c r="K272" s="41">
        <v>8819.68</v>
      </c>
      <c r="L272" s="41">
        <v>8819.68</v>
      </c>
      <c r="M272" s="41">
        <v>8819.68</v>
      </c>
      <c r="N272" s="41">
        <v>0</v>
      </c>
      <c r="O272" s="41">
        <v>0</v>
      </c>
      <c r="P272" s="41">
        <v>0</v>
      </c>
      <c r="Q272" s="41">
        <v>0</v>
      </c>
      <c r="R272" s="41">
        <v>0</v>
      </c>
      <c r="S272" s="41">
        <v>8819.68</v>
      </c>
      <c r="T272" s="41">
        <v>0</v>
      </c>
      <c r="U272" s="41">
        <v>8819.68</v>
      </c>
      <c r="V272" s="41">
        <v>8819.68</v>
      </c>
      <c r="W272" s="42">
        <f t="shared" si="9"/>
        <v>0</v>
      </c>
    </row>
    <row r="273" spans="2:23" x14ac:dyDescent="0.25">
      <c r="B273" s="35" t="s">
        <v>36</v>
      </c>
      <c r="C273" s="36" t="str">
        <f>IFERROR(VLOOKUP(B273,[1]Catálogos!M:P,3,0),"")</f>
        <v>3049030900</v>
      </c>
      <c r="D273" s="37" t="str">
        <f t="shared" si="8"/>
        <v>PB33283049030900</v>
      </c>
      <c r="E273" s="36" t="str">
        <f>IF(D273="","",IFERROR(VLOOKUP(D273,'[1]Resumen FF'!E:F,2,0),"Sin combinación"))</f>
        <v>Impartición del programa académico de biomédica de la UPB</v>
      </c>
      <c r="F273" s="3">
        <v>1540</v>
      </c>
      <c r="G273" s="38" t="str">
        <f>IF(F273="","",VLOOKUP(F273,[1]Catálogos!A:B,2,0))</f>
        <v>Prestaciones contractuales</v>
      </c>
      <c r="H273" s="39" t="s">
        <v>51</v>
      </c>
      <c r="I273" s="39" t="s">
        <v>52</v>
      </c>
      <c r="J273" s="40">
        <v>39688.560000000005</v>
      </c>
      <c r="K273" s="41">
        <v>6614.76</v>
      </c>
      <c r="L273" s="41">
        <v>6614.76</v>
      </c>
      <c r="M273" s="41">
        <v>6614.76</v>
      </c>
      <c r="N273" s="41">
        <v>0</v>
      </c>
      <c r="O273" s="41">
        <v>0</v>
      </c>
      <c r="P273" s="41">
        <v>0</v>
      </c>
      <c r="Q273" s="41">
        <v>0</v>
      </c>
      <c r="R273" s="41">
        <v>0</v>
      </c>
      <c r="S273" s="41">
        <v>6614.76</v>
      </c>
      <c r="T273" s="41">
        <v>0</v>
      </c>
      <c r="U273" s="41">
        <v>6614.76</v>
      </c>
      <c r="V273" s="41">
        <v>6614.76</v>
      </c>
      <c r="W273" s="42">
        <f t="shared" si="9"/>
        <v>0</v>
      </c>
    </row>
    <row r="274" spans="2:23" x14ac:dyDescent="0.25">
      <c r="B274" s="35" t="s">
        <v>39</v>
      </c>
      <c r="C274" s="36" t="str">
        <f>IFERROR(VLOOKUP(B274,[1]Catálogos!M:P,3,0),"")</f>
        <v>3049031000</v>
      </c>
      <c r="D274" s="37" t="str">
        <f t="shared" si="8"/>
        <v>PB33303049031000</v>
      </c>
      <c r="E274" s="36" t="str">
        <f>IF(D274="","",IFERROR(VLOOKUP(D274,'[1]Resumen FF'!E:F,2,0),"Sin combinación"))</f>
        <v>Impartición del programa académico de diseño industrial de la UPB.</v>
      </c>
      <c r="F274" s="3">
        <v>1540</v>
      </c>
      <c r="G274" s="38" t="str">
        <f>IF(F274="","",VLOOKUP(F274,[1]Catálogos!A:B,2,0))</f>
        <v>Prestaciones contractuales</v>
      </c>
      <c r="H274" s="39" t="s">
        <v>51</v>
      </c>
      <c r="I274" s="39" t="s">
        <v>52</v>
      </c>
      <c r="J274" s="40">
        <v>119567.57999999999</v>
      </c>
      <c r="K274" s="41">
        <v>19927.93</v>
      </c>
      <c r="L274" s="41">
        <v>19927.93</v>
      </c>
      <c r="M274" s="41">
        <v>19927.93</v>
      </c>
      <c r="N274" s="41">
        <v>0</v>
      </c>
      <c r="O274" s="41">
        <v>0</v>
      </c>
      <c r="P274" s="41">
        <v>0</v>
      </c>
      <c r="Q274" s="41">
        <v>0</v>
      </c>
      <c r="R274" s="41">
        <v>0</v>
      </c>
      <c r="S274" s="41">
        <v>19927.93</v>
      </c>
      <c r="T274" s="41">
        <v>0</v>
      </c>
      <c r="U274" s="41">
        <v>19927.93</v>
      </c>
      <c r="V274" s="41">
        <v>19927.93</v>
      </c>
      <c r="W274" s="42">
        <f t="shared" si="9"/>
        <v>0</v>
      </c>
    </row>
    <row r="275" spans="2:23" x14ac:dyDescent="0.25">
      <c r="B275" s="35" t="s">
        <v>43</v>
      </c>
      <c r="C275" s="36" t="str">
        <f>IFERROR(VLOOKUP(B275,[1]Catálogos!M:P,3,0),"")</f>
        <v>3049030800</v>
      </c>
      <c r="D275" s="37" t="str">
        <f t="shared" si="8"/>
        <v>PB33313049030800</v>
      </c>
      <c r="E275" s="36" t="str">
        <f>IF(D275="","",IFERROR(VLOOKUP(D275,'[1]Resumen FF'!E:F,2,0),"Sin combinación"))</f>
        <v>Impartición del programa académico de financiera de la UPB</v>
      </c>
      <c r="F275" s="3">
        <v>1540</v>
      </c>
      <c r="G275" s="38" t="str">
        <f>IF(F275="","",VLOOKUP(F275,[1]Catálogos!A:B,2,0))</f>
        <v>Prestaciones contractuales</v>
      </c>
      <c r="H275" s="39" t="s">
        <v>51</v>
      </c>
      <c r="I275" s="39" t="s">
        <v>52</v>
      </c>
      <c r="J275" s="40">
        <v>66147.600000000006</v>
      </c>
      <c r="K275" s="41">
        <v>11024.6</v>
      </c>
      <c r="L275" s="41">
        <v>11024.6</v>
      </c>
      <c r="M275" s="41">
        <v>11024.6</v>
      </c>
      <c r="N275" s="41">
        <v>0</v>
      </c>
      <c r="O275" s="41">
        <v>0</v>
      </c>
      <c r="P275" s="41">
        <v>0</v>
      </c>
      <c r="Q275" s="41">
        <v>0</v>
      </c>
      <c r="R275" s="41">
        <v>0</v>
      </c>
      <c r="S275" s="41">
        <v>11024.6</v>
      </c>
      <c r="T275" s="41">
        <v>0</v>
      </c>
      <c r="U275" s="41">
        <v>11024.6</v>
      </c>
      <c r="V275" s="41">
        <v>11024.6</v>
      </c>
      <c r="W275" s="42">
        <f t="shared" si="9"/>
        <v>0</v>
      </c>
    </row>
    <row r="276" spans="2:23" x14ac:dyDescent="0.25">
      <c r="B276" s="35" t="s">
        <v>44</v>
      </c>
      <c r="C276" s="36" t="str">
        <f>IFERROR(VLOOKUP(B276,[1]Catálogos!M:P,3,0),"")</f>
        <v>3049030800</v>
      </c>
      <c r="D276" s="37" t="str">
        <f t="shared" si="8"/>
        <v>PB33323049030800</v>
      </c>
      <c r="E276" s="36" t="str">
        <f>IF(D276="","",IFERROR(VLOOKUP(D276,'[1]Resumen FF'!E:F,2,0),"Sin combinación"))</f>
        <v>Impartición del programa académico de logística y transporte de la UPB.</v>
      </c>
      <c r="F276" s="3">
        <v>1540</v>
      </c>
      <c r="G276" s="38" t="str">
        <f>IF(F276="","",VLOOKUP(F276,[1]Catálogos!A:B,2,0))</f>
        <v>Prestaciones contractuales</v>
      </c>
      <c r="H276" s="39" t="s">
        <v>51</v>
      </c>
      <c r="I276" s="39" t="s">
        <v>52</v>
      </c>
      <c r="J276" s="40">
        <v>66147.600000000006</v>
      </c>
      <c r="K276" s="41">
        <v>11024.6</v>
      </c>
      <c r="L276" s="41">
        <v>11024.6</v>
      </c>
      <c r="M276" s="41">
        <v>11024.6</v>
      </c>
      <c r="N276" s="41">
        <v>0</v>
      </c>
      <c r="O276" s="41">
        <v>0</v>
      </c>
      <c r="P276" s="41">
        <v>0</v>
      </c>
      <c r="Q276" s="41">
        <v>0</v>
      </c>
      <c r="R276" s="41">
        <v>0</v>
      </c>
      <c r="S276" s="41">
        <v>11024.6</v>
      </c>
      <c r="T276" s="41">
        <v>0</v>
      </c>
      <c r="U276" s="41">
        <v>11024.6</v>
      </c>
      <c r="V276" s="41">
        <v>11024.6</v>
      </c>
      <c r="W276" s="42">
        <f t="shared" si="9"/>
        <v>0</v>
      </c>
    </row>
    <row r="277" spans="2:23" x14ac:dyDescent="0.25">
      <c r="B277" s="35" t="s">
        <v>35</v>
      </c>
      <c r="C277" s="36" t="str">
        <f>IFERROR(VLOOKUP(B277,[1]Catálogos!M:P,3,0),"")</f>
        <v>3049030900</v>
      </c>
      <c r="D277" s="37" t="str">
        <f t="shared" si="8"/>
        <v>PB33333049030900</v>
      </c>
      <c r="E277" s="36" t="str">
        <f>IF(D277="","",IFERROR(VLOOKUP(D277,'[1]Resumen FF'!E:F,2,0),"Sin combinación"))</f>
        <v>Impartición del programa académico de robótica de la UPB</v>
      </c>
      <c r="F277" s="3">
        <v>1540</v>
      </c>
      <c r="G277" s="38" t="str">
        <f>IF(F277="","",VLOOKUP(F277,[1]Catálogos!A:B,2,0))</f>
        <v>Prestaciones contractuales</v>
      </c>
      <c r="H277" s="39" t="s">
        <v>51</v>
      </c>
      <c r="I277" s="39" t="s">
        <v>52</v>
      </c>
      <c r="J277" s="40">
        <v>66649.5</v>
      </c>
      <c r="K277" s="41">
        <v>11108.25</v>
      </c>
      <c r="L277" s="41">
        <v>11108.25</v>
      </c>
      <c r="M277" s="41">
        <v>11108.25</v>
      </c>
      <c r="N277" s="41">
        <v>0</v>
      </c>
      <c r="O277" s="41">
        <v>0</v>
      </c>
      <c r="P277" s="41">
        <v>0</v>
      </c>
      <c r="Q277" s="41">
        <v>0</v>
      </c>
      <c r="R277" s="41">
        <v>0</v>
      </c>
      <c r="S277" s="41">
        <v>11108.25</v>
      </c>
      <c r="T277" s="41">
        <v>0</v>
      </c>
      <c r="U277" s="41">
        <v>11108.25</v>
      </c>
      <c r="V277" s="41">
        <v>11108.25</v>
      </c>
      <c r="W277" s="42">
        <f t="shared" si="9"/>
        <v>0</v>
      </c>
    </row>
    <row r="278" spans="2:23" x14ac:dyDescent="0.25">
      <c r="B278" s="35" t="s">
        <v>59</v>
      </c>
      <c r="C278" s="36" t="str">
        <f>IFERROR(VLOOKUP(B278,[1]Catálogos!M:P,3,0),"")</f>
        <v>3049010300</v>
      </c>
      <c r="D278" s="37" t="str">
        <f t="shared" si="8"/>
        <v>PB07733049010300</v>
      </c>
      <c r="E278" s="36" t="str">
        <f>IF(D278="","",IFERROR(VLOOKUP(D278,'[1]Resumen FF'!E:F,2,0),"Sin combinación"))</f>
        <v>Capacitación y certificación de competencias profesionales de los estudiantes de la Universidad Politécnica del Bicentenario.</v>
      </c>
      <c r="F278" s="3">
        <v>1540</v>
      </c>
      <c r="G278" s="38" t="str">
        <f>IF(F278="","",VLOOKUP(F278,[1]Catálogos!A:B,2,0))</f>
        <v>Prestaciones contractuales</v>
      </c>
      <c r="H278" s="39" t="s">
        <v>51</v>
      </c>
      <c r="I278" s="39" t="s">
        <v>52</v>
      </c>
      <c r="J278" s="40">
        <v>8283.1200000000008</v>
      </c>
      <c r="K278" s="41">
        <v>1380.52</v>
      </c>
      <c r="L278" s="41">
        <v>1380.52</v>
      </c>
      <c r="M278" s="41">
        <v>1380.52</v>
      </c>
      <c r="N278" s="41">
        <v>0</v>
      </c>
      <c r="O278" s="41">
        <v>0</v>
      </c>
      <c r="P278" s="41">
        <v>0</v>
      </c>
      <c r="Q278" s="41">
        <v>0</v>
      </c>
      <c r="R278" s="41">
        <v>0</v>
      </c>
      <c r="S278" s="41">
        <v>1380.52</v>
      </c>
      <c r="T278" s="41">
        <v>0</v>
      </c>
      <c r="U278" s="41">
        <v>1380.52</v>
      </c>
      <c r="V278" s="41">
        <v>1380.52</v>
      </c>
      <c r="W278" s="42">
        <f t="shared" si="9"/>
        <v>0</v>
      </c>
    </row>
    <row r="279" spans="2:23" x14ac:dyDescent="0.25">
      <c r="B279" s="35" t="s">
        <v>47</v>
      </c>
      <c r="C279" s="36" t="str">
        <f>IFERROR(VLOOKUP(B279,[1]Catálogos!M:P,3,0),"")</f>
        <v>3049010300</v>
      </c>
      <c r="D279" s="37" t="str">
        <f t="shared" si="8"/>
        <v>PB07793049010300</v>
      </c>
      <c r="E279" s="36" t="str">
        <f>IF(D279="","",IFERROR(VLOOKUP(D279,'[1]Resumen FF'!E:F,2,0),"Sin combinación"))</f>
        <v>Operación de servicios de vinculación de la Universidad Politécnica del Bicentenario con el entorno</v>
      </c>
      <c r="F279" s="3">
        <v>1540</v>
      </c>
      <c r="G279" s="38" t="str">
        <f>IF(F279="","",VLOOKUP(F279,[1]Catálogos!A:B,2,0))</f>
        <v>Prestaciones contractuales</v>
      </c>
      <c r="H279" s="39" t="s">
        <v>51</v>
      </c>
      <c r="I279" s="39" t="s">
        <v>52</v>
      </c>
      <c r="J279" s="40">
        <v>8283.1200000000008</v>
      </c>
      <c r="K279" s="41">
        <v>1380.52</v>
      </c>
      <c r="L279" s="41">
        <v>1380.52</v>
      </c>
      <c r="M279" s="41">
        <v>1380.52</v>
      </c>
      <c r="N279" s="41">
        <v>0</v>
      </c>
      <c r="O279" s="41">
        <v>0</v>
      </c>
      <c r="P279" s="41">
        <v>0</v>
      </c>
      <c r="Q279" s="41">
        <v>0</v>
      </c>
      <c r="R279" s="41">
        <v>0</v>
      </c>
      <c r="S279" s="41">
        <v>1380.52</v>
      </c>
      <c r="T279" s="41">
        <v>0</v>
      </c>
      <c r="U279" s="41">
        <v>1380.52</v>
      </c>
      <c r="V279" s="41">
        <v>1380.52</v>
      </c>
      <c r="W279" s="42">
        <f t="shared" si="9"/>
        <v>0</v>
      </c>
    </row>
    <row r="280" spans="2:23" x14ac:dyDescent="0.25">
      <c r="B280" s="35" t="s">
        <v>38</v>
      </c>
      <c r="C280" s="36" t="str">
        <f>IFERROR(VLOOKUP(B280,[1]Catálogos!M:P,3,0),"")</f>
        <v>3049030500</v>
      </c>
      <c r="D280" s="37" t="str">
        <f t="shared" si="8"/>
        <v>PB07713049030500</v>
      </c>
      <c r="E280" s="36" t="str">
        <f>IF(D280="","",IFERROR(VLOOKUP(D280,'[1]Resumen FF'!E:F,2,0),"Sin combinación"))</f>
        <v>Aplicación de planes de trabajo de atención a la deserción y reprobación en los alumnos de la Universidad Politécnica del Bicentenario</v>
      </c>
      <c r="F280" s="3">
        <v>1540</v>
      </c>
      <c r="G280" s="38" t="str">
        <f>IF(F280="","",VLOOKUP(F280,[1]Catálogos!A:B,2,0))</f>
        <v>Prestaciones contractuales</v>
      </c>
      <c r="H280" s="39" t="s">
        <v>51</v>
      </c>
      <c r="I280" s="39" t="s">
        <v>52</v>
      </c>
      <c r="J280" s="40">
        <v>26459.040000000001</v>
      </c>
      <c r="K280" s="41">
        <v>4409.84</v>
      </c>
      <c r="L280" s="41">
        <v>4409.84</v>
      </c>
      <c r="M280" s="41">
        <v>4409.84</v>
      </c>
      <c r="N280" s="41">
        <v>0</v>
      </c>
      <c r="O280" s="41">
        <v>0</v>
      </c>
      <c r="P280" s="41">
        <v>0</v>
      </c>
      <c r="Q280" s="41">
        <v>0</v>
      </c>
      <c r="R280" s="41">
        <v>0</v>
      </c>
      <c r="S280" s="41">
        <v>4409.84</v>
      </c>
      <c r="T280" s="41">
        <v>0</v>
      </c>
      <c r="U280" s="41">
        <v>4409.84</v>
      </c>
      <c r="V280" s="41">
        <v>4409.84</v>
      </c>
      <c r="W280" s="42">
        <f t="shared" si="9"/>
        <v>0</v>
      </c>
    </row>
    <row r="281" spans="2:23" x14ac:dyDescent="0.25">
      <c r="B281" s="35" t="s">
        <v>46</v>
      </c>
      <c r="C281" s="36" t="str">
        <f>IFERROR(VLOOKUP(B281,[1]Catálogos!M:P,3,0),"")</f>
        <v>3049020200</v>
      </c>
      <c r="D281" s="37" t="str">
        <f t="shared" si="8"/>
        <v>GB14473049020200</v>
      </c>
      <c r="E281" s="36" t="str">
        <f>IF(D281="","",IFERROR(VLOOKUP(D281,'[1]Resumen FF'!E:F,2,0),"Sin combinación"))</f>
        <v>Administración de los recursos humanos de la Universidad Politécnica del Bicentenario</v>
      </c>
      <c r="F281" s="3">
        <v>1540</v>
      </c>
      <c r="G281" s="38" t="str">
        <f>IF(F281="","",VLOOKUP(F281,[1]Catálogos!A:B,2,0))</f>
        <v>Prestaciones contractuales</v>
      </c>
      <c r="H281" s="39" t="s">
        <v>51</v>
      </c>
      <c r="I281" s="39" t="s">
        <v>52</v>
      </c>
      <c r="J281" s="40">
        <v>8283.1200000000008</v>
      </c>
      <c r="K281" s="41">
        <v>1380.52</v>
      </c>
      <c r="L281" s="41">
        <v>1380.52</v>
      </c>
      <c r="M281" s="41">
        <v>1380.52</v>
      </c>
      <c r="N281" s="41">
        <v>0</v>
      </c>
      <c r="O281" s="41">
        <v>0</v>
      </c>
      <c r="P281" s="41">
        <v>0</v>
      </c>
      <c r="Q281" s="41">
        <v>0</v>
      </c>
      <c r="R281" s="41">
        <v>0</v>
      </c>
      <c r="S281" s="41">
        <v>1380.52</v>
      </c>
      <c r="T281" s="41">
        <v>0</v>
      </c>
      <c r="U281" s="41">
        <v>1380.52</v>
      </c>
      <c r="V281" s="41">
        <v>1380.52</v>
      </c>
      <c r="W281" s="42">
        <f t="shared" si="9"/>
        <v>0</v>
      </c>
    </row>
    <row r="282" spans="2:23" x14ac:dyDescent="0.25">
      <c r="B282" s="35" t="s">
        <v>48</v>
      </c>
      <c r="C282" s="36" t="str">
        <f>IFERROR(VLOOKUP(B282,[1]Catálogos!M:P,3,0),"")</f>
        <v>3049020600</v>
      </c>
      <c r="D282" s="37" t="str">
        <f t="shared" si="8"/>
        <v>GC21103049020600</v>
      </c>
      <c r="E282" s="36" t="str">
        <f>IF(D282="","",IFERROR(VLOOKUP(D282,'[1]Resumen FF'!E:F,2,0),"Sin combinación"))</f>
        <v>Operación del modelo de planeación y evaluación de la Universidad Politécnica del Bicentenario</v>
      </c>
      <c r="F282" s="3">
        <v>1540</v>
      </c>
      <c r="G282" s="38" t="str">
        <f>IF(F282="","",VLOOKUP(F282,[1]Catálogos!A:B,2,0))</f>
        <v>Prestaciones contractuales</v>
      </c>
      <c r="H282" s="39" t="s">
        <v>51</v>
      </c>
      <c r="I282" s="39" t="s">
        <v>52</v>
      </c>
      <c r="J282" s="40">
        <v>8283.1200000000008</v>
      </c>
      <c r="K282" s="41">
        <v>1380.52</v>
      </c>
      <c r="L282" s="41">
        <v>1380.52</v>
      </c>
      <c r="M282" s="41">
        <v>1380.52</v>
      </c>
      <c r="N282" s="41">
        <v>0</v>
      </c>
      <c r="O282" s="41">
        <v>0</v>
      </c>
      <c r="P282" s="41">
        <v>0</v>
      </c>
      <c r="Q282" s="41">
        <v>0</v>
      </c>
      <c r="R282" s="41">
        <v>0</v>
      </c>
      <c r="S282" s="41">
        <v>1380.52</v>
      </c>
      <c r="T282" s="41">
        <v>0</v>
      </c>
      <c r="U282" s="41">
        <v>1380.52</v>
      </c>
      <c r="V282" s="41">
        <v>1380.52</v>
      </c>
      <c r="W282" s="42">
        <f t="shared" si="9"/>
        <v>0</v>
      </c>
    </row>
    <row r="283" spans="2:23" x14ac:dyDescent="0.25">
      <c r="B283" s="35" t="s">
        <v>33</v>
      </c>
      <c r="C283" s="36" t="str">
        <f>IFERROR(VLOOKUP(B283,[1]Catálogos!M:P,3,0),"")</f>
        <v>3049030200</v>
      </c>
      <c r="D283" s="37" t="str">
        <f t="shared" si="8"/>
        <v>PB33343049030200</v>
      </c>
      <c r="E283" s="36" t="str">
        <f>IF(D283="","",IFERROR(VLOOKUP(D283,'[1]Resumen FF'!E:F,2,0),"Sin combinación"))</f>
        <v>Administración e impartición de los servicios de lenguas extranjeras en la UPB.</v>
      </c>
      <c r="F283" s="3">
        <v>1540</v>
      </c>
      <c r="G283" s="38" t="str">
        <f>IF(F283="","",VLOOKUP(F283,[1]Catálogos!A:B,2,0))</f>
        <v>Prestaciones contractuales</v>
      </c>
      <c r="H283" s="39" t="s">
        <v>53</v>
      </c>
      <c r="I283" s="39" t="s">
        <v>54</v>
      </c>
      <c r="J283" s="40">
        <v>13229.52</v>
      </c>
      <c r="K283" s="41">
        <v>0</v>
      </c>
      <c r="L283" s="41">
        <v>0</v>
      </c>
      <c r="M283" s="41">
        <v>0</v>
      </c>
      <c r="N283" s="41">
        <v>2204.92</v>
      </c>
      <c r="O283" s="41">
        <v>2204.92</v>
      </c>
      <c r="P283" s="41">
        <v>2204.92</v>
      </c>
      <c r="Q283" s="41">
        <v>0</v>
      </c>
      <c r="R283" s="41">
        <v>2204.92</v>
      </c>
      <c r="S283" s="41">
        <v>2204.92</v>
      </c>
      <c r="T283" s="41">
        <v>2204.92</v>
      </c>
      <c r="U283" s="41">
        <v>0</v>
      </c>
      <c r="V283" s="41">
        <v>0</v>
      </c>
      <c r="W283" s="42">
        <f t="shared" si="9"/>
        <v>0</v>
      </c>
    </row>
    <row r="284" spans="2:23" x14ac:dyDescent="0.25">
      <c r="B284" s="35" t="s">
        <v>30</v>
      </c>
      <c r="C284" s="36" t="str">
        <f>IFERROR(VLOOKUP(B284,[1]Catálogos!M:P,3,0),"")</f>
        <v>3049030000</v>
      </c>
      <c r="D284" s="37" t="str">
        <f t="shared" si="8"/>
        <v>PB07703049030000</v>
      </c>
      <c r="E284" s="36" t="str">
        <f>IF(D284="","",IFERROR(VLOOKUP(D284,'[1]Resumen FF'!E:F,2,0),"Sin combinación"))</f>
        <v>Administración e impartición de los servicios educativos existentes de la Universidad Politécnica del Bicentenario.</v>
      </c>
      <c r="F284" s="3">
        <v>1540</v>
      </c>
      <c r="G284" s="38" t="str">
        <f>IF(F284="","",VLOOKUP(F284,[1]Catálogos!A:B,2,0))</f>
        <v>Prestaciones contractuales</v>
      </c>
      <c r="H284" s="39" t="s">
        <v>53</v>
      </c>
      <c r="I284" s="39" t="s">
        <v>54</v>
      </c>
      <c r="J284" s="40">
        <v>8283.1200000000008</v>
      </c>
      <c r="K284" s="41">
        <v>0</v>
      </c>
      <c r="L284" s="41">
        <v>0</v>
      </c>
      <c r="M284" s="41">
        <v>0</v>
      </c>
      <c r="N284" s="41">
        <v>1380.52</v>
      </c>
      <c r="O284" s="41">
        <v>1380.52</v>
      </c>
      <c r="P284" s="41">
        <v>1380.52</v>
      </c>
      <c r="Q284" s="41">
        <v>0</v>
      </c>
      <c r="R284" s="41">
        <v>1380.52</v>
      </c>
      <c r="S284" s="41">
        <v>1380.52</v>
      </c>
      <c r="T284" s="41">
        <v>1380.52</v>
      </c>
      <c r="U284" s="41">
        <v>0</v>
      </c>
      <c r="V284" s="41">
        <v>0</v>
      </c>
      <c r="W284" s="42">
        <f t="shared" si="9"/>
        <v>0</v>
      </c>
    </row>
    <row r="285" spans="2:23" x14ac:dyDescent="0.25">
      <c r="B285" s="35" t="s">
        <v>42</v>
      </c>
      <c r="C285" s="36" t="str">
        <f>IFERROR(VLOOKUP(B285,[1]Catálogos!M:P,3,0),"")</f>
        <v>3049030400</v>
      </c>
      <c r="D285" s="37" t="str">
        <f t="shared" si="8"/>
        <v>PB31713049030400</v>
      </c>
      <c r="E285" s="36" t="str">
        <f>IF(D285="","",IFERROR(VLOOKUP(D285,'[1]Resumen FF'!E:F,2,0),"Sin combinación"))</f>
        <v>Administración de los servicios escolares de la Universidad Politécnica del Bicentenario</v>
      </c>
      <c r="F285" s="3">
        <v>1540</v>
      </c>
      <c r="G285" s="38" t="str">
        <f>IF(F285="","",VLOOKUP(F285,[1]Catálogos!A:B,2,0))</f>
        <v>Prestaciones contractuales</v>
      </c>
      <c r="H285" s="39" t="s">
        <v>53</v>
      </c>
      <c r="I285" s="39" t="s">
        <v>54</v>
      </c>
      <c r="J285" s="40">
        <v>8283.1200000000008</v>
      </c>
      <c r="K285" s="41">
        <v>0</v>
      </c>
      <c r="L285" s="41">
        <v>0</v>
      </c>
      <c r="M285" s="41">
        <v>0</v>
      </c>
      <c r="N285" s="41">
        <v>1380.52</v>
      </c>
      <c r="O285" s="41">
        <v>1380.52</v>
      </c>
      <c r="P285" s="41">
        <v>1380.52</v>
      </c>
      <c r="Q285" s="41">
        <v>0</v>
      </c>
      <c r="R285" s="41">
        <v>1380.52</v>
      </c>
      <c r="S285" s="41">
        <v>1380.52</v>
      </c>
      <c r="T285" s="41">
        <v>1380.52</v>
      </c>
      <c r="U285" s="41">
        <v>0</v>
      </c>
      <c r="V285" s="41">
        <v>0</v>
      </c>
      <c r="W285" s="42">
        <f t="shared" si="9"/>
        <v>0</v>
      </c>
    </row>
    <row r="286" spans="2:23" x14ac:dyDescent="0.25">
      <c r="B286" s="35" t="s">
        <v>40</v>
      </c>
      <c r="C286" s="36" t="str">
        <f>IFERROR(VLOOKUP(B286,[1]Catálogos!M:P,3,0),"")</f>
        <v>3049031000</v>
      </c>
      <c r="D286" s="37" t="str">
        <f t="shared" si="8"/>
        <v>PB33273049031000</v>
      </c>
      <c r="E286" s="36" t="str">
        <f>IF(D286="","",IFERROR(VLOOKUP(D286,'[1]Resumen FF'!E:F,2,0),"Sin combinación"))</f>
        <v>Impartición del programa académico de agrotecnología de la UPB</v>
      </c>
      <c r="F286" s="3">
        <v>1540</v>
      </c>
      <c r="G286" s="38" t="str">
        <f>IF(F286="","",VLOOKUP(F286,[1]Catálogos!A:B,2,0))</f>
        <v>Prestaciones contractuales</v>
      </c>
      <c r="H286" s="39" t="s">
        <v>53</v>
      </c>
      <c r="I286" s="39" t="s">
        <v>54</v>
      </c>
      <c r="J286" s="40">
        <v>52918.080000000002</v>
      </c>
      <c r="K286" s="41">
        <v>0</v>
      </c>
      <c r="L286" s="41">
        <v>0</v>
      </c>
      <c r="M286" s="41">
        <v>0</v>
      </c>
      <c r="N286" s="41">
        <v>8819.68</v>
      </c>
      <c r="O286" s="41">
        <v>8819.68</v>
      </c>
      <c r="P286" s="41">
        <v>8819.68</v>
      </c>
      <c r="Q286" s="41">
        <v>0</v>
      </c>
      <c r="R286" s="41">
        <v>8819.68</v>
      </c>
      <c r="S286" s="41">
        <v>8819.68</v>
      </c>
      <c r="T286" s="41">
        <v>8819.68</v>
      </c>
      <c r="U286" s="41">
        <v>0</v>
      </c>
      <c r="V286" s="41">
        <v>0</v>
      </c>
      <c r="W286" s="42">
        <f t="shared" si="9"/>
        <v>0</v>
      </c>
    </row>
    <row r="287" spans="2:23" x14ac:dyDescent="0.25">
      <c r="B287" s="35" t="s">
        <v>36</v>
      </c>
      <c r="C287" s="36" t="str">
        <f>IFERROR(VLOOKUP(B287,[1]Catálogos!M:P,3,0),"")</f>
        <v>3049030900</v>
      </c>
      <c r="D287" s="37" t="str">
        <f t="shared" si="8"/>
        <v>PB33283049030900</v>
      </c>
      <c r="E287" s="36" t="str">
        <f>IF(D287="","",IFERROR(VLOOKUP(D287,'[1]Resumen FF'!E:F,2,0),"Sin combinación"))</f>
        <v>Impartición del programa académico de biomédica de la UPB</v>
      </c>
      <c r="F287" s="3">
        <v>1540</v>
      </c>
      <c r="G287" s="38" t="str">
        <f>IF(F287="","",VLOOKUP(F287,[1]Catálogos!A:B,2,0))</f>
        <v>Prestaciones contractuales</v>
      </c>
      <c r="H287" s="39" t="s">
        <v>53</v>
      </c>
      <c r="I287" s="39" t="s">
        <v>54</v>
      </c>
      <c r="J287" s="40">
        <v>39688.560000000005</v>
      </c>
      <c r="K287" s="41">
        <v>0</v>
      </c>
      <c r="L287" s="41">
        <v>0</v>
      </c>
      <c r="M287" s="41">
        <v>0</v>
      </c>
      <c r="N287" s="41">
        <v>6614.76</v>
      </c>
      <c r="O287" s="41">
        <v>6614.76</v>
      </c>
      <c r="P287" s="41">
        <v>6614.76</v>
      </c>
      <c r="Q287" s="41">
        <v>0</v>
      </c>
      <c r="R287" s="41">
        <v>6614.76</v>
      </c>
      <c r="S287" s="41">
        <v>6614.76</v>
      </c>
      <c r="T287" s="41">
        <v>6614.76</v>
      </c>
      <c r="U287" s="41">
        <v>0</v>
      </c>
      <c r="V287" s="41">
        <v>0</v>
      </c>
      <c r="W287" s="42">
        <f t="shared" si="9"/>
        <v>0</v>
      </c>
    </row>
    <row r="288" spans="2:23" x14ac:dyDescent="0.25">
      <c r="B288" s="35" t="s">
        <v>39</v>
      </c>
      <c r="C288" s="36" t="str">
        <f>IFERROR(VLOOKUP(B288,[1]Catálogos!M:P,3,0),"")</f>
        <v>3049031000</v>
      </c>
      <c r="D288" s="37" t="str">
        <f t="shared" si="8"/>
        <v>PB33303049031000</v>
      </c>
      <c r="E288" s="36" t="str">
        <f>IF(D288="","",IFERROR(VLOOKUP(D288,'[1]Resumen FF'!E:F,2,0),"Sin combinación"))</f>
        <v>Impartición del programa académico de diseño industrial de la UPB.</v>
      </c>
      <c r="F288" s="3">
        <v>1540</v>
      </c>
      <c r="G288" s="38" t="str">
        <f>IF(F288="","",VLOOKUP(F288,[1]Catálogos!A:B,2,0))</f>
        <v>Prestaciones contractuales</v>
      </c>
      <c r="H288" s="39" t="s">
        <v>53</v>
      </c>
      <c r="I288" s="39" t="s">
        <v>54</v>
      </c>
      <c r="J288" s="40">
        <v>119567.57999999999</v>
      </c>
      <c r="K288" s="41">
        <v>0</v>
      </c>
      <c r="L288" s="41">
        <v>0</v>
      </c>
      <c r="M288" s="41">
        <v>0</v>
      </c>
      <c r="N288" s="41">
        <v>19927.93</v>
      </c>
      <c r="O288" s="41">
        <v>19927.93</v>
      </c>
      <c r="P288" s="41">
        <v>19927.93</v>
      </c>
      <c r="Q288" s="41">
        <v>0</v>
      </c>
      <c r="R288" s="41">
        <v>19927.93</v>
      </c>
      <c r="S288" s="41">
        <v>19927.93</v>
      </c>
      <c r="T288" s="41">
        <v>19927.93</v>
      </c>
      <c r="U288" s="41">
        <v>0</v>
      </c>
      <c r="V288" s="41">
        <v>0</v>
      </c>
      <c r="W288" s="42">
        <f t="shared" si="9"/>
        <v>0</v>
      </c>
    </row>
    <row r="289" spans="2:23" x14ac:dyDescent="0.25">
      <c r="B289" s="35" t="s">
        <v>43</v>
      </c>
      <c r="C289" s="36" t="str">
        <f>IFERROR(VLOOKUP(B289,[1]Catálogos!M:P,3,0),"")</f>
        <v>3049030800</v>
      </c>
      <c r="D289" s="37" t="str">
        <f t="shared" si="8"/>
        <v>PB33313049030800</v>
      </c>
      <c r="E289" s="36" t="str">
        <f>IF(D289="","",IFERROR(VLOOKUP(D289,'[1]Resumen FF'!E:F,2,0),"Sin combinación"))</f>
        <v>Impartición del programa académico de financiera de la UPB</v>
      </c>
      <c r="F289" s="3">
        <v>1540</v>
      </c>
      <c r="G289" s="38" t="str">
        <f>IF(F289="","",VLOOKUP(F289,[1]Catálogos!A:B,2,0))</f>
        <v>Prestaciones contractuales</v>
      </c>
      <c r="H289" s="39" t="s">
        <v>53</v>
      </c>
      <c r="I289" s="39" t="s">
        <v>54</v>
      </c>
      <c r="J289" s="40">
        <v>66147.600000000006</v>
      </c>
      <c r="K289" s="41">
        <v>0</v>
      </c>
      <c r="L289" s="41">
        <v>0</v>
      </c>
      <c r="M289" s="41">
        <v>0</v>
      </c>
      <c r="N289" s="41">
        <v>11024.6</v>
      </c>
      <c r="O289" s="41">
        <v>11024.6</v>
      </c>
      <c r="P289" s="41">
        <v>11024.6</v>
      </c>
      <c r="Q289" s="41">
        <v>0</v>
      </c>
      <c r="R289" s="41">
        <v>11024.6</v>
      </c>
      <c r="S289" s="41">
        <v>11024.6</v>
      </c>
      <c r="T289" s="41">
        <v>11024.6</v>
      </c>
      <c r="U289" s="41">
        <v>0</v>
      </c>
      <c r="V289" s="41">
        <v>0</v>
      </c>
      <c r="W289" s="42">
        <f t="shared" si="9"/>
        <v>0</v>
      </c>
    </row>
    <row r="290" spans="2:23" x14ac:dyDescent="0.25">
      <c r="B290" s="35" t="s">
        <v>44</v>
      </c>
      <c r="C290" s="36" t="str">
        <f>IFERROR(VLOOKUP(B290,[1]Catálogos!M:P,3,0),"")</f>
        <v>3049030800</v>
      </c>
      <c r="D290" s="37" t="str">
        <f t="shared" si="8"/>
        <v>PB33323049030800</v>
      </c>
      <c r="E290" s="36" t="str">
        <f>IF(D290="","",IFERROR(VLOOKUP(D290,'[1]Resumen FF'!E:F,2,0),"Sin combinación"))</f>
        <v>Impartición del programa académico de logística y transporte de la UPB.</v>
      </c>
      <c r="F290" s="3">
        <v>1540</v>
      </c>
      <c r="G290" s="38" t="str">
        <f>IF(F290="","",VLOOKUP(F290,[1]Catálogos!A:B,2,0))</f>
        <v>Prestaciones contractuales</v>
      </c>
      <c r="H290" s="39" t="s">
        <v>53</v>
      </c>
      <c r="I290" s="39" t="s">
        <v>54</v>
      </c>
      <c r="J290" s="40">
        <v>66147.600000000006</v>
      </c>
      <c r="K290" s="41">
        <v>0</v>
      </c>
      <c r="L290" s="41">
        <v>0</v>
      </c>
      <c r="M290" s="41">
        <v>0</v>
      </c>
      <c r="N290" s="41">
        <v>11024.6</v>
      </c>
      <c r="O290" s="41">
        <v>11024.6</v>
      </c>
      <c r="P290" s="41">
        <v>11024.6</v>
      </c>
      <c r="Q290" s="41">
        <v>0</v>
      </c>
      <c r="R290" s="41">
        <v>11024.6</v>
      </c>
      <c r="S290" s="41">
        <v>11024.6</v>
      </c>
      <c r="T290" s="41">
        <v>11024.6</v>
      </c>
      <c r="U290" s="41">
        <v>0</v>
      </c>
      <c r="V290" s="41">
        <v>0</v>
      </c>
      <c r="W290" s="42">
        <f t="shared" si="9"/>
        <v>0</v>
      </c>
    </row>
    <row r="291" spans="2:23" x14ac:dyDescent="0.25">
      <c r="B291" s="35" t="s">
        <v>35</v>
      </c>
      <c r="C291" s="36" t="str">
        <f>IFERROR(VLOOKUP(B291,[1]Catálogos!M:P,3,0),"")</f>
        <v>3049030900</v>
      </c>
      <c r="D291" s="37" t="str">
        <f t="shared" si="8"/>
        <v>PB33333049030900</v>
      </c>
      <c r="E291" s="36" t="str">
        <f>IF(D291="","",IFERROR(VLOOKUP(D291,'[1]Resumen FF'!E:F,2,0),"Sin combinación"))</f>
        <v>Impartición del programa académico de robótica de la UPB</v>
      </c>
      <c r="F291" s="3">
        <v>1540</v>
      </c>
      <c r="G291" s="38" t="str">
        <f>IF(F291="","",VLOOKUP(F291,[1]Catálogos!A:B,2,0))</f>
        <v>Prestaciones contractuales</v>
      </c>
      <c r="H291" s="39" t="s">
        <v>53</v>
      </c>
      <c r="I291" s="39" t="s">
        <v>54</v>
      </c>
      <c r="J291" s="40">
        <v>66649.5</v>
      </c>
      <c r="K291" s="41">
        <v>0</v>
      </c>
      <c r="L291" s="41">
        <v>0</v>
      </c>
      <c r="M291" s="41">
        <v>0</v>
      </c>
      <c r="N291" s="41">
        <v>11108.25</v>
      </c>
      <c r="O291" s="41">
        <v>11108.25</v>
      </c>
      <c r="P291" s="41">
        <v>11108.25</v>
      </c>
      <c r="Q291" s="41">
        <v>0</v>
      </c>
      <c r="R291" s="41">
        <v>11108.25</v>
      </c>
      <c r="S291" s="41">
        <v>11108.25</v>
      </c>
      <c r="T291" s="41">
        <v>11108.25</v>
      </c>
      <c r="U291" s="41">
        <v>0</v>
      </c>
      <c r="V291" s="41">
        <v>0</v>
      </c>
      <c r="W291" s="42">
        <f t="shared" si="9"/>
        <v>0</v>
      </c>
    </row>
    <row r="292" spans="2:23" x14ac:dyDescent="0.25">
      <c r="B292" s="35" t="s">
        <v>59</v>
      </c>
      <c r="C292" s="36" t="str">
        <f>IFERROR(VLOOKUP(B292,[1]Catálogos!M:P,3,0),"")</f>
        <v>3049010300</v>
      </c>
      <c r="D292" s="37" t="str">
        <f t="shared" si="8"/>
        <v>PB07733049010300</v>
      </c>
      <c r="E292" s="36" t="str">
        <f>IF(D292="","",IFERROR(VLOOKUP(D292,'[1]Resumen FF'!E:F,2,0),"Sin combinación"))</f>
        <v>Capacitación y certificación de competencias profesionales de los estudiantes de la Universidad Politécnica del Bicentenario.</v>
      </c>
      <c r="F292" s="3">
        <v>1540</v>
      </c>
      <c r="G292" s="38" t="str">
        <f>IF(F292="","",VLOOKUP(F292,[1]Catálogos!A:B,2,0))</f>
        <v>Prestaciones contractuales</v>
      </c>
      <c r="H292" s="39" t="s">
        <v>53</v>
      </c>
      <c r="I292" s="39" t="s">
        <v>54</v>
      </c>
      <c r="J292" s="40">
        <v>8283.1200000000008</v>
      </c>
      <c r="K292" s="41">
        <v>0</v>
      </c>
      <c r="L292" s="41">
        <v>0</v>
      </c>
      <c r="M292" s="41">
        <v>0</v>
      </c>
      <c r="N292" s="41">
        <v>1380.52</v>
      </c>
      <c r="O292" s="41">
        <v>1380.52</v>
      </c>
      <c r="P292" s="41">
        <v>1380.52</v>
      </c>
      <c r="Q292" s="41">
        <v>0</v>
      </c>
      <c r="R292" s="41">
        <v>1380.52</v>
      </c>
      <c r="S292" s="41">
        <v>1380.52</v>
      </c>
      <c r="T292" s="41">
        <v>1380.52</v>
      </c>
      <c r="U292" s="41">
        <v>0</v>
      </c>
      <c r="V292" s="41">
        <v>0</v>
      </c>
      <c r="W292" s="42">
        <f t="shared" si="9"/>
        <v>0</v>
      </c>
    </row>
    <row r="293" spans="2:23" x14ac:dyDescent="0.25">
      <c r="B293" s="35" t="s">
        <v>47</v>
      </c>
      <c r="C293" s="36" t="str">
        <f>IFERROR(VLOOKUP(B293,[1]Catálogos!M:P,3,0),"")</f>
        <v>3049010300</v>
      </c>
      <c r="D293" s="37" t="str">
        <f t="shared" si="8"/>
        <v>PB07793049010300</v>
      </c>
      <c r="E293" s="36" t="str">
        <f>IF(D293="","",IFERROR(VLOOKUP(D293,'[1]Resumen FF'!E:F,2,0),"Sin combinación"))</f>
        <v>Operación de servicios de vinculación de la Universidad Politécnica del Bicentenario con el entorno</v>
      </c>
      <c r="F293" s="3">
        <v>1540</v>
      </c>
      <c r="G293" s="38" t="str">
        <f>IF(F293="","",VLOOKUP(F293,[1]Catálogos!A:B,2,0))</f>
        <v>Prestaciones contractuales</v>
      </c>
      <c r="H293" s="39" t="s">
        <v>53</v>
      </c>
      <c r="I293" s="39" t="s">
        <v>54</v>
      </c>
      <c r="J293" s="40">
        <v>8283.1200000000008</v>
      </c>
      <c r="K293" s="41">
        <v>0</v>
      </c>
      <c r="L293" s="41">
        <v>0</v>
      </c>
      <c r="M293" s="41">
        <v>0</v>
      </c>
      <c r="N293" s="41">
        <v>1380.52</v>
      </c>
      <c r="O293" s="41">
        <v>1380.52</v>
      </c>
      <c r="P293" s="41">
        <v>1380.52</v>
      </c>
      <c r="Q293" s="41">
        <v>0</v>
      </c>
      <c r="R293" s="41">
        <v>1380.52</v>
      </c>
      <c r="S293" s="41">
        <v>1380.52</v>
      </c>
      <c r="T293" s="41">
        <v>1380.52</v>
      </c>
      <c r="U293" s="41">
        <v>0</v>
      </c>
      <c r="V293" s="41">
        <v>0</v>
      </c>
      <c r="W293" s="42">
        <f t="shared" si="9"/>
        <v>0</v>
      </c>
    </row>
    <row r="294" spans="2:23" x14ac:dyDescent="0.25">
      <c r="B294" s="35" t="s">
        <v>38</v>
      </c>
      <c r="C294" s="36" t="str">
        <f>IFERROR(VLOOKUP(B294,[1]Catálogos!M:P,3,0),"")</f>
        <v>3049030500</v>
      </c>
      <c r="D294" s="37" t="str">
        <f t="shared" si="8"/>
        <v>PB07713049030500</v>
      </c>
      <c r="E294" s="36" t="str">
        <f>IF(D294="","",IFERROR(VLOOKUP(D294,'[1]Resumen FF'!E:F,2,0),"Sin combinación"))</f>
        <v>Aplicación de planes de trabajo de atención a la deserción y reprobación en los alumnos de la Universidad Politécnica del Bicentenario</v>
      </c>
      <c r="F294" s="3">
        <v>1540</v>
      </c>
      <c r="G294" s="38" t="str">
        <f>IF(F294="","",VLOOKUP(F294,[1]Catálogos!A:B,2,0))</f>
        <v>Prestaciones contractuales</v>
      </c>
      <c r="H294" s="39" t="s">
        <v>53</v>
      </c>
      <c r="I294" s="39" t="s">
        <v>54</v>
      </c>
      <c r="J294" s="40">
        <v>26459.040000000001</v>
      </c>
      <c r="K294" s="41">
        <v>0</v>
      </c>
      <c r="L294" s="41">
        <v>0</v>
      </c>
      <c r="M294" s="41">
        <v>0</v>
      </c>
      <c r="N294" s="41">
        <v>4409.84</v>
      </c>
      <c r="O294" s="41">
        <v>4409.84</v>
      </c>
      <c r="P294" s="41">
        <v>4409.84</v>
      </c>
      <c r="Q294" s="41">
        <v>0</v>
      </c>
      <c r="R294" s="41">
        <v>4409.84</v>
      </c>
      <c r="S294" s="41">
        <v>4409.84</v>
      </c>
      <c r="T294" s="41">
        <v>4409.84</v>
      </c>
      <c r="U294" s="41">
        <v>0</v>
      </c>
      <c r="V294" s="41">
        <v>0</v>
      </c>
      <c r="W294" s="42">
        <f t="shared" si="9"/>
        <v>0</v>
      </c>
    </row>
    <row r="295" spans="2:23" x14ac:dyDescent="0.25">
      <c r="B295" s="35" t="s">
        <v>46</v>
      </c>
      <c r="C295" s="36" t="str">
        <f>IFERROR(VLOOKUP(B295,[1]Catálogos!M:P,3,0),"")</f>
        <v>3049020200</v>
      </c>
      <c r="D295" s="37" t="str">
        <f t="shared" si="8"/>
        <v>GB14473049020200</v>
      </c>
      <c r="E295" s="36" t="str">
        <f>IF(D295="","",IFERROR(VLOOKUP(D295,'[1]Resumen FF'!E:F,2,0),"Sin combinación"))</f>
        <v>Administración de los recursos humanos de la Universidad Politécnica del Bicentenario</v>
      </c>
      <c r="F295" s="3">
        <v>1540</v>
      </c>
      <c r="G295" s="38" t="str">
        <f>IF(F295="","",VLOOKUP(F295,[1]Catálogos!A:B,2,0))</f>
        <v>Prestaciones contractuales</v>
      </c>
      <c r="H295" s="39" t="s">
        <v>53</v>
      </c>
      <c r="I295" s="39" t="s">
        <v>54</v>
      </c>
      <c r="J295" s="40">
        <v>8283.1200000000008</v>
      </c>
      <c r="K295" s="41">
        <v>0</v>
      </c>
      <c r="L295" s="41">
        <v>0</v>
      </c>
      <c r="M295" s="41">
        <v>0</v>
      </c>
      <c r="N295" s="41">
        <v>1380.52</v>
      </c>
      <c r="O295" s="41">
        <v>1380.52</v>
      </c>
      <c r="P295" s="41">
        <v>1380.52</v>
      </c>
      <c r="Q295" s="41">
        <v>0</v>
      </c>
      <c r="R295" s="41">
        <v>1380.52</v>
      </c>
      <c r="S295" s="41">
        <v>1380.52</v>
      </c>
      <c r="T295" s="41">
        <v>1380.52</v>
      </c>
      <c r="U295" s="41">
        <v>0</v>
      </c>
      <c r="V295" s="41">
        <v>0</v>
      </c>
      <c r="W295" s="42">
        <f t="shared" si="9"/>
        <v>0</v>
      </c>
    </row>
    <row r="296" spans="2:23" x14ac:dyDescent="0.25">
      <c r="B296" s="35" t="s">
        <v>48</v>
      </c>
      <c r="C296" s="36" t="str">
        <f>IFERROR(VLOOKUP(B296,[1]Catálogos!M:P,3,0),"")</f>
        <v>3049020600</v>
      </c>
      <c r="D296" s="37" t="str">
        <f t="shared" si="8"/>
        <v>GC21103049020600</v>
      </c>
      <c r="E296" s="36" t="str">
        <f>IF(D296="","",IFERROR(VLOOKUP(D296,'[1]Resumen FF'!E:F,2,0),"Sin combinación"))</f>
        <v>Operación del modelo de planeación y evaluación de la Universidad Politécnica del Bicentenario</v>
      </c>
      <c r="F296" s="3">
        <v>1540</v>
      </c>
      <c r="G296" s="38" t="str">
        <f>IF(F296="","",VLOOKUP(F296,[1]Catálogos!A:B,2,0))</f>
        <v>Prestaciones contractuales</v>
      </c>
      <c r="H296" s="39" t="s">
        <v>53</v>
      </c>
      <c r="I296" s="39" t="s">
        <v>54</v>
      </c>
      <c r="J296" s="40">
        <v>8283.1200000000008</v>
      </c>
      <c r="K296" s="41">
        <v>0</v>
      </c>
      <c r="L296" s="41">
        <v>0</v>
      </c>
      <c r="M296" s="41">
        <v>0</v>
      </c>
      <c r="N296" s="41">
        <v>1380.52</v>
      </c>
      <c r="O296" s="41">
        <v>1380.52</v>
      </c>
      <c r="P296" s="41">
        <v>1380.52</v>
      </c>
      <c r="Q296" s="41">
        <v>0</v>
      </c>
      <c r="R296" s="41">
        <v>1380.52</v>
      </c>
      <c r="S296" s="41">
        <v>1380.52</v>
      </c>
      <c r="T296" s="41">
        <v>1380.52</v>
      </c>
      <c r="U296" s="41">
        <v>0</v>
      </c>
      <c r="V296" s="41">
        <v>0</v>
      </c>
      <c r="W296" s="42">
        <f t="shared" si="9"/>
        <v>0</v>
      </c>
    </row>
    <row r="297" spans="2:23" x14ac:dyDescent="0.25">
      <c r="B297" s="35" t="s">
        <v>33</v>
      </c>
      <c r="C297" s="36" t="str">
        <f>IFERROR(VLOOKUP(B297,[1]Catálogos!M:P,3,0),"")</f>
        <v>3049030200</v>
      </c>
      <c r="D297" s="37" t="str">
        <f t="shared" si="8"/>
        <v>PB33343049030200</v>
      </c>
      <c r="E297" s="36" t="str">
        <f>IF(D297="","",IFERROR(VLOOKUP(D297,'[1]Resumen FF'!E:F,2,0),"Sin combinación"))</f>
        <v>Administración e impartición de los servicios de lenguas extranjeras en la UPB.</v>
      </c>
      <c r="F297" s="3">
        <v>1320</v>
      </c>
      <c r="G297" s="38" t="str">
        <f>IF(F297="","",VLOOKUP(F297,[1]Catálogos!A:B,2,0))</f>
        <v>Primas de vacaciones, dominical y gratificación de fin de año</v>
      </c>
      <c r="H297" s="39" t="s">
        <v>51</v>
      </c>
      <c r="I297" s="39" t="s">
        <v>52</v>
      </c>
      <c r="J297" s="40">
        <v>25558.84</v>
      </c>
      <c r="K297" s="41">
        <v>0</v>
      </c>
      <c r="L297" s="41">
        <v>0</v>
      </c>
      <c r="M297" s="41">
        <v>0</v>
      </c>
      <c r="N297" s="41">
        <v>0</v>
      </c>
      <c r="O297" s="41">
        <v>0</v>
      </c>
      <c r="P297" s="41">
        <v>0</v>
      </c>
      <c r="Q297" s="41">
        <v>7756.88</v>
      </c>
      <c r="R297" s="41">
        <v>0</v>
      </c>
      <c r="S297" s="41">
        <v>0</v>
      </c>
      <c r="T297" s="41">
        <v>0</v>
      </c>
      <c r="U297" s="41">
        <v>0</v>
      </c>
      <c r="V297" s="41">
        <v>17801.96</v>
      </c>
      <c r="W297" s="42">
        <f t="shared" si="9"/>
        <v>0</v>
      </c>
    </row>
    <row r="298" spans="2:23" x14ac:dyDescent="0.25">
      <c r="B298" s="35" t="s">
        <v>30</v>
      </c>
      <c r="C298" s="36" t="str">
        <f>IFERROR(VLOOKUP(B298,[1]Catálogos!M:P,3,0),"")</f>
        <v>3049030000</v>
      </c>
      <c r="D298" s="37" t="str">
        <f t="shared" si="8"/>
        <v>PB07703049030000</v>
      </c>
      <c r="E298" s="36" t="str">
        <f>IF(D298="","",IFERROR(VLOOKUP(D298,'[1]Resumen FF'!E:F,2,0),"Sin combinación"))</f>
        <v>Administración e impartición de los servicios educativos existentes de la Universidad Politécnica del Bicentenario.</v>
      </c>
      <c r="F298" s="3">
        <v>1320</v>
      </c>
      <c r="G298" s="38" t="str">
        <f>IF(F298="","",VLOOKUP(F298,[1]Catálogos!A:B,2,0))</f>
        <v>Primas de vacaciones, dominical y gratificación de fin de año</v>
      </c>
      <c r="H298" s="39" t="s">
        <v>51</v>
      </c>
      <c r="I298" s="39" t="s">
        <v>52</v>
      </c>
      <c r="J298" s="40">
        <v>64097.369999999995</v>
      </c>
      <c r="K298" s="41">
        <v>0</v>
      </c>
      <c r="L298" s="41">
        <v>0</v>
      </c>
      <c r="M298" s="41">
        <v>0</v>
      </c>
      <c r="N298" s="41">
        <v>0</v>
      </c>
      <c r="O298" s="41">
        <v>0</v>
      </c>
      <c r="P298" s="41">
        <v>0</v>
      </c>
      <c r="Q298" s="41">
        <v>19811.27</v>
      </c>
      <c r="R298" s="41">
        <v>0</v>
      </c>
      <c r="S298" s="41">
        <v>0</v>
      </c>
      <c r="T298" s="41">
        <v>0</v>
      </c>
      <c r="U298" s="41">
        <v>0</v>
      </c>
      <c r="V298" s="41">
        <v>44286.1</v>
      </c>
      <c r="W298" s="42">
        <f t="shared" si="9"/>
        <v>0</v>
      </c>
    </row>
    <row r="299" spans="2:23" x14ac:dyDescent="0.25">
      <c r="B299" s="35" t="s">
        <v>42</v>
      </c>
      <c r="C299" s="36" t="str">
        <f>IFERROR(VLOOKUP(B299,[1]Catálogos!M:P,3,0),"")</f>
        <v>3049030400</v>
      </c>
      <c r="D299" s="37" t="str">
        <f t="shared" si="8"/>
        <v>PB31713049030400</v>
      </c>
      <c r="E299" s="36" t="str">
        <f>IF(D299="","",IFERROR(VLOOKUP(D299,'[1]Resumen FF'!E:F,2,0),"Sin combinación"))</f>
        <v>Administración de los servicios escolares de la Universidad Politécnica del Bicentenario</v>
      </c>
      <c r="F299" s="3">
        <v>1320</v>
      </c>
      <c r="G299" s="38" t="str">
        <f>IF(F299="","",VLOOKUP(F299,[1]Catálogos!A:B,2,0))</f>
        <v>Primas de vacaciones, dominical y gratificación de fin de año</v>
      </c>
      <c r="H299" s="39" t="s">
        <v>51</v>
      </c>
      <c r="I299" s="39" t="s">
        <v>52</v>
      </c>
      <c r="J299" s="40">
        <v>32220.89</v>
      </c>
      <c r="K299" s="41">
        <v>0</v>
      </c>
      <c r="L299" s="41">
        <v>0</v>
      </c>
      <c r="M299" s="41">
        <v>0</v>
      </c>
      <c r="N299" s="41">
        <v>0</v>
      </c>
      <c r="O299" s="41">
        <v>0</v>
      </c>
      <c r="P299" s="41">
        <v>0</v>
      </c>
      <c r="Q299" s="41">
        <v>9808.9599999999991</v>
      </c>
      <c r="R299" s="41">
        <v>0</v>
      </c>
      <c r="S299" s="41">
        <v>0</v>
      </c>
      <c r="T299" s="41">
        <v>0</v>
      </c>
      <c r="U299" s="41">
        <v>0</v>
      </c>
      <c r="V299" s="41">
        <v>22411.93</v>
      </c>
      <c r="W299" s="42">
        <f t="shared" si="9"/>
        <v>0</v>
      </c>
    </row>
    <row r="300" spans="2:23" x14ac:dyDescent="0.25">
      <c r="B300" s="35" t="s">
        <v>40</v>
      </c>
      <c r="C300" s="36" t="str">
        <f>IFERROR(VLOOKUP(B300,[1]Catálogos!M:P,3,0),"")</f>
        <v>3049031000</v>
      </c>
      <c r="D300" s="37" t="str">
        <f t="shared" si="8"/>
        <v>PB33273049031000</v>
      </c>
      <c r="E300" s="36" t="str">
        <f>IF(D300="","",IFERROR(VLOOKUP(D300,'[1]Resumen FF'!E:F,2,0),"Sin combinación"))</f>
        <v>Impartición del programa académico de agrotecnología de la UPB</v>
      </c>
      <c r="F300" s="3">
        <v>1320</v>
      </c>
      <c r="G300" s="38" t="str">
        <f>IF(F300="","",VLOOKUP(F300,[1]Catálogos!A:B,2,0))</f>
        <v>Primas de vacaciones, dominical y gratificación de fin de año</v>
      </c>
      <c r="H300" s="39" t="s">
        <v>51</v>
      </c>
      <c r="I300" s="39" t="s">
        <v>52</v>
      </c>
      <c r="J300" s="40">
        <v>138169.96</v>
      </c>
      <c r="K300" s="41">
        <v>0</v>
      </c>
      <c r="L300" s="41">
        <v>0</v>
      </c>
      <c r="M300" s="41">
        <v>0</v>
      </c>
      <c r="N300" s="41">
        <v>0</v>
      </c>
      <c r="O300" s="41">
        <v>0</v>
      </c>
      <c r="P300" s="41">
        <v>0</v>
      </c>
      <c r="Q300" s="41">
        <v>44370.67</v>
      </c>
      <c r="R300" s="41">
        <v>0</v>
      </c>
      <c r="S300" s="41">
        <v>0</v>
      </c>
      <c r="T300" s="41">
        <v>0</v>
      </c>
      <c r="U300" s="41">
        <v>0</v>
      </c>
      <c r="V300" s="41">
        <v>93799.29</v>
      </c>
      <c r="W300" s="42">
        <f t="shared" si="9"/>
        <v>0</v>
      </c>
    </row>
    <row r="301" spans="2:23" x14ac:dyDescent="0.25">
      <c r="B301" s="35" t="s">
        <v>36</v>
      </c>
      <c r="C301" s="36" t="str">
        <f>IFERROR(VLOOKUP(B301,[1]Catálogos!M:P,3,0),"")</f>
        <v>3049030900</v>
      </c>
      <c r="D301" s="37" t="str">
        <f t="shared" si="8"/>
        <v>PB33283049030900</v>
      </c>
      <c r="E301" s="36" t="str">
        <f>IF(D301="","",IFERROR(VLOOKUP(D301,'[1]Resumen FF'!E:F,2,0),"Sin combinación"))</f>
        <v>Impartición del programa académico de biomédica de la UPB</v>
      </c>
      <c r="F301" s="3">
        <v>1320</v>
      </c>
      <c r="G301" s="38" t="str">
        <f>IF(F301="","",VLOOKUP(F301,[1]Catálogos!A:B,2,0))</f>
        <v>Primas de vacaciones, dominical y gratificación de fin de año</v>
      </c>
      <c r="H301" s="39" t="s">
        <v>51</v>
      </c>
      <c r="I301" s="39" t="s">
        <v>52</v>
      </c>
      <c r="J301" s="40">
        <v>115419.03</v>
      </c>
      <c r="K301" s="41">
        <v>0</v>
      </c>
      <c r="L301" s="41">
        <v>0</v>
      </c>
      <c r="M301" s="41">
        <v>0</v>
      </c>
      <c r="N301" s="41">
        <v>0</v>
      </c>
      <c r="O301" s="41">
        <v>0</v>
      </c>
      <c r="P301" s="41">
        <v>0</v>
      </c>
      <c r="Q301" s="41">
        <v>36613.79</v>
      </c>
      <c r="R301" s="41">
        <v>0</v>
      </c>
      <c r="S301" s="41">
        <v>0</v>
      </c>
      <c r="T301" s="41">
        <v>0</v>
      </c>
      <c r="U301" s="41">
        <v>0</v>
      </c>
      <c r="V301" s="41">
        <v>78805.240000000005</v>
      </c>
      <c r="W301" s="42">
        <f t="shared" si="9"/>
        <v>0</v>
      </c>
    </row>
    <row r="302" spans="2:23" x14ac:dyDescent="0.25">
      <c r="B302" s="35" t="s">
        <v>39</v>
      </c>
      <c r="C302" s="36" t="str">
        <f>IFERROR(VLOOKUP(B302,[1]Catálogos!M:P,3,0),"")</f>
        <v>3049031000</v>
      </c>
      <c r="D302" s="37" t="str">
        <f t="shared" si="8"/>
        <v>PB33303049031000</v>
      </c>
      <c r="E302" s="36" t="str">
        <f>IF(D302="","",IFERROR(VLOOKUP(D302,'[1]Resumen FF'!E:F,2,0),"Sin combinación"))</f>
        <v>Impartición del programa académico de diseño industrial de la UPB.</v>
      </c>
      <c r="F302" s="3">
        <v>1320</v>
      </c>
      <c r="G302" s="38" t="str">
        <f>IF(F302="","",VLOOKUP(F302,[1]Catálogos!A:B,2,0))</f>
        <v>Primas de vacaciones, dominical y gratificación de fin de año</v>
      </c>
      <c r="H302" s="39" t="s">
        <v>51</v>
      </c>
      <c r="I302" s="39" t="s">
        <v>52</v>
      </c>
      <c r="J302" s="40">
        <v>212370.26</v>
      </c>
      <c r="K302" s="41">
        <v>0</v>
      </c>
      <c r="L302" s="41">
        <v>0</v>
      </c>
      <c r="M302" s="41">
        <v>0</v>
      </c>
      <c r="N302" s="41">
        <v>0</v>
      </c>
      <c r="O302" s="41">
        <v>0</v>
      </c>
      <c r="P302" s="41">
        <v>0</v>
      </c>
      <c r="Q302" s="41">
        <v>71236.89</v>
      </c>
      <c r="R302" s="41">
        <v>0</v>
      </c>
      <c r="S302" s="41">
        <v>0</v>
      </c>
      <c r="T302" s="41">
        <v>0</v>
      </c>
      <c r="U302" s="41">
        <v>0</v>
      </c>
      <c r="V302" s="41">
        <v>141133.37</v>
      </c>
      <c r="W302" s="42">
        <f t="shared" si="9"/>
        <v>0</v>
      </c>
    </row>
    <row r="303" spans="2:23" x14ac:dyDescent="0.25">
      <c r="B303" s="35" t="s">
        <v>43</v>
      </c>
      <c r="C303" s="36" t="str">
        <f>IFERROR(VLOOKUP(B303,[1]Catálogos!M:P,3,0),"")</f>
        <v>3049030800</v>
      </c>
      <c r="D303" s="37" t="str">
        <f t="shared" si="8"/>
        <v>PB33313049030800</v>
      </c>
      <c r="E303" s="36" t="str">
        <f>IF(D303="","",IFERROR(VLOOKUP(D303,'[1]Resumen FF'!E:F,2,0),"Sin combinación"))</f>
        <v>Impartición del programa académico de financiera de la UPB</v>
      </c>
      <c r="F303" s="3">
        <v>1320</v>
      </c>
      <c r="G303" s="38" t="str">
        <f>IF(F303="","",VLOOKUP(F303,[1]Catálogos!A:B,2,0))</f>
        <v>Primas de vacaciones, dominical y gratificación de fin de año</v>
      </c>
      <c r="H303" s="39" t="s">
        <v>51</v>
      </c>
      <c r="I303" s="39" t="s">
        <v>52</v>
      </c>
      <c r="J303" s="40">
        <v>160326</v>
      </c>
      <c r="K303" s="41">
        <v>0</v>
      </c>
      <c r="L303" s="41">
        <v>0</v>
      </c>
      <c r="M303" s="41">
        <v>0</v>
      </c>
      <c r="N303" s="41">
        <v>0</v>
      </c>
      <c r="O303" s="41">
        <v>0</v>
      </c>
      <c r="P303" s="41">
        <v>0</v>
      </c>
      <c r="Q303" s="41">
        <v>52127.55</v>
      </c>
      <c r="R303" s="41">
        <v>0</v>
      </c>
      <c r="S303" s="41">
        <v>0</v>
      </c>
      <c r="T303" s="41">
        <v>0</v>
      </c>
      <c r="U303" s="41">
        <v>0</v>
      </c>
      <c r="V303" s="41">
        <v>108198.45</v>
      </c>
      <c r="W303" s="42">
        <f t="shared" si="9"/>
        <v>0</v>
      </c>
    </row>
    <row r="304" spans="2:23" x14ac:dyDescent="0.25">
      <c r="B304" s="35" t="s">
        <v>44</v>
      </c>
      <c r="C304" s="36" t="str">
        <f>IFERROR(VLOOKUP(B304,[1]Catálogos!M:P,3,0),"")</f>
        <v>3049030800</v>
      </c>
      <c r="D304" s="37" t="str">
        <f t="shared" si="8"/>
        <v>PB33323049030800</v>
      </c>
      <c r="E304" s="36" t="str">
        <f>IF(D304="","",IFERROR(VLOOKUP(D304,'[1]Resumen FF'!E:F,2,0),"Sin combinación"))</f>
        <v>Impartición del programa académico de logística y transporte de la UPB.</v>
      </c>
      <c r="F304" s="3">
        <v>1320</v>
      </c>
      <c r="G304" s="38" t="str">
        <f>IF(F304="","",VLOOKUP(F304,[1]Catálogos!A:B,2,0))</f>
        <v>Primas de vacaciones, dominical y gratificación de fin de año</v>
      </c>
      <c r="H304" s="39" t="s">
        <v>51</v>
      </c>
      <c r="I304" s="39" t="s">
        <v>52</v>
      </c>
      <c r="J304" s="40">
        <v>121845.43</v>
      </c>
      <c r="K304" s="41">
        <v>0</v>
      </c>
      <c r="L304" s="41">
        <v>0</v>
      </c>
      <c r="M304" s="41">
        <v>0</v>
      </c>
      <c r="N304" s="41">
        <v>0</v>
      </c>
      <c r="O304" s="41">
        <v>0</v>
      </c>
      <c r="P304" s="41">
        <v>0</v>
      </c>
      <c r="Q304" s="41">
        <v>38784.42</v>
      </c>
      <c r="R304" s="41">
        <v>0</v>
      </c>
      <c r="S304" s="41">
        <v>0</v>
      </c>
      <c r="T304" s="41">
        <v>0</v>
      </c>
      <c r="U304" s="41">
        <v>0</v>
      </c>
      <c r="V304" s="41">
        <v>83061.009999999995</v>
      </c>
      <c r="W304" s="42">
        <f t="shared" si="9"/>
        <v>0</v>
      </c>
    </row>
    <row r="305" spans="2:23" x14ac:dyDescent="0.25">
      <c r="B305" s="35" t="s">
        <v>35</v>
      </c>
      <c r="C305" s="36" t="str">
        <f>IFERROR(VLOOKUP(B305,[1]Catálogos!M:P,3,0),"")</f>
        <v>3049030900</v>
      </c>
      <c r="D305" s="37" t="str">
        <f t="shared" si="8"/>
        <v>PB33333049030900</v>
      </c>
      <c r="E305" s="36" t="str">
        <f>IF(D305="","",IFERROR(VLOOKUP(D305,'[1]Resumen FF'!E:F,2,0),"Sin combinación"))</f>
        <v>Impartición del programa académico de robótica de la UPB</v>
      </c>
      <c r="F305" s="3">
        <v>1320</v>
      </c>
      <c r="G305" s="38" t="str">
        <f>IF(F305="","",VLOOKUP(F305,[1]Catálogos!A:B,2,0))</f>
        <v>Primas de vacaciones, dominical y gratificación de fin de año</v>
      </c>
      <c r="H305" s="39" t="s">
        <v>51</v>
      </c>
      <c r="I305" s="39" t="s">
        <v>52</v>
      </c>
      <c r="J305" s="40">
        <v>126038.8</v>
      </c>
      <c r="K305" s="41">
        <v>0</v>
      </c>
      <c r="L305" s="41">
        <v>0</v>
      </c>
      <c r="M305" s="41">
        <v>0</v>
      </c>
      <c r="N305" s="41">
        <v>0</v>
      </c>
      <c r="O305" s="41">
        <v>0</v>
      </c>
      <c r="P305" s="41">
        <v>0</v>
      </c>
      <c r="Q305" s="41">
        <v>40209.360000000001</v>
      </c>
      <c r="R305" s="41">
        <v>0</v>
      </c>
      <c r="S305" s="41">
        <v>0</v>
      </c>
      <c r="T305" s="41">
        <v>0</v>
      </c>
      <c r="U305" s="41">
        <v>0</v>
      </c>
      <c r="V305" s="41">
        <v>85829.440000000002</v>
      </c>
      <c r="W305" s="42">
        <f t="shared" si="9"/>
        <v>0</v>
      </c>
    </row>
    <row r="306" spans="2:23" x14ac:dyDescent="0.25">
      <c r="B306" s="35" t="s">
        <v>58</v>
      </c>
      <c r="C306" s="36" t="str">
        <f>IFERROR(VLOOKUP(B306,[1]Catálogos!M:P,3,0),"")</f>
        <v>3049020000</v>
      </c>
      <c r="D306" s="37" t="str">
        <f t="shared" si="8"/>
        <v>PB34083049020000</v>
      </c>
      <c r="E306" s="36" t="str">
        <f>IF(D306="","",IFERROR(VLOOKUP(D306,'[1]Resumen FF'!E:F,2,0),"Sin combinación"))</f>
        <v>Administración del desarrollo y mantenimiento de software de la Universidad Politécnica del Bicentenario</v>
      </c>
      <c r="F306" s="3">
        <v>1320</v>
      </c>
      <c r="G306" s="38" t="str">
        <f>IF(F306="","",VLOOKUP(F306,[1]Catálogos!A:B,2,0))</f>
        <v>Primas de vacaciones, dominical y gratificación de fin de año</v>
      </c>
      <c r="H306" s="39" t="s">
        <v>51</v>
      </c>
      <c r="I306" s="39" t="s">
        <v>52</v>
      </c>
      <c r="J306" s="40">
        <v>22688.57</v>
      </c>
      <c r="K306" s="41">
        <v>0</v>
      </c>
      <c r="L306" s="41">
        <v>0</v>
      </c>
      <c r="M306" s="41">
        <v>0</v>
      </c>
      <c r="N306" s="41">
        <v>0</v>
      </c>
      <c r="O306" s="41">
        <v>0</v>
      </c>
      <c r="P306" s="41">
        <v>0</v>
      </c>
      <c r="Q306" s="41">
        <v>6876.7</v>
      </c>
      <c r="R306" s="41">
        <v>0</v>
      </c>
      <c r="S306" s="41">
        <v>0</v>
      </c>
      <c r="T306" s="41">
        <v>0</v>
      </c>
      <c r="U306" s="41">
        <v>0</v>
      </c>
      <c r="V306" s="41">
        <v>15811.87</v>
      </c>
      <c r="W306" s="42">
        <f t="shared" si="9"/>
        <v>0</v>
      </c>
    </row>
    <row r="307" spans="2:23" x14ac:dyDescent="0.25">
      <c r="B307" s="35" t="s">
        <v>59</v>
      </c>
      <c r="C307" s="36" t="str">
        <f>IFERROR(VLOOKUP(B307,[1]Catálogos!M:P,3,0),"")</f>
        <v>3049010300</v>
      </c>
      <c r="D307" s="37" t="str">
        <f t="shared" si="8"/>
        <v>PB07733049010300</v>
      </c>
      <c r="E307" s="36" t="str">
        <f>IF(D307="","",IFERROR(VLOOKUP(D307,'[1]Resumen FF'!E:F,2,0),"Sin combinación"))</f>
        <v>Capacitación y certificación de competencias profesionales de los estudiantes de la Universidad Politécnica del Bicentenario.</v>
      </c>
      <c r="F307" s="3">
        <v>1320</v>
      </c>
      <c r="G307" s="38" t="str">
        <f>IF(F307="","",VLOOKUP(F307,[1]Catálogos!A:B,2,0))</f>
        <v>Primas de vacaciones, dominical y gratificación de fin de año</v>
      </c>
      <c r="H307" s="39" t="s">
        <v>51</v>
      </c>
      <c r="I307" s="39" t="s">
        <v>52</v>
      </c>
      <c r="J307" s="40">
        <v>15524.55</v>
      </c>
      <c r="K307" s="41">
        <v>0</v>
      </c>
      <c r="L307" s="41">
        <v>0</v>
      </c>
      <c r="M307" s="41">
        <v>0</v>
      </c>
      <c r="N307" s="41">
        <v>0</v>
      </c>
      <c r="O307" s="41">
        <v>0</v>
      </c>
      <c r="P307" s="41">
        <v>0</v>
      </c>
      <c r="Q307" s="41">
        <v>4689.9799999999996</v>
      </c>
      <c r="R307" s="41">
        <v>0</v>
      </c>
      <c r="S307" s="41">
        <v>0</v>
      </c>
      <c r="T307" s="41">
        <v>0</v>
      </c>
      <c r="U307" s="41">
        <v>0</v>
      </c>
      <c r="V307" s="41">
        <v>10834.57</v>
      </c>
      <c r="W307" s="42">
        <f t="shared" si="9"/>
        <v>0</v>
      </c>
    </row>
    <row r="308" spans="2:23" x14ac:dyDescent="0.25">
      <c r="B308" s="35" t="s">
        <v>47</v>
      </c>
      <c r="C308" s="36" t="str">
        <f>IFERROR(VLOOKUP(B308,[1]Catálogos!M:P,3,0),"")</f>
        <v>3049010300</v>
      </c>
      <c r="D308" s="37" t="str">
        <f t="shared" si="8"/>
        <v>PB07793049010300</v>
      </c>
      <c r="E308" s="36" t="str">
        <f>IF(D308="","",IFERROR(VLOOKUP(D308,'[1]Resumen FF'!E:F,2,0),"Sin combinación"))</f>
        <v>Operación de servicios de vinculación de la Universidad Politécnica del Bicentenario con el entorno</v>
      </c>
      <c r="F308" s="3">
        <v>1320</v>
      </c>
      <c r="G308" s="38" t="str">
        <f>IF(F308="","",VLOOKUP(F308,[1]Catálogos!A:B,2,0))</f>
        <v>Primas de vacaciones, dominical y gratificación de fin de año</v>
      </c>
      <c r="H308" s="39" t="s">
        <v>51</v>
      </c>
      <c r="I308" s="39" t="s">
        <v>52</v>
      </c>
      <c r="J308" s="40">
        <v>37894.25</v>
      </c>
      <c r="K308" s="41">
        <v>0</v>
      </c>
      <c r="L308" s="41">
        <v>0</v>
      </c>
      <c r="M308" s="41">
        <v>0</v>
      </c>
      <c r="N308" s="41">
        <v>0</v>
      </c>
      <c r="O308" s="41">
        <v>0</v>
      </c>
      <c r="P308" s="41">
        <v>0</v>
      </c>
      <c r="Q308" s="41">
        <v>11566.68</v>
      </c>
      <c r="R308" s="41">
        <v>0</v>
      </c>
      <c r="S308" s="41">
        <v>0</v>
      </c>
      <c r="T308" s="41">
        <v>0</v>
      </c>
      <c r="U308" s="41">
        <v>0</v>
      </c>
      <c r="V308" s="41">
        <v>26327.57</v>
      </c>
      <c r="W308" s="42">
        <f t="shared" si="9"/>
        <v>0</v>
      </c>
    </row>
    <row r="309" spans="2:23" x14ac:dyDescent="0.25">
      <c r="B309" s="35" t="s">
        <v>38</v>
      </c>
      <c r="C309" s="36" t="str">
        <f>IFERROR(VLOOKUP(B309,[1]Catálogos!M:P,3,0),"")</f>
        <v>3049030500</v>
      </c>
      <c r="D309" s="37" t="str">
        <f t="shared" si="8"/>
        <v>PB07713049030500</v>
      </c>
      <c r="E309" s="36" t="str">
        <f>IF(D309="","",IFERROR(VLOOKUP(D309,'[1]Resumen FF'!E:F,2,0),"Sin combinación"))</f>
        <v>Aplicación de planes de trabajo de atención a la deserción y reprobación en los alumnos de la Universidad Politécnica del Bicentenario</v>
      </c>
      <c r="F309" s="3">
        <v>1320</v>
      </c>
      <c r="G309" s="38" t="str">
        <f>IF(F309="","",VLOOKUP(F309,[1]Catálogos!A:B,2,0))</f>
        <v>Primas de vacaciones, dominical y gratificación de fin de año</v>
      </c>
      <c r="H309" s="39" t="s">
        <v>51</v>
      </c>
      <c r="I309" s="39" t="s">
        <v>52</v>
      </c>
      <c r="J309" s="40">
        <v>50522.8</v>
      </c>
      <c r="K309" s="41">
        <v>0</v>
      </c>
      <c r="L309" s="41">
        <v>0</v>
      </c>
      <c r="M309" s="41">
        <v>0</v>
      </c>
      <c r="N309" s="41">
        <v>0</v>
      </c>
      <c r="O309" s="41">
        <v>0</v>
      </c>
      <c r="P309" s="41">
        <v>0</v>
      </c>
      <c r="Q309" s="41">
        <v>15513.77</v>
      </c>
      <c r="R309" s="41">
        <v>0</v>
      </c>
      <c r="S309" s="41">
        <v>0</v>
      </c>
      <c r="T309" s="41">
        <v>0</v>
      </c>
      <c r="U309" s="41">
        <v>0</v>
      </c>
      <c r="V309" s="41">
        <v>35009.03</v>
      </c>
      <c r="W309" s="42">
        <f t="shared" si="9"/>
        <v>0</v>
      </c>
    </row>
    <row r="310" spans="2:23" x14ac:dyDescent="0.25">
      <c r="B310" s="35" t="s">
        <v>55</v>
      </c>
      <c r="C310" s="36" t="str">
        <f>IFERROR(VLOOKUP(B310,[1]Catálogos!M:P,3,0),"")</f>
        <v>3049010000</v>
      </c>
      <c r="D310" s="37" t="str">
        <f t="shared" si="8"/>
        <v>GA20043049010000</v>
      </c>
      <c r="E310" s="36" t="str">
        <f>IF(D310="","",IFERROR(VLOOKUP(D310,'[1]Resumen FF'!E:F,2,0),"Sin combinación"))</f>
        <v>Dirección Estratégica de la Universidad Politécnica del Bicentenario</v>
      </c>
      <c r="F310" s="3">
        <v>1320</v>
      </c>
      <c r="G310" s="38" t="str">
        <f>IF(F310="","",VLOOKUP(F310,[1]Catálogos!A:B,2,0))</f>
        <v>Primas de vacaciones, dominical y gratificación de fin de año</v>
      </c>
      <c r="H310" s="39" t="s">
        <v>51</v>
      </c>
      <c r="I310" s="39" t="s">
        <v>52</v>
      </c>
      <c r="J310" s="40">
        <v>57730.720000000001</v>
      </c>
      <c r="K310" s="41">
        <v>0</v>
      </c>
      <c r="L310" s="41">
        <v>0</v>
      </c>
      <c r="M310" s="41">
        <v>0</v>
      </c>
      <c r="N310" s="41">
        <v>0</v>
      </c>
      <c r="O310" s="41">
        <v>0</v>
      </c>
      <c r="P310" s="41">
        <v>0</v>
      </c>
      <c r="Q310" s="41">
        <v>17788.490000000002</v>
      </c>
      <c r="R310" s="41">
        <v>0</v>
      </c>
      <c r="S310" s="41">
        <v>0</v>
      </c>
      <c r="T310" s="41">
        <v>0</v>
      </c>
      <c r="U310" s="41">
        <v>0</v>
      </c>
      <c r="V310" s="41">
        <v>39942.230000000003</v>
      </c>
      <c r="W310" s="42">
        <f t="shared" si="9"/>
        <v>0</v>
      </c>
    </row>
    <row r="311" spans="2:23" x14ac:dyDescent="0.25">
      <c r="B311" s="35" t="s">
        <v>60</v>
      </c>
      <c r="C311" s="36" t="str">
        <f>IFERROR(VLOOKUP(B311,[1]Catálogos!M:P,3,0),"")</f>
        <v>3049020000</v>
      </c>
      <c r="D311" s="37" t="str">
        <f t="shared" si="8"/>
        <v>GB10083049020000</v>
      </c>
      <c r="E311" s="36" t="str">
        <f>IF(D311="","",IFERROR(VLOOKUP(D311,'[1]Resumen FF'!E:F,2,0),"Sin combinación"))</f>
        <v>Administración de los recursos humanos, materiales, financieros y de servicios de la Universidad Politécnica del Bicentenario.</v>
      </c>
      <c r="F311" s="3">
        <v>1320</v>
      </c>
      <c r="G311" s="38" t="str">
        <f>IF(F311="","",VLOOKUP(F311,[1]Catálogos!A:B,2,0))</f>
        <v>Primas de vacaciones, dominical y gratificación de fin de año</v>
      </c>
      <c r="H311" s="39" t="s">
        <v>51</v>
      </c>
      <c r="I311" s="39" t="s">
        <v>52</v>
      </c>
      <c r="J311" s="40">
        <v>49273.97</v>
      </c>
      <c r="K311" s="41">
        <v>0</v>
      </c>
      <c r="L311" s="41">
        <v>0</v>
      </c>
      <c r="M311" s="41">
        <v>0</v>
      </c>
      <c r="N311" s="41">
        <v>0</v>
      </c>
      <c r="O311" s="41">
        <v>0</v>
      </c>
      <c r="P311" s="41">
        <v>0</v>
      </c>
      <c r="Q311" s="41">
        <v>15121.29</v>
      </c>
      <c r="R311" s="41">
        <v>0</v>
      </c>
      <c r="S311" s="41">
        <v>0</v>
      </c>
      <c r="T311" s="41">
        <v>0</v>
      </c>
      <c r="U311" s="41">
        <v>0</v>
      </c>
      <c r="V311" s="41">
        <v>34152.68</v>
      </c>
      <c r="W311" s="42">
        <f t="shared" si="9"/>
        <v>0</v>
      </c>
    </row>
    <row r="312" spans="2:23" x14ac:dyDescent="0.25">
      <c r="B312" s="35" t="s">
        <v>49</v>
      </c>
      <c r="C312" s="36" t="str">
        <f>IFERROR(VLOOKUP(B312,[1]Catálogos!M:P,3,0),"")</f>
        <v>3049020100</v>
      </c>
      <c r="D312" s="37" t="str">
        <f t="shared" si="8"/>
        <v>GB14463049020100</v>
      </c>
      <c r="E312" s="36" t="str">
        <f>IF(D312="","",IFERROR(VLOOKUP(D312,'[1]Resumen FF'!E:F,2,0),"Sin combinación"))</f>
        <v>Administración de los recursos financieros de la Universidad Politécnica del Bicentenario</v>
      </c>
      <c r="F312" s="3">
        <v>1320</v>
      </c>
      <c r="G312" s="38" t="str">
        <f>IF(F312="","",VLOOKUP(F312,[1]Catálogos!A:B,2,0))</f>
        <v>Primas de vacaciones, dominical y gratificación de fin de año</v>
      </c>
      <c r="H312" s="39" t="s">
        <v>51</v>
      </c>
      <c r="I312" s="39" t="s">
        <v>52</v>
      </c>
      <c r="J312" s="40">
        <v>22688.57</v>
      </c>
      <c r="K312" s="41">
        <v>0</v>
      </c>
      <c r="L312" s="41">
        <v>0</v>
      </c>
      <c r="M312" s="41">
        <v>0</v>
      </c>
      <c r="N312" s="41">
        <v>0</v>
      </c>
      <c r="O312" s="41">
        <v>0</v>
      </c>
      <c r="P312" s="41">
        <v>0</v>
      </c>
      <c r="Q312" s="41">
        <v>6876.7</v>
      </c>
      <c r="R312" s="41">
        <v>0</v>
      </c>
      <c r="S312" s="41">
        <v>0</v>
      </c>
      <c r="T312" s="41">
        <v>0</v>
      </c>
      <c r="U312" s="41">
        <v>0</v>
      </c>
      <c r="V312" s="41">
        <v>15811.87</v>
      </c>
      <c r="W312" s="42">
        <f t="shared" si="9"/>
        <v>0</v>
      </c>
    </row>
    <row r="313" spans="2:23" x14ac:dyDescent="0.25">
      <c r="B313" s="35" t="s">
        <v>46</v>
      </c>
      <c r="C313" s="36" t="str">
        <f>IFERROR(VLOOKUP(B313,[1]Catálogos!M:P,3,0),"")</f>
        <v>3049020200</v>
      </c>
      <c r="D313" s="37" t="str">
        <f t="shared" si="8"/>
        <v>GB14473049020200</v>
      </c>
      <c r="E313" s="36" t="str">
        <f>IF(D313="","",IFERROR(VLOOKUP(D313,'[1]Resumen FF'!E:F,2,0),"Sin combinación"))</f>
        <v>Administración de los recursos humanos de la Universidad Politécnica del Bicentenario</v>
      </c>
      <c r="F313" s="3">
        <v>1320</v>
      </c>
      <c r="G313" s="38" t="str">
        <f>IF(F313="","",VLOOKUP(F313,[1]Catálogos!A:B,2,0))</f>
        <v>Primas de vacaciones, dominical y gratificación de fin de año</v>
      </c>
      <c r="H313" s="39" t="s">
        <v>51</v>
      </c>
      <c r="I313" s="39" t="s">
        <v>52</v>
      </c>
      <c r="J313" s="40">
        <v>37894.26</v>
      </c>
      <c r="K313" s="41">
        <v>0</v>
      </c>
      <c r="L313" s="41">
        <v>0</v>
      </c>
      <c r="M313" s="41">
        <v>0</v>
      </c>
      <c r="N313" s="41">
        <v>0</v>
      </c>
      <c r="O313" s="41">
        <v>0</v>
      </c>
      <c r="P313" s="41">
        <v>0</v>
      </c>
      <c r="Q313" s="41">
        <v>11566.69</v>
      </c>
      <c r="R313" s="41">
        <v>0</v>
      </c>
      <c r="S313" s="41">
        <v>0</v>
      </c>
      <c r="T313" s="41">
        <v>0</v>
      </c>
      <c r="U313" s="41">
        <v>0</v>
      </c>
      <c r="V313" s="41">
        <v>26327.57</v>
      </c>
      <c r="W313" s="42">
        <f t="shared" si="9"/>
        <v>0</v>
      </c>
    </row>
    <row r="314" spans="2:23" x14ac:dyDescent="0.25">
      <c r="B314" s="35" t="s">
        <v>61</v>
      </c>
      <c r="C314" s="36" t="str">
        <f>IFERROR(VLOOKUP(B314,[1]Catálogos!M:P,3,0),"")</f>
        <v>3049010100</v>
      </c>
      <c r="D314" s="37" t="str">
        <f t="shared" si="8"/>
        <v>GC14453049010100</v>
      </c>
      <c r="E314" s="36" t="str">
        <f>IF(D314="","",IFERROR(VLOOKUP(D314,'[1]Resumen FF'!E:F,2,0),"Sin combinación"))</f>
        <v>Atención de asuntos jurídicos de la Universidad Politécnica del Bicentenario</v>
      </c>
      <c r="F314" s="3">
        <v>1320</v>
      </c>
      <c r="G314" s="38" t="str">
        <f>IF(F314="","",VLOOKUP(F314,[1]Catálogos!A:B,2,0))</f>
        <v>Primas de vacaciones, dominical y gratificación de fin de año</v>
      </c>
      <c r="H314" s="39" t="s">
        <v>51</v>
      </c>
      <c r="I314" s="39" t="s">
        <v>52</v>
      </c>
      <c r="J314" s="40">
        <v>43597.009999999995</v>
      </c>
      <c r="K314" s="41">
        <v>0</v>
      </c>
      <c r="L314" s="41">
        <v>0</v>
      </c>
      <c r="M314" s="41">
        <v>0</v>
      </c>
      <c r="N314" s="41">
        <v>0</v>
      </c>
      <c r="O314" s="41">
        <v>0</v>
      </c>
      <c r="P314" s="41">
        <v>0</v>
      </c>
      <c r="Q314" s="41">
        <v>13343.14</v>
      </c>
      <c r="R314" s="41">
        <v>0</v>
      </c>
      <c r="S314" s="41">
        <v>0</v>
      </c>
      <c r="T314" s="41">
        <v>0</v>
      </c>
      <c r="U314" s="41">
        <v>0</v>
      </c>
      <c r="V314" s="41">
        <v>30253.87</v>
      </c>
      <c r="W314" s="42">
        <f t="shared" si="9"/>
        <v>0</v>
      </c>
    </row>
    <row r="315" spans="2:23" x14ac:dyDescent="0.25">
      <c r="B315" s="35" t="s">
        <v>48</v>
      </c>
      <c r="C315" s="36" t="str">
        <f>IFERROR(VLOOKUP(B315,[1]Catálogos!M:P,3,0),"")</f>
        <v>3049020600</v>
      </c>
      <c r="D315" s="37" t="str">
        <f t="shared" si="8"/>
        <v>GC21103049020600</v>
      </c>
      <c r="E315" s="36" t="str">
        <f>IF(D315="","",IFERROR(VLOOKUP(D315,'[1]Resumen FF'!E:F,2,0),"Sin combinación"))</f>
        <v>Operación del modelo de planeación y evaluación de la Universidad Politécnica del Bicentenario</v>
      </c>
      <c r="F315" s="3">
        <v>1320</v>
      </c>
      <c r="G315" s="38" t="str">
        <f>IF(F315="","",VLOOKUP(F315,[1]Catálogos!A:B,2,0))</f>
        <v>Primas de vacaciones, dominical y gratificación de fin de año</v>
      </c>
      <c r="H315" s="39" t="s">
        <v>51</v>
      </c>
      <c r="I315" s="39" t="s">
        <v>52</v>
      </c>
      <c r="J315" s="40">
        <v>15524.55</v>
      </c>
      <c r="K315" s="41">
        <v>0</v>
      </c>
      <c r="L315" s="41">
        <v>0</v>
      </c>
      <c r="M315" s="41">
        <v>0</v>
      </c>
      <c r="N315" s="41">
        <v>0</v>
      </c>
      <c r="O315" s="41">
        <v>0</v>
      </c>
      <c r="P315" s="41">
        <v>0</v>
      </c>
      <c r="Q315" s="41">
        <v>4689.9799999999996</v>
      </c>
      <c r="R315" s="41">
        <v>0</v>
      </c>
      <c r="S315" s="41">
        <v>0</v>
      </c>
      <c r="T315" s="41">
        <v>0</v>
      </c>
      <c r="U315" s="41">
        <v>0</v>
      </c>
      <c r="V315" s="41">
        <v>10834.57</v>
      </c>
      <c r="W315" s="42">
        <f t="shared" si="9"/>
        <v>0</v>
      </c>
    </row>
    <row r="316" spans="2:23" x14ac:dyDescent="0.25">
      <c r="B316" s="35" t="s">
        <v>33</v>
      </c>
      <c r="C316" s="36" t="str">
        <f>IFERROR(VLOOKUP(B316,[1]Catálogos!M:P,3,0),"")</f>
        <v>3049030200</v>
      </c>
      <c r="D316" s="37" t="str">
        <f t="shared" si="8"/>
        <v>PB33343049030200</v>
      </c>
      <c r="E316" s="36" t="str">
        <f>IF(D316="","",IFERROR(VLOOKUP(D316,'[1]Resumen FF'!E:F,2,0),"Sin combinación"))</f>
        <v>Administración e impartición de los servicios de lenguas extranjeras en la UPB.</v>
      </c>
      <c r="F316" s="3">
        <v>1320</v>
      </c>
      <c r="G316" s="38" t="str">
        <f>IF(F316="","",VLOOKUP(F316,[1]Catálogos!A:B,2,0))</f>
        <v>Primas de vacaciones, dominical y gratificación de fin de año</v>
      </c>
      <c r="H316" s="39" t="s">
        <v>53</v>
      </c>
      <c r="I316" s="39" t="s">
        <v>54</v>
      </c>
      <c r="J316" s="40">
        <v>25558.84</v>
      </c>
      <c r="K316" s="41">
        <v>0</v>
      </c>
      <c r="L316" s="41">
        <v>0</v>
      </c>
      <c r="M316" s="41">
        <v>0</v>
      </c>
      <c r="N316" s="41">
        <v>0</v>
      </c>
      <c r="O316" s="41">
        <v>0</v>
      </c>
      <c r="P316" s="41">
        <v>0</v>
      </c>
      <c r="Q316" s="41">
        <v>7756.88</v>
      </c>
      <c r="R316" s="41">
        <v>0</v>
      </c>
      <c r="S316" s="41">
        <v>0</v>
      </c>
      <c r="T316" s="41">
        <v>0</v>
      </c>
      <c r="U316" s="41">
        <v>0</v>
      </c>
      <c r="V316" s="41">
        <v>17801.96</v>
      </c>
      <c r="W316" s="42">
        <f t="shared" si="9"/>
        <v>0</v>
      </c>
    </row>
    <row r="317" spans="2:23" x14ac:dyDescent="0.25">
      <c r="B317" s="35" t="s">
        <v>30</v>
      </c>
      <c r="C317" s="36" t="str">
        <f>IFERROR(VLOOKUP(B317,[1]Catálogos!M:P,3,0),"")</f>
        <v>3049030000</v>
      </c>
      <c r="D317" s="37" t="str">
        <f t="shared" si="8"/>
        <v>PB07703049030000</v>
      </c>
      <c r="E317" s="36" t="str">
        <f>IF(D317="","",IFERROR(VLOOKUP(D317,'[1]Resumen FF'!E:F,2,0),"Sin combinación"))</f>
        <v>Administración e impartición de los servicios educativos existentes de la Universidad Politécnica del Bicentenario.</v>
      </c>
      <c r="F317" s="3">
        <v>1320</v>
      </c>
      <c r="G317" s="38" t="str">
        <f>IF(F317="","",VLOOKUP(F317,[1]Catálogos!A:B,2,0))</f>
        <v>Primas de vacaciones, dominical y gratificación de fin de año</v>
      </c>
      <c r="H317" s="39" t="s">
        <v>53</v>
      </c>
      <c r="I317" s="39" t="s">
        <v>54</v>
      </c>
      <c r="J317" s="40">
        <v>64097.369999999995</v>
      </c>
      <c r="K317" s="41">
        <v>0</v>
      </c>
      <c r="L317" s="41">
        <v>0</v>
      </c>
      <c r="M317" s="41">
        <v>0</v>
      </c>
      <c r="N317" s="41">
        <v>0</v>
      </c>
      <c r="O317" s="41">
        <v>0</v>
      </c>
      <c r="P317" s="41">
        <v>0</v>
      </c>
      <c r="Q317" s="41">
        <v>19811.27</v>
      </c>
      <c r="R317" s="41">
        <v>0</v>
      </c>
      <c r="S317" s="41">
        <v>0</v>
      </c>
      <c r="T317" s="41">
        <v>0</v>
      </c>
      <c r="U317" s="41">
        <v>0</v>
      </c>
      <c r="V317" s="41">
        <v>44286.1</v>
      </c>
      <c r="W317" s="42">
        <f t="shared" si="9"/>
        <v>0</v>
      </c>
    </row>
    <row r="318" spans="2:23" x14ac:dyDescent="0.25">
      <c r="B318" s="35" t="s">
        <v>42</v>
      </c>
      <c r="C318" s="36" t="str">
        <f>IFERROR(VLOOKUP(B318,[1]Catálogos!M:P,3,0),"")</f>
        <v>3049030400</v>
      </c>
      <c r="D318" s="37" t="str">
        <f t="shared" si="8"/>
        <v>PB31713049030400</v>
      </c>
      <c r="E318" s="36" t="str">
        <f>IF(D318="","",IFERROR(VLOOKUP(D318,'[1]Resumen FF'!E:F,2,0),"Sin combinación"))</f>
        <v>Administración de los servicios escolares de la Universidad Politécnica del Bicentenario</v>
      </c>
      <c r="F318" s="3">
        <v>1320</v>
      </c>
      <c r="G318" s="38" t="str">
        <f>IF(F318="","",VLOOKUP(F318,[1]Catálogos!A:B,2,0))</f>
        <v>Primas de vacaciones, dominical y gratificación de fin de año</v>
      </c>
      <c r="H318" s="39" t="s">
        <v>53</v>
      </c>
      <c r="I318" s="39" t="s">
        <v>54</v>
      </c>
      <c r="J318" s="40">
        <v>32220.89</v>
      </c>
      <c r="K318" s="41">
        <v>0</v>
      </c>
      <c r="L318" s="41">
        <v>0</v>
      </c>
      <c r="M318" s="41">
        <v>0</v>
      </c>
      <c r="N318" s="41">
        <v>0</v>
      </c>
      <c r="O318" s="41">
        <v>0</v>
      </c>
      <c r="P318" s="41">
        <v>0</v>
      </c>
      <c r="Q318" s="41">
        <v>9808.9599999999991</v>
      </c>
      <c r="R318" s="41">
        <v>0</v>
      </c>
      <c r="S318" s="41">
        <v>0</v>
      </c>
      <c r="T318" s="41">
        <v>0</v>
      </c>
      <c r="U318" s="41">
        <v>0</v>
      </c>
      <c r="V318" s="41">
        <v>22411.93</v>
      </c>
      <c r="W318" s="42">
        <f t="shared" si="9"/>
        <v>0</v>
      </c>
    </row>
    <row r="319" spans="2:23" x14ac:dyDescent="0.25">
      <c r="B319" s="35" t="s">
        <v>40</v>
      </c>
      <c r="C319" s="36" t="str">
        <f>IFERROR(VLOOKUP(B319,[1]Catálogos!M:P,3,0),"")</f>
        <v>3049031000</v>
      </c>
      <c r="D319" s="37" t="str">
        <f t="shared" si="8"/>
        <v>PB33273049031000</v>
      </c>
      <c r="E319" s="36" t="str">
        <f>IF(D319="","",IFERROR(VLOOKUP(D319,'[1]Resumen FF'!E:F,2,0),"Sin combinación"))</f>
        <v>Impartición del programa académico de agrotecnología de la UPB</v>
      </c>
      <c r="F319" s="3">
        <v>1320</v>
      </c>
      <c r="G319" s="38" t="str">
        <f>IF(F319="","",VLOOKUP(F319,[1]Catálogos!A:B,2,0))</f>
        <v>Primas de vacaciones, dominical y gratificación de fin de año</v>
      </c>
      <c r="H319" s="39" t="s">
        <v>53</v>
      </c>
      <c r="I319" s="39" t="s">
        <v>54</v>
      </c>
      <c r="J319" s="40">
        <v>138169.96</v>
      </c>
      <c r="K319" s="41">
        <v>0</v>
      </c>
      <c r="L319" s="41">
        <v>0</v>
      </c>
      <c r="M319" s="41">
        <v>0</v>
      </c>
      <c r="N319" s="41">
        <v>0</v>
      </c>
      <c r="O319" s="41">
        <v>0</v>
      </c>
      <c r="P319" s="41">
        <v>0</v>
      </c>
      <c r="Q319" s="41">
        <v>44370.67</v>
      </c>
      <c r="R319" s="41">
        <v>0</v>
      </c>
      <c r="S319" s="41">
        <v>0</v>
      </c>
      <c r="T319" s="41">
        <v>0</v>
      </c>
      <c r="U319" s="41">
        <v>0</v>
      </c>
      <c r="V319" s="41">
        <v>93799.29</v>
      </c>
      <c r="W319" s="42">
        <f t="shared" si="9"/>
        <v>0</v>
      </c>
    </row>
    <row r="320" spans="2:23" x14ac:dyDescent="0.25">
      <c r="B320" s="35" t="s">
        <v>36</v>
      </c>
      <c r="C320" s="36" t="str">
        <f>IFERROR(VLOOKUP(B320,[1]Catálogos!M:P,3,0),"")</f>
        <v>3049030900</v>
      </c>
      <c r="D320" s="37" t="str">
        <f t="shared" si="8"/>
        <v>PB33283049030900</v>
      </c>
      <c r="E320" s="36" t="str">
        <f>IF(D320="","",IFERROR(VLOOKUP(D320,'[1]Resumen FF'!E:F,2,0),"Sin combinación"))</f>
        <v>Impartición del programa académico de biomédica de la UPB</v>
      </c>
      <c r="F320" s="3">
        <v>1320</v>
      </c>
      <c r="G320" s="38" t="str">
        <f>IF(F320="","",VLOOKUP(F320,[1]Catálogos!A:B,2,0))</f>
        <v>Primas de vacaciones, dominical y gratificación de fin de año</v>
      </c>
      <c r="H320" s="39" t="s">
        <v>53</v>
      </c>
      <c r="I320" s="39" t="s">
        <v>54</v>
      </c>
      <c r="J320" s="40">
        <v>115419.03</v>
      </c>
      <c r="K320" s="41">
        <v>0</v>
      </c>
      <c r="L320" s="41">
        <v>0</v>
      </c>
      <c r="M320" s="41">
        <v>0</v>
      </c>
      <c r="N320" s="41">
        <v>0</v>
      </c>
      <c r="O320" s="41">
        <v>0</v>
      </c>
      <c r="P320" s="41">
        <v>0</v>
      </c>
      <c r="Q320" s="41">
        <v>36613.79</v>
      </c>
      <c r="R320" s="41">
        <v>0</v>
      </c>
      <c r="S320" s="41">
        <v>0</v>
      </c>
      <c r="T320" s="41">
        <v>0</v>
      </c>
      <c r="U320" s="41">
        <v>0</v>
      </c>
      <c r="V320" s="41">
        <v>78805.240000000005</v>
      </c>
      <c r="W320" s="42">
        <f t="shared" si="9"/>
        <v>0</v>
      </c>
    </row>
    <row r="321" spans="2:23" x14ac:dyDescent="0.25">
      <c r="B321" s="35" t="s">
        <v>39</v>
      </c>
      <c r="C321" s="36" t="str">
        <f>IFERROR(VLOOKUP(B321,[1]Catálogos!M:P,3,0),"")</f>
        <v>3049031000</v>
      </c>
      <c r="D321" s="37" t="str">
        <f t="shared" si="8"/>
        <v>PB33303049031000</v>
      </c>
      <c r="E321" s="36" t="str">
        <f>IF(D321="","",IFERROR(VLOOKUP(D321,'[1]Resumen FF'!E:F,2,0),"Sin combinación"))</f>
        <v>Impartición del programa académico de diseño industrial de la UPB.</v>
      </c>
      <c r="F321" s="3">
        <v>1320</v>
      </c>
      <c r="G321" s="38" t="str">
        <f>IF(F321="","",VLOOKUP(F321,[1]Catálogos!A:B,2,0))</f>
        <v>Primas de vacaciones, dominical y gratificación de fin de año</v>
      </c>
      <c r="H321" s="39" t="s">
        <v>53</v>
      </c>
      <c r="I321" s="39" t="s">
        <v>54</v>
      </c>
      <c r="J321" s="40">
        <v>212370.26</v>
      </c>
      <c r="K321" s="41">
        <v>0</v>
      </c>
      <c r="L321" s="41">
        <v>0</v>
      </c>
      <c r="M321" s="41">
        <v>0</v>
      </c>
      <c r="N321" s="41">
        <v>0</v>
      </c>
      <c r="O321" s="41">
        <v>0</v>
      </c>
      <c r="P321" s="41">
        <v>0</v>
      </c>
      <c r="Q321" s="41">
        <v>71236.89</v>
      </c>
      <c r="R321" s="41">
        <v>0</v>
      </c>
      <c r="S321" s="41">
        <v>0</v>
      </c>
      <c r="T321" s="41">
        <v>0</v>
      </c>
      <c r="U321" s="41">
        <v>0</v>
      </c>
      <c r="V321" s="41">
        <v>141133.37</v>
      </c>
      <c r="W321" s="42">
        <f t="shared" si="9"/>
        <v>0</v>
      </c>
    </row>
    <row r="322" spans="2:23" x14ac:dyDescent="0.25">
      <c r="B322" s="35" t="s">
        <v>43</v>
      </c>
      <c r="C322" s="36" t="str">
        <f>IFERROR(VLOOKUP(B322,[1]Catálogos!M:P,3,0),"")</f>
        <v>3049030800</v>
      </c>
      <c r="D322" s="37" t="str">
        <f t="shared" si="8"/>
        <v>PB33313049030800</v>
      </c>
      <c r="E322" s="36" t="str">
        <f>IF(D322="","",IFERROR(VLOOKUP(D322,'[1]Resumen FF'!E:F,2,0),"Sin combinación"))</f>
        <v>Impartición del programa académico de financiera de la UPB</v>
      </c>
      <c r="F322" s="3">
        <v>1320</v>
      </c>
      <c r="G322" s="38" t="str">
        <f>IF(F322="","",VLOOKUP(F322,[1]Catálogos!A:B,2,0))</f>
        <v>Primas de vacaciones, dominical y gratificación de fin de año</v>
      </c>
      <c r="H322" s="39" t="s">
        <v>53</v>
      </c>
      <c r="I322" s="39" t="s">
        <v>54</v>
      </c>
      <c r="J322" s="40">
        <v>160326</v>
      </c>
      <c r="K322" s="41">
        <v>0</v>
      </c>
      <c r="L322" s="41">
        <v>0</v>
      </c>
      <c r="M322" s="41">
        <v>0</v>
      </c>
      <c r="N322" s="41">
        <v>0</v>
      </c>
      <c r="O322" s="41">
        <v>0</v>
      </c>
      <c r="P322" s="41">
        <v>0</v>
      </c>
      <c r="Q322" s="41">
        <v>52127.55</v>
      </c>
      <c r="R322" s="41">
        <v>0</v>
      </c>
      <c r="S322" s="41">
        <v>0</v>
      </c>
      <c r="T322" s="41">
        <v>0</v>
      </c>
      <c r="U322" s="41">
        <v>0</v>
      </c>
      <c r="V322" s="41">
        <v>108198.45</v>
      </c>
      <c r="W322" s="42">
        <f t="shared" si="9"/>
        <v>0</v>
      </c>
    </row>
    <row r="323" spans="2:23" x14ac:dyDescent="0.25">
      <c r="B323" s="35" t="s">
        <v>44</v>
      </c>
      <c r="C323" s="36" t="str">
        <f>IFERROR(VLOOKUP(B323,[1]Catálogos!M:P,3,0),"")</f>
        <v>3049030800</v>
      </c>
      <c r="D323" s="37" t="str">
        <f t="shared" si="8"/>
        <v>PB33323049030800</v>
      </c>
      <c r="E323" s="36" t="str">
        <f>IF(D323="","",IFERROR(VLOOKUP(D323,'[1]Resumen FF'!E:F,2,0),"Sin combinación"))</f>
        <v>Impartición del programa académico de logística y transporte de la UPB.</v>
      </c>
      <c r="F323" s="3">
        <v>1320</v>
      </c>
      <c r="G323" s="38" t="str">
        <f>IF(F323="","",VLOOKUP(F323,[1]Catálogos!A:B,2,0))</f>
        <v>Primas de vacaciones, dominical y gratificación de fin de año</v>
      </c>
      <c r="H323" s="39" t="s">
        <v>53</v>
      </c>
      <c r="I323" s="39" t="s">
        <v>54</v>
      </c>
      <c r="J323" s="40">
        <v>121845.43</v>
      </c>
      <c r="K323" s="41">
        <v>0</v>
      </c>
      <c r="L323" s="41">
        <v>0</v>
      </c>
      <c r="M323" s="41">
        <v>0</v>
      </c>
      <c r="N323" s="41">
        <v>0</v>
      </c>
      <c r="O323" s="41">
        <v>0</v>
      </c>
      <c r="P323" s="41">
        <v>0</v>
      </c>
      <c r="Q323" s="41">
        <v>38784.42</v>
      </c>
      <c r="R323" s="41">
        <v>0</v>
      </c>
      <c r="S323" s="41">
        <v>0</v>
      </c>
      <c r="T323" s="41">
        <v>0</v>
      </c>
      <c r="U323" s="41">
        <v>0</v>
      </c>
      <c r="V323" s="41">
        <v>83061.009999999995</v>
      </c>
      <c r="W323" s="42">
        <f t="shared" si="9"/>
        <v>0</v>
      </c>
    </row>
    <row r="324" spans="2:23" x14ac:dyDescent="0.25">
      <c r="B324" s="35" t="s">
        <v>35</v>
      </c>
      <c r="C324" s="36" t="str">
        <f>IFERROR(VLOOKUP(B324,[1]Catálogos!M:P,3,0),"")</f>
        <v>3049030900</v>
      </c>
      <c r="D324" s="37" t="str">
        <f t="shared" si="8"/>
        <v>PB33333049030900</v>
      </c>
      <c r="E324" s="36" t="str">
        <f>IF(D324="","",IFERROR(VLOOKUP(D324,'[1]Resumen FF'!E:F,2,0),"Sin combinación"))</f>
        <v>Impartición del programa académico de robótica de la UPB</v>
      </c>
      <c r="F324" s="3">
        <v>1320</v>
      </c>
      <c r="G324" s="38" t="str">
        <f>IF(F324="","",VLOOKUP(F324,[1]Catálogos!A:B,2,0))</f>
        <v>Primas de vacaciones, dominical y gratificación de fin de año</v>
      </c>
      <c r="H324" s="39" t="s">
        <v>53</v>
      </c>
      <c r="I324" s="39" t="s">
        <v>54</v>
      </c>
      <c r="J324" s="40">
        <v>126038.8</v>
      </c>
      <c r="K324" s="41">
        <v>0</v>
      </c>
      <c r="L324" s="41">
        <v>0</v>
      </c>
      <c r="M324" s="41">
        <v>0</v>
      </c>
      <c r="N324" s="41">
        <v>0</v>
      </c>
      <c r="O324" s="41">
        <v>0</v>
      </c>
      <c r="P324" s="41">
        <v>0</v>
      </c>
      <c r="Q324" s="41">
        <v>40209.360000000001</v>
      </c>
      <c r="R324" s="41">
        <v>0</v>
      </c>
      <c r="S324" s="41">
        <v>0</v>
      </c>
      <c r="T324" s="41">
        <v>0</v>
      </c>
      <c r="U324" s="41">
        <v>0</v>
      </c>
      <c r="V324" s="41">
        <v>85829.440000000002</v>
      </c>
      <c r="W324" s="42">
        <f t="shared" si="9"/>
        <v>0</v>
      </c>
    </row>
    <row r="325" spans="2:23" x14ac:dyDescent="0.25">
      <c r="B325" s="35" t="s">
        <v>58</v>
      </c>
      <c r="C325" s="36" t="str">
        <f>IFERROR(VLOOKUP(B325,[1]Catálogos!M:P,3,0),"")</f>
        <v>3049020000</v>
      </c>
      <c r="D325" s="37" t="str">
        <f t="shared" si="8"/>
        <v>PB34083049020000</v>
      </c>
      <c r="E325" s="36" t="str">
        <f>IF(D325="","",IFERROR(VLOOKUP(D325,'[1]Resumen FF'!E:F,2,0),"Sin combinación"))</f>
        <v>Administración del desarrollo y mantenimiento de software de la Universidad Politécnica del Bicentenario</v>
      </c>
      <c r="F325" s="3">
        <v>1320</v>
      </c>
      <c r="G325" s="38" t="str">
        <f>IF(F325="","",VLOOKUP(F325,[1]Catálogos!A:B,2,0))</f>
        <v>Primas de vacaciones, dominical y gratificación de fin de año</v>
      </c>
      <c r="H325" s="39" t="s">
        <v>53</v>
      </c>
      <c r="I325" s="39" t="s">
        <v>54</v>
      </c>
      <c r="J325" s="40">
        <v>22688.57</v>
      </c>
      <c r="K325" s="41">
        <v>0</v>
      </c>
      <c r="L325" s="41">
        <v>0</v>
      </c>
      <c r="M325" s="41">
        <v>0</v>
      </c>
      <c r="N325" s="41">
        <v>0</v>
      </c>
      <c r="O325" s="41">
        <v>0</v>
      </c>
      <c r="P325" s="41">
        <v>0</v>
      </c>
      <c r="Q325" s="41">
        <v>6876.7</v>
      </c>
      <c r="R325" s="41">
        <v>0</v>
      </c>
      <c r="S325" s="41">
        <v>0</v>
      </c>
      <c r="T325" s="41">
        <v>0</v>
      </c>
      <c r="U325" s="41">
        <v>0</v>
      </c>
      <c r="V325" s="41">
        <v>15811.87</v>
      </c>
      <c r="W325" s="42">
        <f t="shared" si="9"/>
        <v>0</v>
      </c>
    </row>
    <row r="326" spans="2:23" x14ac:dyDescent="0.25">
      <c r="B326" s="35" t="s">
        <v>59</v>
      </c>
      <c r="C326" s="36" t="str">
        <f>IFERROR(VLOOKUP(B326,[1]Catálogos!M:P,3,0),"")</f>
        <v>3049010300</v>
      </c>
      <c r="D326" s="37" t="str">
        <f t="shared" si="8"/>
        <v>PB07733049010300</v>
      </c>
      <c r="E326" s="36" t="str">
        <f>IF(D326="","",IFERROR(VLOOKUP(D326,'[1]Resumen FF'!E:F,2,0),"Sin combinación"))</f>
        <v>Capacitación y certificación de competencias profesionales de los estudiantes de la Universidad Politécnica del Bicentenario.</v>
      </c>
      <c r="F326" s="3">
        <v>1320</v>
      </c>
      <c r="G326" s="38" t="str">
        <f>IF(F326="","",VLOOKUP(F326,[1]Catálogos!A:B,2,0))</f>
        <v>Primas de vacaciones, dominical y gratificación de fin de año</v>
      </c>
      <c r="H326" s="39" t="s">
        <v>53</v>
      </c>
      <c r="I326" s="39" t="s">
        <v>54</v>
      </c>
      <c r="J326" s="40">
        <v>15524.55</v>
      </c>
      <c r="K326" s="41">
        <v>0</v>
      </c>
      <c r="L326" s="41">
        <v>0</v>
      </c>
      <c r="M326" s="41">
        <v>0</v>
      </c>
      <c r="N326" s="41">
        <v>0</v>
      </c>
      <c r="O326" s="41">
        <v>0</v>
      </c>
      <c r="P326" s="41">
        <v>0</v>
      </c>
      <c r="Q326" s="41">
        <v>4689.9799999999996</v>
      </c>
      <c r="R326" s="41">
        <v>0</v>
      </c>
      <c r="S326" s="41">
        <v>0</v>
      </c>
      <c r="T326" s="41">
        <v>0</v>
      </c>
      <c r="U326" s="41">
        <v>0</v>
      </c>
      <c r="V326" s="41">
        <v>10834.57</v>
      </c>
      <c r="W326" s="42">
        <f t="shared" si="9"/>
        <v>0</v>
      </c>
    </row>
    <row r="327" spans="2:23" x14ac:dyDescent="0.25">
      <c r="B327" s="35" t="s">
        <v>47</v>
      </c>
      <c r="C327" s="36" t="str">
        <f>IFERROR(VLOOKUP(B327,[1]Catálogos!M:P,3,0),"")</f>
        <v>3049010300</v>
      </c>
      <c r="D327" s="37" t="str">
        <f t="shared" si="8"/>
        <v>PB07793049010300</v>
      </c>
      <c r="E327" s="36" t="str">
        <f>IF(D327="","",IFERROR(VLOOKUP(D327,'[1]Resumen FF'!E:F,2,0),"Sin combinación"))</f>
        <v>Operación de servicios de vinculación de la Universidad Politécnica del Bicentenario con el entorno</v>
      </c>
      <c r="F327" s="3">
        <v>1320</v>
      </c>
      <c r="G327" s="38" t="str">
        <f>IF(F327="","",VLOOKUP(F327,[1]Catálogos!A:B,2,0))</f>
        <v>Primas de vacaciones, dominical y gratificación de fin de año</v>
      </c>
      <c r="H327" s="39" t="s">
        <v>53</v>
      </c>
      <c r="I327" s="39" t="s">
        <v>54</v>
      </c>
      <c r="J327" s="40">
        <v>37894.25</v>
      </c>
      <c r="K327" s="41">
        <v>0</v>
      </c>
      <c r="L327" s="41">
        <v>0</v>
      </c>
      <c r="M327" s="41">
        <v>0</v>
      </c>
      <c r="N327" s="41">
        <v>0</v>
      </c>
      <c r="O327" s="41">
        <v>0</v>
      </c>
      <c r="P327" s="41">
        <v>0</v>
      </c>
      <c r="Q327" s="41">
        <v>11566.68</v>
      </c>
      <c r="R327" s="41">
        <v>0</v>
      </c>
      <c r="S327" s="41">
        <v>0</v>
      </c>
      <c r="T327" s="41">
        <v>0</v>
      </c>
      <c r="U327" s="41">
        <v>0</v>
      </c>
      <c r="V327" s="41">
        <v>26327.57</v>
      </c>
      <c r="W327" s="42">
        <f t="shared" si="9"/>
        <v>0</v>
      </c>
    </row>
    <row r="328" spans="2:23" x14ac:dyDescent="0.25">
      <c r="B328" s="35" t="s">
        <v>38</v>
      </c>
      <c r="C328" s="36" t="str">
        <f>IFERROR(VLOOKUP(B328,[1]Catálogos!M:P,3,0),"")</f>
        <v>3049030500</v>
      </c>
      <c r="D328" s="37" t="str">
        <f t="shared" si="8"/>
        <v>PB07713049030500</v>
      </c>
      <c r="E328" s="36" t="str">
        <f>IF(D328="","",IFERROR(VLOOKUP(D328,'[1]Resumen FF'!E:F,2,0),"Sin combinación"))</f>
        <v>Aplicación de planes de trabajo de atención a la deserción y reprobación en los alumnos de la Universidad Politécnica del Bicentenario</v>
      </c>
      <c r="F328" s="3">
        <v>1320</v>
      </c>
      <c r="G328" s="38" t="str">
        <f>IF(F328="","",VLOOKUP(F328,[1]Catálogos!A:B,2,0))</f>
        <v>Primas de vacaciones, dominical y gratificación de fin de año</v>
      </c>
      <c r="H328" s="39" t="s">
        <v>53</v>
      </c>
      <c r="I328" s="39" t="s">
        <v>54</v>
      </c>
      <c r="J328" s="40">
        <v>50522.8</v>
      </c>
      <c r="K328" s="41">
        <v>0</v>
      </c>
      <c r="L328" s="41">
        <v>0</v>
      </c>
      <c r="M328" s="41">
        <v>0</v>
      </c>
      <c r="N328" s="41">
        <v>0</v>
      </c>
      <c r="O328" s="41">
        <v>0</v>
      </c>
      <c r="P328" s="41">
        <v>0</v>
      </c>
      <c r="Q328" s="41">
        <v>15513.77</v>
      </c>
      <c r="R328" s="41">
        <v>0</v>
      </c>
      <c r="S328" s="41">
        <v>0</v>
      </c>
      <c r="T328" s="41">
        <v>0</v>
      </c>
      <c r="U328" s="41">
        <v>0</v>
      </c>
      <c r="V328" s="41">
        <v>35009.03</v>
      </c>
      <c r="W328" s="42">
        <f t="shared" si="9"/>
        <v>0</v>
      </c>
    </row>
    <row r="329" spans="2:23" x14ac:dyDescent="0.25">
      <c r="B329" s="35" t="s">
        <v>55</v>
      </c>
      <c r="C329" s="36" t="str">
        <f>IFERROR(VLOOKUP(B329,[1]Catálogos!M:P,3,0),"")</f>
        <v>3049010000</v>
      </c>
      <c r="D329" s="37" t="str">
        <f t="shared" si="8"/>
        <v>GA20043049010000</v>
      </c>
      <c r="E329" s="36" t="str">
        <f>IF(D329="","",IFERROR(VLOOKUP(D329,'[1]Resumen FF'!E:F,2,0),"Sin combinación"))</f>
        <v>Dirección Estratégica de la Universidad Politécnica del Bicentenario</v>
      </c>
      <c r="F329" s="3">
        <v>1320</v>
      </c>
      <c r="G329" s="38" t="str">
        <f>IF(F329="","",VLOOKUP(F329,[1]Catálogos!A:B,2,0))</f>
        <v>Primas de vacaciones, dominical y gratificación de fin de año</v>
      </c>
      <c r="H329" s="39" t="s">
        <v>53</v>
      </c>
      <c r="I329" s="39" t="s">
        <v>54</v>
      </c>
      <c r="J329" s="40">
        <v>57730.720000000001</v>
      </c>
      <c r="K329" s="41">
        <v>0</v>
      </c>
      <c r="L329" s="41">
        <v>0</v>
      </c>
      <c r="M329" s="41">
        <v>0</v>
      </c>
      <c r="N329" s="41">
        <v>0</v>
      </c>
      <c r="O329" s="41">
        <v>0</v>
      </c>
      <c r="P329" s="41">
        <v>0</v>
      </c>
      <c r="Q329" s="41">
        <v>17788.490000000002</v>
      </c>
      <c r="R329" s="41">
        <v>0</v>
      </c>
      <c r="S329" s="41">
        <v>0</v>
      </c>
      <c r="T329" s="41">
        <v>0</v>
      </c>
      <c r="U329" s="41">
        <v>0</v>
      </c>
      <c r="V329" s="41">
        <v>39942.230000000003</v>
      </c>
      <c r="W329" s="42">
        <f t="shared" si="9"/>
        <v>0</v>
      </c>
    </row>
    <row r="330" spans="2:23" x14ac:dyDescent="0.25">
      <c r="B330" s="35" t="s">
        <v>60</v>
      </c>
      <c r="C330" s="36" t="str">
        <f>IFERROR(VLOOKUP(B330,[1]Catálogos!M:P,3,0),"")</f>
        <v>3049020000</v>
      </c>
      <c r="D330" s="37" t="str">
        <f t="shared" si="8"/>
        <v>GB10083049020000</v>
      </c>
      <c r="E330" s="36" t="str">
        <f>IF(D330="","",IFERROR(VLOOKUP(D330,'[1]Resumen FF'!E:F,2,0),"Sin combinación"))</f>
        <v>Administración de los recursos humanos, materiales, financieros y de servicios de la Universidad Politécnica del Bicentenario.</v>
      </c>
      <c r="F330" s="3">
        <v>1320</v>
      </c>
      <c r="G330" s="38" t="str">
        <f>IF(F330="","",VLOOKUP(F330,[1]Catálogos!A:B,2,0))</f>
        <v>Primas de vacaciones, dominical y gratificación de fin de año</v>
      </c>
      <c r="H330" s="39" t="s">
        <v>53</v>
      </c>
      <c r="I330" s="39" t="s">
        <v>54</v>
      </c>
      <c r="J330" s="40">
        <v>49273.97</v>
      </c>
      <c r="K330" s="41">
        <v>0</v>
      </c>
      <c r="L330" s="41">
        <v>0</v>
      </c>
      <c r="M330" s="41">
        <v>0</v>
      </c>
      <c r="N330" s="41">
        <v>0</v>
      </c>
      <c r="O330" s="41">
        <v>0</v>
      </c>
      <c r="P330" s="41">
        <v>0</v>
      </c>
      <c r="Q330" s="41">
        <v>15121.29</v>
      </c>
      <c r="R330" s="41">
        <v>0</v>
      </c>
      <c r="S330" s="41">
        <v>0</v>
      </c>
      <c r="T330" s="41">
        <v>0</v>
      </c>
      <c r="U330" s="41">
        <v>0</v>
      </c>
      <c r="V330" s="41">
        <v>34152.68</v>
      </c>
      <c r="W330" s="42">
        <f t="shared" si="9"/>
        <v>0</v>
      </c>
    </row>
    <row r="331" spans="2:23" x14ac:dyDescent="0.25">
      <c r="B331" s="35" t="s">
        <v>49</v>
      </c>
      <c r="C331" s="36" t="str">
        <f>IFERROR(VLOOKUP(B331,[1]Catálogos!M:P,3,0),"")</f>
        <v>3049020100</v>
      </c>
      <c r="D331" s="37" t="str">
        <f t="shared" ref="D331:D394" si="10">B331&amp;C331</f>
        <v>GB14463049020100</v>
      </c>
      <c r="E331" s="36" t="str">
        <f>IF(D331="","",IFERROR(VLOOKUP(D331,'[1]Resumen FF'!E:F,2,0),"Sin combinación"))</f>
        <v>Administración de los recursos financieros de la Universidad Politécnica del Bicentenario</v>
      </c>
      <c r="F331" s="3">
        <v>1320</v>
      </c>
      <c r="G331" s="38" t="str">
        <f>IF(F331="","",VLOOKUP(F331,[1]Catálogos!A:B,2,0))</f>
        <v>Primas de vacaciones, dominical y gratificación de fin de año</v>
      </c>
      <c r="H331" s="39" t="s">
        <v>53</v>
      </c>
      <c r="I331" s="39" t="s">
        <v>54</v>
      </c>
      <c r="J331" s="40">
        <v>22688.57</v>
      </c>
      <c r="K331" s="41">
        <v>0</v>
      </c>
      <c r="L331" s="41">
        <v>0</v>
      </c>
      <c r="M331" s="41">
        <v>0</v>
      </c>
      <c r="N331" s="41">
        <v>0</v>
      </c>
      <c r="O331" s="41">
        <v>0</v>
      </c>
      <c r="P331" s="41">
        <v>0</v>
      </c>
      <c r="Q331" s="41">
        <v>6876.7</v>
      </c>
      <c r="R331" s="41">
        <v>0</v>
      </c>
      <c r="S331" s="41">
        <v>0</v>
      </c>
      <c r="T331" s="41">
        <v>0</v>
      </c>
      <c r="U331" s="41">
        <v>0</v>
      </c>
      <c r="V331" s="41">
        <v>15811.87</v>
      </c>
      <c r="W331" s="42">
        <f t="shared" si="9"/>
        <v>0</v>
      </c>
    </row>
    <row r="332" spans="2:23" x14ac:dyDescent="0.25">
      <c r="B332" s="35" t="s">
        <v>46</v>
      </c>
      <c r="C332" s="36" t="str">
        <f>IFERROR(VLOOKUP(B332,[1]Catálogos!M:P,3,0),"")</f>
        <v>3049020200</v>
      </c>
      <c r="D332" s="37" t="str">
        <f t="shared" si="10"/>
        <v>GB14473049020200</v>
      </c>
      <c r="E332" s="36" t="str">
        <f>IF(D332="","",IFERROR(VLOOKUP(D332,'[1]Resumen FF'!E:F,2,0),"Sin combinación"))</f>
        <v>Administración de los recursos humanos de la Universidad Politécnica del Bicentenario</v>
      </c>
      <c r="F332" s="3">
        <v>1320</v>
      </c>
      <c r="G332" s="38" t="str">
        <f>IF(F332="","",VLOOKUP(F332,[1]Catálogos!A:B,2,0))</f>
        <v>Primas de vacaciones, dominical y gratificación de fin de año</v>
      </c>
      <c r="H332" s="39" t="s">
        <v>53</v>
      </c>
      <c r="I332" s="39" t="s">
        <v>54</v>
      </c>
      <c r="J332" s="40">
        <v>37894.26</v>
      </c>
      <c r="K332" s="41">
        <v>0</v>
      </c>
      <c r="L332" s="41">
        <v>0</v>
      </c>
      <c r="M332" s="41">
        <v>0</v>
      </c>
      <c r="N332" s="41">
        <v>0</v>
      </c>
      <c r="O332" s="41">
        <v>0</v>
      </c>
      <c r="P332" s="41">
        <v>0</v>
      </c>
      <c r="Q332" s="41">
        <v>11566.69</v>
      </c>
      <c r="R332" s="41">
        <v>0</v>
      </c>
      <c r="S332" s="41">
        <v>0</v>
      </c>
      <c r="T332" s="41">
        <v>0</v>
      </c>
      <c r="U332" s="41">
        <v>0</v>
      </c>
      <c r="V332" s="41">
        <v>26327.57</v>
      </c>
      <c r="W332" s="42">
        <f t="shared" ref="W332:W395" si="11">+J332-SUM(K332:V332)</f>
        <v>0</v>
      </c>
    </row>
    <row r="333" spans="2:23" x14ac:dyDescent="0.25">
      <c r="B333" s="35" t="s">
        <v>61</v>
      </c>
      <c r="C333" s="36" t="str">
        <f>IFERROR(VLOOKUP(B333,[1]Catálogos!M:P,3,0),"")</f>
        <v>3049010100</v>
      </c>
      <c r="D333" s="37" t="str">
        <f t="shared" si="10"/>
        <v>GC14453049010100</v>
      </c>
      <c r="E333" s="36" t="str">
        <f>IF(D333="","",IFERROR(VLOOKUP(D333,'[1]Resumen FF'!E:F,2,0),"Sin combinación"))</f>
        <v>Atención de asuntos jurídicos de la Universidad Politécnica del Bicentenario</v>
      </c>
      <c r="F333" s="3">
        <v>1320</v>
      </c>
      <c r="G333" s="38" t="str">
        <f>IF(F333="","",VLOOKUP(F333,[1]Catálogos!A:B,2,0))</f>
        <v>Primas de vacaciones, dominical y gratificación de fin de año</v>
      </c>
      <c r="H333" s="39" t="s">
        <v>53</v>
      </c>
      <c r="I333" s="39" t="s">
        <v>54</v>
      </c>
      <c r="J333" s="40">
        <v>43597.009999999995</v>
      </c>
      <c r="K333" s="41">
        <v>0</v>
      </c>
      <c r="L333" s="41">
        <v>0</v>
      </c>
      <c r="M333" s="41">
        <v>0</v>
      </c>
      <c r="N333" s="41">
        <v>0</v>
      </c>
      <c r="O333" s="41">
        <v>0</v>
      </c>
      <c r="P333" s="41">
        <v>0</v>
      </c>
      <c r="Q333" s="41">
        <v>13343.14</v>
      </c>
      <c r="R333" s="41">
        <v>0</v>
      </c>
      <c r="S333" s="41">
        <v>0</v>
      </c>
      <c r="T333" s="41">
        <v>0</v>
      </c>
      <c r="U333" s="41">
        <v>0</v>
      </c>
      <c r="V333" s="41">
        <v>30253.87</v>
      </c>
      <c r="W333" s="42">
        <f t="shared" si="11"/>
        <v>0</v>
      </c>
    </row>
    <row r="334" spans="2:23" x14ac:dyDescent="0.25">
      <c r="B334" s="35" t="s">
        <v>48</v>
      </c>
      <c r="C334" s="36" t="str">
        <f>IFERROR(VLOOKUP(B334,[1]Catálogos!M:P,3,0),"")</f>
        <v>3049020600</v>
      </c>
      <c r="D334" s="37" t="str">
        <f t="shared" si="10"/>
        <v>GC21103049020600</v>
      </c>
      <c r="E334" s="36" t="str">
        <f>IF(D334="","",IFERROR(VLOOKUP(D334,'[1]Resumen FF'!E:F,2,0),"Sin combinación"))</f>
        <v>Operación del modelo de planeación y evaluación de la Universidad Politécnica del Bicentenario</v>
      </c>
      <c r="F334" s="3">
        <v>1320</v>
      </c>
      <c r="G334" s="38" t="str">
        <f>IF(F334="","",VLOOKUP(F334,[1]Catálogos!A:B,2,0))</f>
        <v>Primas de vacaciones, dominical y gratificación de fin de año</v>
      </c>
      <c r="H334" s="39" t="s">
        <v>53</v>
      </c>
      <c r="I334" s="39" t="s">
        <v>54</v>
      </c>
      <c r="J334" s="40">
        <v>15524.55</v>
      </c>
      <c r="K334" s="41">
        <v>0</v>
      </c>
      <c r="L334" s="41">
        <v>0</v>
      </c>
      <c r="M334" s="41">
        <v>0</v>
      </c>
      <c r="N334" s="41">
        <v>0</v>
      </c>
      <c r="O334" s="41">
        <v>0</v>
      </c>
      <c r="P334" s="41">
        <v>0</v>
      </c>
      <c r="Q334" s="41">
        <v>4689.9799999999996</v>
      </c>
      <c r="R334" s="41">
        <v>0</v>
      </c>
      <c r="S334" s="41">
        <v>0</v>
      </c>
      <c r="T334" s="41">
        <v>0</v>
      </c>
      <c r="U334" s="41">
        <v>0</v>
      </c>
      <c r="V334" s="41">
        <v>10834.57</v>
      </c>
      <c r="W334" s="42">
        <f t="shared" si="11"/>
        <v>0</v>
      </c>
    </row>
    <row r="335" spans="2:23" x14ac:dyDescent="0.25">
      <c r="B335" s="35" t="s">
        <v>30</v>
      </c>
      <c r="C335" s="36" t="str">
        <f>IFERROR(VLOOKUP(B335,[1]Catálogos!M:P,3,0),"")</f>
        <v>3049030000</v>
      </c>
      <c r="D335" s="37" t="str">
        <f t="shared" si="10"/>
        <v>PB07703049030000</v>
      </c>
      <c r="E335" s="36" t="str">
        <f>IF(D335="","",IFERROR(VLOOKUP(D335,'[1]Resumen FF'!E:F,2,0),"Sin combinación"))</f>
        <v>Administración e impartición de los servicios educativos existentes de la Universidad Politécnica del Bicentenario.</v>
      </c>
      <c r="F335" s="3">
        <v>1130</v>
      </c>
      <c r="G335" s="38" t="str">
        <f>IF(F335="","",VLOOKUP(F335,[1]Catálogos!A:B,2,0))</f>
        <v>Sueldos base al personal permanente</v>
      </c>
      <c r="H335" s="39" t="s">
        <v>31</v>
      </c>
      <c r="I335" s="39" t="s">
        <v>32</v>
      </c>
      <c r="J335" s="40">
        <v>330084</v>
      </c>
      <c r="K335" s="41">
        <v>27507</v>
      </c>
      <c r="L335" s="41">
        <v>27507</v>
      </c>
      <c r="M335" s="41">
        <v>27507</v>
      </c>
      <c r="N335" s="41">
        <v>27507</v>
      </c>
      <c r="O335" s="41">
        <v>27507</v>
      </c>
      <c r="P335" s="41">
        <v>27507</v>
      </c>
      <c r="Q335" s="41">
        <v>27507</v>
      </c>
      <c r="R335" s="41">
        <v>27507</v>
      </c>
      <c r="S335" s="41">
        <v>27507</v>
      </c>
      <c r="T335" s="41">
        <v>27507</v>
      </c>
      <c r="U335" s="41">
        <v>27507</v>
      </c>
      <c r="V335" s="41">
        <v>27507</v>
      </c>
      <c r="W335" s="42">
        <f t="shared" si="11"/>
        <v>0</v>
      </c>
    </row>
    <row r="336" spans="2:23" x14ac:dyDescent="0.25">
      <c r="B336" s="35" t="s">
        <v>56</v>
      </c>
      <c r="C336" s="36" t="str">
        <f>IFERROR(VLOOKUP(B336,[1]Catálogos!M:P,3,0),"")</f>
        <v>3049020400</v>
      </c>
      <c r="D336" s="37" t="str">
        <f t="shared" si="10"/>
        <v>PB07773049020400</v>
      </c>
      <c r="E336" s="36" t="str">
        <f>IF(D336="","",IFERROR(VLOOKUP(D336,'[1]Resumen FF'!E:F,2,0),"Sin combinación"))</f>
        <v>Mantenimiento de la infraestructura de la Universidad Politécnica del Bicentenario</v>
      </c>
      <c r="F336" s="3">
        <v>1130</v>
      </c>
      <c r="G336" s="38" t="str">
        <f>IF(F336="","",VLOOKUP(F336,[1]Catálogos!A:B,2,0))</f>
        <v>Sueldos base al personal permanente</v>
      </c>
      <c r="H336" s="39" t="s">
        <v>31</v>
      </c>
      <c r="I336" s="39" t="s">
        <v>32</v>
      </c>
      <c r="J336" s="40">
        <v>330084</v>
      </c>
      <c r="K336" s="41">
        <v>27507</v>
      </c>
      <c r="L336" s="41">
        <v>27507</v>
      </c>
      <c r="M336" s="41">
        <v>27507</v>
      </c>
      <c r="N336" s="41">
        <v>27507</v>
      </c>
      <c r="O336" s="41">
        <v>27507</v>
      </c>
      <c r="P336" s="41">
        <v>27507</v>
      </c>
      <c r="Q336" s="41">
        <v>27507</v>
      </c>
      <c r="R336" s="41">
        <v>27507</v>
      </c>
      <c r="S336" s="41">
        <v>27507</v>
      </c>
      <c r="T336" s="41">
        <v>27507</v>
      </c>
      <c r="U336" s="41">
        <v>27507</v>
      </c>
      <c r="V336" s="41">
        <v>27507</v>
      </c>
      <c r="W336" s="42">
        <f t="shared" si="11"/>
        <v>0</v>
      </c>
    </row>
    <row r="337" spans="2:23" x14ac:dyDescent="0.25">
      <c r="B337" s="35" t="s">
        <v>45</v>
      </c>
      <c r="C337" s="36" t="str">
        <f>IFERROR(VLOOKUP(B337,[1]Catálogos!M:P,3,0),"")</f>
        <v>3049020500</v>
      </c>
      <c r="D337" s="37" t="str">
        <f t="shared" si="10"/>
        <v>PB31703049020500</v>
      </c>
      <c r="E337" s="36" t="str">
        <f>IF(D337="","",IFERROR(VLOOKUP(D337,'[1]Resumen FF'!E:F,2,0),"Sin combinación"))</f>
        <v>Administración del mantenimiento y soporte de equipo informático, cómputo y redes de la Universidad Politécnica del Bicentenario.</v>
      </c>
      <c r="F337" s="3">
        <v>1130</v>
      </c>
      <c r="G337" s="38" t="str">
        <f>IF(F337="","",VLOOKUP(F337,[1]Catálogos!A:B,2,0))</f>
        <v>Sueldos base al personal permanente</v>
      </c>
      <c r="H337" s="39" t="s">
        <v>31</v>
      </c>
      <c r="I337" s="39" t="s">
        <v>32</v>
      </c>
      <c r="J337" s="40">
        <v>330084</v>
      </c>
      <c r="K337" s="41">
        <v>27507</v>
      </c>
      <c r="L337" s="41">
        <v>27507</v>
      </c>
      <c r="M337" s="41">
        <v>27507</v>
      </c>
      <c r="N337" s="41">
        <v>27507</v>
      </c>
      <c r="O337" s="41">
        <v>27507</v>
      </c>
      <c r="P337" s="41">
        <v>27507</v>
      </c>
      <c r="Q337" s="41">
        <v>27507</v>
      </c>
      <c r="R337" s="41">
        <v>27507</v>
      </c>
      <c r="S337" s="41">
        <v>27507</v>
      </c>
      <c r="T337" s="41">
        <v>27507</v>
      </c>
      <c r="U337" s="41">
        <v>27507</v>
      </c>
      <c r="V337" s="41">
        <v>27507</v>
      </c>
      <c r="W337" s="42">
        <f t="shared" si="11"/>
        <v>0</v>
      </c>
    </row>
    <row r="338" spans="2:23" x14ac:dyDescent="0.25">
      <c r="B338" s="35" t="s">
        <v>42</v>
      </c>
      <c r="C338" s="36" t="str">
        <f>IFERROR(VLOOKUP(B338,[1]Catálogos!M:P,3,0),"")</f>
        <v>3049030400</v>
      </c>
      <c r="D338" s="37" t="str">
        <f t="shared" si="10"/>
        <v>PB31713049030400</v>
      </c>
      <c r="E338" s="36" t="str">
        <f>IF(D338="","",IFERROR(VLOOKUP(D338,'[1]Resumen FF'!E:F,2,0),"Sin combinación"))</f>
        <v>Administración de los servicios escolares de la Universidad Politécnica del Bicentenario</v>
      </c>
      <c r="F338" s="3">
        <v>1130</v>
      </c>
      <c r="G338" s="38" t="str">
        <f>IF(F338="","",VLOOKUP(F338,[1]Catálogos!A:B,2,0))</f>
        <v>Sueldos base al personal permanente</v>
      </c>
      <c r="H338" s="39" t="s">
        <v>31</v>
      </c>
      <c r="I338" s="39" t="s">
        <v>32</v>
      </c>
      <c r="J338" s="40">
        <v>175874.40000000002</v>
      </c>
      <c r="K338" s="41">
        <v>14656.2</v>
      </c>
      <c r="L338" s="41">
        <v>14656.2</v>
      </c>
      <c r="M338" s="41">
        <v>14656.2</v>
      </c>
      <c r="N338" s="41">
        <v>14656.2</v>
      </c>
      <c r="O338" s="41">
        <v>14656.2</v>
      </c>
      <c r="P338" s="41">
        <v>14656.2</v>
      </c>
      <c r="Q338" s="41">
        <v>14656.2</v>
      </c>
      <c r="R338" s="41">
        <v>14656.2</v>
      </c>
      <c r="S338" s="41">
        <v>14656.2</v>
      </c>
      <c r="T338" s="41">
        <v>14656.2</v>
      </c>
      <c r="U338" s="41">
        <v>14656.2</v>
      </c>
      <c r="V338" s="41">
        <v>14656.2</v>
      </c>
      <c r="W338" s="42">
        <f t="shared" si="11"/>
        <v>0</v>
      </c>
    </row>
    <row r="339" spans="2:23" x14ac:dyDescent="0.25">
      <c r="B339" s="35" t="s">
        <v>47</v>
      </c>
      <c r="C339" s="36" t="str">
        <f>IFERROR(VLOOKUP(B339,[1]Catálogos!M:P,3,0),"")</f>
        <v>3049010300</v>
      </c>
      <c r="D339" s="37" t="str">
        <f t="shared" si="10"/>
        <v>PB07793049010300</v>
      </c>
      <c r="E339" s="36" t="str">
        <f>IF(D339="","",IFERROR(VLOOKUP(D339,'[1]Resumen FF'!E:F,2,0),"Sin combinación"))</f>
        <v>Operación de servicios de vinculación de la Universidad Politécnica del Bicentenario con el entorno</v>
      </c>
      <c r="F339" s="3">
        <v>1130</v>
      </c>
      <c r="G339" s="38" t="str">
        <f>IF(F339="","",VLOOKUP(F339,[1]Catálogos!A:B,2,0))</f>
        <v>Sueldos base al personal permanente</v>
      </c>
      <c r="H339" s="39" t="s">
        <v>31</v>
      </c>
      <c r="I339" s="39" t="s">
        <v>32</v>
      </c>
      <c r="J339" s="40">
        <v>454240.8000000001</v>
      </c>
      <c r="K339" s="41">
        <v>37853.4</v>
      </c>
      <c r="L339" s="41">
        <v>37853.4</v>
      </c>
      <c r="M339" s="41">
        <v>37853.4</v>
      </c>
      <c r="N339" s="41">
        <v>37853.4</v>
      </c>
      <c r="O339" s="41">
        <v>37853.4</v>
      </c>
      <c r="P339" s="41">
        <v>37853.4</v>
      </c>
      <c r="Q339" s="41">
        <v>37853.4</v>
      </c>
      <c r="R339" s="41">
        <v>37853.4</v>
      </c>
      <c r="S339" s="41">
        <v>37853.4</v>
      </c>
      <c r="T339" s="41">
        <v>37853.4</v>
      </c>
      <c r="U339" s="41">
        <v>37853.4</v>
      </c>
      <c r="V339" s="41">
        <v>37853.4</v>
      </c>
      <c r="W339" s="42">
        <f t="shared" si="11"/>
        <v>0</v>
      </c>
    </row>
    <row r="340" spans="2:23" x14ac:dyDescent="0.25">
      <c r="B340" s="35" t="s">
        <v>33</v>
      </c>
      <c r="C340" s="36" t="str">
        <f>IFERROR(VLOOKUP(B340,[1]Catálogos!M:P,3,0),"")</f>
        <v>3049030200</v>
      </c>
      <c r="D340" s="37" t="str">
        <f t="shared" si="10"/>
        <v>PB33343049030200</v>
      </c>
      <c r="E340" s="36" t="str">
        <f>IF(D340="","",IFERROR(VLOOKUP(D340,'[1]Resumen FF'!E:F,2,0),"Sin combinación"))</f>
        <v>Administración e impartición de los servicios de lenguas extranjeras en la UPB.</v>
      </c>
      <c r="F340" s="3">
        <v>1130</v>
      </c>
      <c r="G340" s="38" t="str">
        <f>IF(F340="","",VLOOKUP(F340,[1]Catálogos!A:B,2,0))</f>
        <v>Sueldos base al personal permanente</v>
      </c>
      <c r="H340" s="39" t="s">
        <v>31</v>
      </c>
      <c r="I340" s="39" t="s">
        <v>32</v>
      </c>
      <c r="J340" s="40">
        <v>330084</v>
      </c>
      <c r="K340" s="41">
        <v>27507</v>
      </c>
      <c r="L340" s="41">
        <v>27507</v>
      </c>
      <c r="M340" s="41">
        <v>27507</v>
      </c>
      <c r="N340" s="41">
        <v>27507</v>
      </c>
      <c r="O340" s="41">
        <v>27507</v>
      </c>
      <c r="P340" s="41">
        <v>27507</v>
      </c>
      <c r="Q340" s="41">
        <v>27507</v>
      </c>
      <c r="R340" s="41">
        <v>27507</v>
      </c>
      <c r="S340" s="41">
        <v>27507</v>
      </c>
      <c r="T340" s="41">
        <v>27507</v>
      </c>
      <c r="U340" s="41">
        <v>27507</v>
      </c>
      <c r="V340" s="41">
        <v>27507</v>
      </c>
      <c r="W340" s="42">
        <f t="shared" si="11"/>
        <v>0</v>
      </c>
    </row>
    <row r="341" spans="2:23" x14ac:dyDescent="0.25">
      <c r="B341" s="35" t="s">
        <v>38</v>
      </c>
      <c r="C341" s="36" t="str">
        <f>IFERROR(VLOOKUP(B341,[1]Catálogos!M:P,3,0),"")</f>
        <v>3049030500</v>
      </c>
      <c r="D341" s="37" t="str">
        <f t="shared" si="10"/>
        <v>PB07713049030500</v>
      </c>
      <c r="E341" s="36" t="str">
        <f>IF(D341="","",IFERROR(VLOOKUP(D341,'[1]Resumen FF'!E:F,2,0),"Sin combinación"))</f>
        <v>Aplicación de planes de trabajo de atención a la deserción y reprobación en los alumnos de la Universidad Politécnica del Bicentenario</v>
      </c>
      <c r="F341" s="3">
        <v>1130</v>
      </c>
      <c r="G341" s="38" t="str">
        <f>IF(F341="","",VLOOKUP(F341,[1]Catálogos!A:B,2,0))</f>
        <v>Sueldos base al personal permanente</v>
      </c>
      <c r="H341" s="39" t="s">
        <v>31</v>
      </c>
      <c r="I341" s="39" t="s">
        <v>32</v>
      </c>
      <c r="J341" s="40">
        <v>109961.28000000001</v>
      </c>
      <c r="K341" s="41">
        <v>9163.44</v>
      </c>
      <c r="L341" s="41">
        <v>9163.44</v>
      </c>
      <c r="M341" s="41">
        <v>9163.44</v>
      </c>
      <c r="N341" s="41">
        <v>9163.44</v>
      </c>
      <c r="O341" s="41">
        <v>9163.44</v>
      </c>
      <c r="P341" s="41">
        <v>9163.44</v>
      </c>
      <c r="Q341" s="41">
        <v>9163.44</v>
      </c>
      <c r="R341" s="41">
        <v>9163.44</v>
      </c>
      <c r="S341" s="41">
        <v>9163.44</v>
      </c>
      <c r="T341" s="41">
        <v>9163.44</v>
      </c>
      <c r="U341" s="41">
        <v>9163.44</v>
      </c>
      <c r="V341" s="41">
        <v>9163.44</v>
      </c>
      <c r="W341" s="42">
        <f t="shared" si="11"/>
        <v>0</v>
      </c>
    </row>
    <row r="342" spans="2:23" x14ac:dyDescent="0.25">
      <c r="B342" s="35" t="s">
        <v>49</v>
      </c>
      <c r="C342" s="36" t="str">
        <f>IFERROR(VLOOKUP(B342,[1]Catálogos!M:P,3,0),"")</f>
        <v>3049020100</v>
      </c>
      <c r="D342" s="37" t="str">
        <f t="shared" si="10"/>
        <v>GB14463049020100</v>
      </c>
      <c r="E342" s="36" t="str">
        <f>IF(D342="","",IFERROR(VLOOKUP(D342,'[1]Resumen FF'!E:F,2,0),"Sin combinación"))</f>
        <v>Administración de los recursos financieros de la Universidad Politécnica del Bicentenario</v>
      </c>
      <c r="F342" s="3">
        <v>1130</v>
      </c>
      <c r="G342" s="38" t="str">
        <f>IF(F342="","",VLOOKUP(F342,[1]Catálogos!A:B,2,0))</f>
        <v>Sueldos base al personal permanente</v>
      </c>
      <c r="H342" s="39" t="s">
        <v>31</v>
      </c>
      <c r="I342" s="39" t="s">
        <v>32</v>
      </c>
      <c r="J342" s="40">
        <v>970552.80000000016</v>
      </c>
      <c r="K342" s="41">
        <v>80879.399999999994</v>
      </c>
      <c r="L342" s="41">
        <v>80879.399999999994</v>
      </c>
      <c r="M342" s="41">
        <v>80879.399999999994</v>
      </c>
      <c r="N342" s="41">
        <v>80879.399999999994</v>
      </c>
      <c r="O342" s="41">
        <v>80879.399999999994</v>
      </c>
      <c r="P342" s="41">
        <v>80879.399999999994</v>
      </c>
      <c r="Q342" s="41">
        <v>80879.399999999994</v>
      </c>
      <c r="R342" s="41">
        <v>80879.399999999994</v>
      </c>
      <c r="S342" s="41">
        <v>80879.399999999994</v>
      </c>
      <c r="T342" s="41">
        <v>80879.399999999994</v>
      </c>
      <c r="U342" s="41">
        <v>80879.399999999994</v>
      </c>
      <c r="V342" s="41">
        <v>80879.399999999994</v>
      </c>
      <c r="W342" s="42">
        <f t="shared" si="11"/>
        <v>0</v>
      </c>
    </row>
    <row r="343" spans="2:23" x14ac:dyDescent="0.25">
      <c r="B343" s="35" t="s">
        <v>50</v>
      </c>
      <c r="C343" s="36" t="str">
        <f>IFERROR(VLOOKUP(B343,[1]Catálogos!M:P,3,0),"")</f>
        <v>3049020300</v>
      </c>
      <c r="D343" s="37" t="str">
        <f t="shared" si="10"/>
        <v>GB14483049020300</v>
      </c>
      <c r="E343" s="36" t="str">
        <f>IF(D343="","",IFERROR(VLOOKUP(D343,'[1]Resumen FF'!E:F,2,0),"Sin combinación"))</f>
        <v>Administración de los recursos materiales de la Universidad Politécnica del Bicentenario.</v>
      </c>
      <c r="F343" s="3">
        <v>1130</v>
      </c>
      <c r="G343" s="38" t="str">
        <f>IF(F343="","",VLOOKUP(F343,[1]Catálogos!A:B,2,0))</f>
        <v>Sueldos base al personal permanente</v>
      </c>
      <c r="H343" s="39" t="s">
        <v>31</v>
      </c>
      <c r="I343" s="39" t="s">
        <v>32</v>
      </c>
      <c r="J343" s="40">
        <v>983574.95999999985</v>
      </c>
      <c r="K343" s="41">
        <v>81964.58</v>
      </c>
      <c r="L343" s="41">
        <v>81964.58</v>
      </c>
      <c r="M343" s="41">
        <v>81964.58</v>
      </c>
      <c r="N343" s="41">
        <v>81964.58</v>
      </c>
      <c r="O343" s="41">
        <v>81964.58</v>
      </c>
      <c r="P343" s="41">
        <v>81964.58</v>
      </c>
      <c r="Q343" s="41">
        <v>81964.58</v>
      </c>
      <c r="R343" s="41">
        <v>81964.58</v>
      </c>
      <c r="S343" s="41">
        <v>81964.58</v>
      </c>
      <c r="T343" s="41">
        <v>81964.58</v>
      </c>
      <c r="U343" s="41">
        <v>81964.58</v>
      </c>
      <c r="V343" s="41">
        <v>81964.58</v>
      </c>
      <c r="W343" s="42">
        <f t="shared" si="11"/>
        <v>0</v>
      </c>
    </row>
    <row r="344" spans="2:23" x14ac:dyDescent="0.25">
      <c r="B344" s="35" t="s">
        <v>48</v>
      </c>
      <c r="C344" s="36" t="str">
        <f>IFERROR(VLOOKUP(B344,[1]Catálogos!M:P,3,0),"")</f>
        <v>3049020600</v>
      </c>
      <c r="D344" s="37" t="str">
        <f t="shared" si="10"/>
        <v>GC21103049020600</v>
      </c>
      <c r="E344" s="36" t="str">
        <f>IF(D344="","",IFERROR(VLOOKUP(D344,'[1]Resumen FF'!E:F,2,0),"Sin combinación"))</f>
        <v>Operación del modelo de planeación y evaluación de la Universidad Politécnica del Bicentenario</v>
      </c>
      <c r="F344" s="3">
        <v>1130</v>
      </c>
      <c r="G344" s="38" t="str">
        <f>IF(F344="","",VLOOKUP(F344,[1]Catálogos!A:B,2,0))</f>
        <v>Sueldos base al personal permanente</v>
      </c>
      <c r="H344" s="39" t="s">
        <v>31</v>
      </c>
      <c r="I344" s="39" t="s">
        <v>32</v>
      </c>
      <c r="J344" s="40">
        <v>94629.60000000002</v>
      </c>
      <c r="K344" s="41">
        <v>7885.8</v>
      </c>
      <c r="L344" s="41">
        <v>7885.8</v>
      </c>
      <c r="M344" s="41">
        <v>7885.8</v>
      </c>
      <c r="N344" s="41">
        <v>7885.8</v>
      </c>
      <c r="O344" s="41">
        <v>7885.8</v>
      </c>
      <c r="P344" s="41">
        <v>7885.8</v>
      </c>
      <c r="Q344" s="41">
        <v>7885.8</v>
      </c>
      <c r="R344" s="41">
        <v>7885.8</v>
      </c>
      <c r="S344" s="41">
        <v>7885.8</v>
      </c>
      <c r="T344" s="41">
        <v>7885.8</v>
      </c>
      <c r="U344" s="41">
        <v>7885.8</v>
      </c>
      <c r="V344" s="41">
        <v>7885.8</v>
      </c>
      <c r="W344" s="42">
        <f t="shared" si="11"/>
        <v>0</v>
      </c>
    </row>
    <row r="345" spans="2:23" x14ac:dyDescent="0.25">
      <c r="B345" s="35" t="s">
        <v>41</v>
      </c>
      <c r="C345" s="36" t="str">
        <f>IFERROR(VLOOKUP(B345,[1]Catálogos!M:P,3,0),"")</f>
        <v>3049030700</v>
      </c>
      <c r="D345" s="37" t="str">
        <f t="shared" si="10"/>
        <v>PB07743049030700</v>
      </c>
      <c r="E345" s="36" t="str">
        <f>IF(D345="","",IFERROR(VLOOKUP(D345,'[1]Resumen FF'!E:F,2,0),"Sin combinación"))</f>
        <v>Formación integral de las alumnos de la Universidad Politécnica del Bicentenario</v>
      </c>
      <c r="F345" s="3">
        <v>1130</v>
      </c>
      <c r="G345" s="38" t="str">
        <f>IF(F345="","",VLOOKUP(F345,[1]Catálogos!A:B,2,0))</f>
        <v>Sueldos base al personal permanente</v>
      </c>
      <c r="H345" s="39" t="s">
        <v>31</v>
      </c>
      <c r="I345" s="39" t="s">
        <v>32</v>
      </c>
      <c r="J345" s="40">
        <v>175874.40000000002</v>
      </c>
      <c r="K345" s="41">
        <v>14656.2</v>
      </c>
      <c r="L345" s="41">
        <v>14656.2</v>
      </c>
      <c r="M345" s="41">
        <v>14656.2</v>
      </c>
      <c r="N345" s="41">
        <v>14656.2</v>
      </c>
      <c r="O345" s="41">
        <v>14656.2</v>
      </c>
      <c r="P345" s="41">
        <v>14656.2</v>
      </c>
      <c r="Q345" s="41">
        <v>14656.2</v>
      </c>
      <c r="R345" s="41">
        <v>14656.2</v>
      </c>
      <c r="S345" s="41">
        <v>14656.2</v>
      </c>
      <c r="T345" s="41">
        <v>14656.2</v>
      </c>
      <c r="U345" s="41">
        <v>14656.2</v>
      </c>
      <c r="V345" s="41">
        <v>14656.2</v>
      </c>
      <c r="W345" s="42">
        <f t="shared" si="11"/>
        <v>0</v>
      </c>
    </row>
    <row r="346" spans="2:23" x14ac:dyDescent="0.25">
      <c r="B346" s="35" t="s">
        <v>62</v>
      </c>
      <c r="C346" s="36" t="str">
        <f>IFERROR(VLOOKUP(B346,[1]Catálogos!M:P,3,0),"")</f>
        <v>3049030300</v>
      </c>
      <c r="D346" s="37" t="str">
        <f t="shared" si="10"/>
        <v>PB31723049030300</v>
      </c>
      <c r="E346" s="36" t="str">
        <f>IF(D346="","",IFERROR(VLOOKUP(D346,'[1]Resumen FF'!E:F,2,0),"Sin combinación"))</f>
        <v>Gestión de proyectos de investigación, innovación y desarrollo tecnológico de la UPB.</v>
      </c>
      <c r="F346" s="3">
        <v>1130</v>
      </c>
      <c r="G346" s="38" t="str">
        <f>IF(F346="","",VLOOKUP(F346,[1]Catálogos!A:B,2,0))</f>
        <v>Sueldos base al personal permanente</v>
      </c>
      <c r="H346" s="39" t="s">
        <v>31</v>
      </c>
      <c r="I346" s="39" t="s">
        <v>32</v>
      </c>
      <c r="J346" s="40">
        <v>330084</v>
      </c>
      <c r="K346" s="41">
        <v>27507</v>
      </c>
      <c r="L346" s="41">
        <v>27507</v>
      </c>
      <c r="M346" s="41">
        <v>27507</v>
      </c>
      <c r="N346" s="41">
        <v>27507</v>
      </c>
      <c r="O346" s="41">
        <v>27507</v>
      </c>
      <c r="P346" s="41">
        <v>27507</v>
      </c>
      <c r="Q346" s="41">
        <v>27507</v>
      </c>
      <c r="R346" s="41">
        <v>27507</v>
      </c>
      <c r="S346" s="41">
        <v>27507</v>
      </c>
      <c r="T346" s="41">
        <v>27507</v>
      </c>
      <c r="U346" s="41">
        <v>27507</v>
      </c>
      <c r="V346" s="41">
        <v>27507</v>
      </c>
      <c r="W346" s="42">
        <f t="shared" si="11"/>
        <v>0</v>
      </c>
    </row>
    <row r="347" spans="2:23" x14ac:dyDescent="0.25">
      <c r="B347" s="35" t="s">
        <v>42</v>
      </c>
      <c r="C347" s="36" t="str">
        <f>IFERROR(VLOOKUP(B347,[1]Catálogos!M:P,3,0),"")</f>
        <v>3049030400</v>
      </c>
      <c r="D347" s="37" t="str">
        <f t="shared" si="10"/>
        <v>PB31713049030400</v>
      </c>
      <c r="E347" s="36" t="str">
        <f>IF(D347="","",IFERROR(VLOOKUP(D347,'[1]Resumen FF'!E:F,2,0),"Sin combinación"))</f>
        <v>Administración de los servicios escolares de la Universidad Politécnica del Bicentenario</v>
      </c>
      <c r="F347" s="3">
        <v>1540</v>
      </c>
      <c r="G347" s="38" t="str">
        <f>IF(F347="","",VLOOKUP(F347,[1]Catálogos!A:B,2,0))</f>
        <v>Prestaciones contractuales</v>
      </c>
      <c r="H347" s="39" t="s">
        <v>31</v>
      </c>
      <c r="I347" s="39" t="s">
        <v>32</v>
      </c>
      <c r="J347" s="40">
        <v>16566.240000000002</v>
      </c>
      <c r="K347" s="41">
        <v>1380.52</v>
      </c>
      <c r="L347" s="41">
        <v>1380.52</v>
      </c>
      <c r="M347" s="41">
        <v>1380.52</v>
      </c>
      <c r="N347" s="41">
        <v>1380.52</v>
      </c>
      <c r="O347" s="41">
        <v>1380.52</v>
      </c>
      <c r="P347" s="41">
        <v>1380.52</v>
      </c>
      <c r="Q347" s="41">
        <v>1380.52</v>
      </c>
      <c r="R347" s="41">
        <v>1380.52</v>
      </c>
      <c r="S347" s="41">
        <v>1380.52</v>
      </c>
      <c r="T347" s="41">
        <v>1380.52</v>
      </c>
      <c r="U347" s="41">
        <v>1380.52</v>
      </c>
      <c r="V347" s="41">
        <v>1380.52</v>
      </c>
      <c r="W347" s="42">
        <f t="shared" si="11"/>
        <v>0</v>
      </c>
    </row>
    <row r="348" spans="2:23" x14ac:dyDescent="0.25">
      <c r="B348" s="35" t="s">
        <v>38</v>
      </c>
      <c r="C348" s="36" t="str">
        <f>IFERROR(VLOOKUP(B348,[1]Catálogos!M:P,3,0),"")</f>
        <v>3049030500</v>
      </c>
      <c r="D348" s="37" t="str">
        <f t="shared" si="10"/>
        <v>PB07713049030500</v>
      </c>
      <c r="E348" s="36" t="str">
        <f>IF(D348="","",IFERROR(VLOOKUP(D348,'[1]Resumen FF'!E:F,2,0),"Sin combinación"))</f>
        <v>Aplicación de planes de trabajo de atención a la deserción y reprobación en los alumnos de la Universidad Politécnica del Bicentenario</v>
      </c>
      <c r="F348" s="3">
        <v>1540</v>
      </c>
      <c r="G348" s="38" t="str">
        <f>IF(F348="","",VLOOKUP(F348,[1]Catálogos!A:B,2,0))</f>
        <v>Prestaciones contractuales</v>
      </c>
      <c r="H348" s="39" t="s">
        <v>31</v>
      </c>
      <c r="I348" s="39" t="s">
        <v>32</v>
      </c>
      <c r="J348" s="40">
        <v>16566.240000000002</v>
      </c>
      <c r="K348" s="41">
        <v>1380.52</v>
      </c>
      <c r="L348" s="41">
        <v>1380.52</v>
      </c>
      <c r="M348" s="41">
        <v>1380.52</v>
      </c>
      <c r="N348" s="41">
        <v>1380.52</v>
      </c>
      <c r="O348" s="41">
        <v>1380.52</v>
      </c>
      <c r="P348" s="41">
        <v>1380.52</v>
      </c>
      <c r="Q348" s="41">
        <v>1380.52</v>
      </c>
      <c r="R348" s="41">
        <v>1380.52</v>
      </c>
      <c r="S348" s="41">
        <v>1380.52</v>
      </c>
      <c r="T348" s="41">
        <v>1380.52</v>
      </c>
      <c r="U348" s="41">
        <v>1380.52</v>
      </c>
      <c r="V348" s="41">
        <v>1380.52</v>
      </c>
      <c r="W348" s="42">
        <f t="shared" si="11"/>
        <v>0</v>
      </c>
    </row>
    <row r="349" spans="2:23" x14ac:dyDescent="0.25">
      <c r="B349" s="35" t="s">
        <v>50</v>
      </c>
      <c r="C349" s="36" t="str">
        <f>IFERROR(VLOOKUP(B349,[1]Catálogos!M:P,3,0),"")</f>
        <v>3049020300</v>
      </c>
      <c r="D349" s="37" t="str">
        <f t="shared" si="10"/>
        <v>GB14483049020300</v>
      </c>
      <c r="E349" s="36" t="str">
        <f>IF(D349="","",IFERROR(VLOOKUP(D349,'[1]Resumen FF'!E:F,2,0),"Sin combinación"))</f>
        <v>Administración de los recursos materiales de la Universidad Politécnica del Bicentenario.</v>
      </c>
      <c r="F349" s="3">
        <v>1540</v>
      </c>
      <c r="G349" s="38" t="str">
        <f>IF(F349="","",VLOOKUP(F349,[1]Catálogos!A:B,2,0))</f>
        <v>Prestaciones contractuales</v>
      </c>
      <c r="H349" s="39" t="s">
        <v>31</v>
      </c>
      <c r="I349" s="39" t="s">
        <v>32</v>
      </c>
      <c r="J349" s="40">
        <v>16566.240000000002</v>
      </c>
      <c r="K349" s="41">
        <v>1380.52</v>
      </c>
      <c r="L349" s="41">
        <v>1380.52</v>
      </c>
      <c r="M349" s="41">
        <v>1380.52</v>
      </c>
      <c r="N349" s="41">
        <v>1380.52</v>
      </c>
      <c r="O349" s="41">
        <v>1380.52</v>
      </c>
      <c r="P349" s="41">
        <v>1380.52</v>
      </c>
      <c r="Q349" s="41">
        <v>1380.52</v>
      </c>
      <c r="R349" s="41">
        <v>1380.52</v>
      </c>
      <c r="S349" s="41">
        <v>1380.52</v>
      </c>
      <c r="T349" s="41">
        <v>1380.52</v>
      </c>
      <c r="U349" s="41">
        <v>1380.52</v>
      </c>
      <c r="V349" s="41">
        <v>1380.52</v>
      </c>
      <c r="W349" s="42">
        <f t="shared" si="11"/>
        <v>0</v>
      </c>
    </row>
    <row r="350" spans="2:23" x14ac:dyDescent="0.25">
      <c r="B350" s="35" t="s">
        <v>48</v>
      </c>
      <c r="C350" s="36" t="str">
        <f>IFERROR(VLOOKUP(B350,[1]Catálogos!M:P,3,0),"")</f>
        <v>3049020600</v>
      </c>
      <c r="D350" s="37" t="str">
        <f t="shared" si="10"/>
        <v>GC21103049020600</v>
      </c>
      <c r="E350" s="36" t="str">
        <f>IF(D350="","",IFERROR(VLOOKUP(D350,'[1]Resumen FF'!E:F,2,0),"Sin combinación"))</f>
        <v>Operación del modelo de planeación y evaluación de la Universidad Politécnica del Bicentenario</v>
      </c>
      <c r="F350" s="3">
        <v>1540</v>
      </c>
      <c r="G350" s="38" t="str">
        <f>IF(F350="","",VLOOKUP(F350,[1]Catálogos!A:B,2,0))</f>
        <v>Prestaciones contractuales</v>
      </c>
      <c r="H350" s="39" t="s">
        <v>31</v>
      </c>
      <c r="I350" s="39" t="s">
        <v>32</v>
      </c>
      <c r="J350" s="40">
        <v>16566.240000000002</v>
      </c>
      <c r="K350" s="41">
        <v>1380.52</v>
      </c>
      <c r="L350" s="41">
        <v>1380.52</v>
      </c>
      <c r="M350" s="41">
        <v>1380.52</v>
      </c>
      <c r="N350" s="41">
        <v>1380.52</v>
      </c>
      <c r="O350" s="41">
        <v>1380.52</v>
      </c>
      <c r="P350" s="41">
        <v>1380.52</v>
      </c>
      <c r="Q350" s="41">
        <v>1380.52</v>
      </c>
      <c r="R350" s="41">
        <v>1380.52</v>
      </c>
      <c r="S350" s="41">
        <v>1380.52</v>
      </c>
      <c r="T350" s="41">
        <v>1380.52</v>
      </c>
      <c r="U350" s="41">
        <v>1380.52</v>
      </c>
      <c r="V350" s="41">
        <v>1380.52</v>
      </c>
      <c r="W350" s="42">
        <f t="shared" si="11"/>
        <v>0</v>
      </c>
    </row>
    <row r="351" spans="2:23" x14ac:dyDescent="0.25">
      <c r="B351" s="35" t="s">
        <v>41</v>
      </c>
      <c r="C351" s="36" t="str">
        <f>IFERROR(VLOOKUP(B351,[1]Catálogos!M:P,3,0),"")</f>
        <v>3049030700</v>
      </c>
      <c r="D351" s="37" t="str">
        <f t="shared" si="10"/>
        <v>PB07743049030700</v>
      </c>
      <c r="E351" s="36" t="str">
        <f>IF(D351="","",IFERROR(VLOOKUP(D351,'[1]Resumen FF'!E:F,2,0),"Sin combinación"))</f>
        <v>Formación integral de las alumnos de la Universidad Politécnica del Bicentenario</v>
      </c>
      <c r="F351" s="3">
        <v>1540</v>
      </c>
      <c r="G351" s="38" t="str">
        <f>IF(F351="","",VLOOKUP(F351,[1]Catálogos!A:B,2,0))</f>
        <v>Prestaciones contractuales</v>
      </c>
      <c r="H351" s="39" t="s">
        <v>31</v>
      </c>
      <c r="I351" s="39" t="s">
        <v>32</v>
      </c>
      <c r="J351" s="40">
        <v>16566.240000000002</v>
      </c>
      <c r="K351" s="41">
        <v>1380.52</v>
      </c>
      <c r="L351" s="41">
        <v>1380.52</v>
      </c>
      <c r="M351" s="41">
        <v>1380.52</v>
      </c>
      <c r="N351" s="41">
        <v>1380.52</v>
      </c>
      <c r="O351" s="41">
        <v>1380.52</v>
      </c>
      <c r="P351" s="41">
        <v>1380.52</v>
      </c>
      <c r="Q351" s="41">
        <v>1380.52</v>
      </c>
      <c r="R351" s="41">
        <v>1380.52</v>
      </c>
      <c r="S351" s="41">
        <v>1380.52</v>
      </c>
      <c r="T351" s="41">
        <v>1380.52</v>
      </c>
      <c r="U351" s="41">
        <v>1380.52</v>
      </c>
      <c r="V351" s="41">
        <v>1380.52</v>
      </c>
      <c r="W351" s="42">
        <f t="shared" si="11"/>
        <v>0</v>
      </c>
    </row>
    <row r="352" spans="2:23" x14ac:dyDescent="0.25">
      <c r="B352" s="35" t="s">
        <v>30</v>
      </c>
      <c r="C352" s="36" t="str">
        <f>IFERROR(VLOOKUP(B352,[1]Catálogos!M:P,3,0),"")</f>
        <v>3049030000</v>
      </c>
      <c r="D352" s="37" t="str">
        <f t="shared" si="10"/>
        <v>PB07703049030000</v>
      </c>
      <c r="E352" s="36" t="str">
        <f>IF(D352="","",IFERROR(VLOOKUP(D352,'[1]Resumen FF'!E:F,2,0),"Sin combinación"))</f>
        <v>Administración e impartición de los servicios educativos existentes de la Universidad Politécnica del Bicentenario.</v>
      </c>
      <c r="F352" s="3">
        <v>1320</v>
      </c>
      <c r="G352" s="38" t="str">
        <f>IF(F352="","",VLOOKUP(F352,[1]Catálogos!A:B,2,0))</f>
        <v>Primas de vacaciones, dominical y gratificación de fin de año</v>
      </c>
      <c r="H352" s="39" t="s">
        <v>31</v>
      </c>
      <c r="I352" s="39" t="s">
        <v>32</v>
      </c>
      <c r="J352" s="40">
        <v>44875.5</v>
      </c>
      <c r="K352" s="41">
        <v>0</v>
      </c>
      <c r="L352" s="41">
        <v>0</v>
      </c>
      <c r="M352" s="41">
        <v>0</v>
      </c>
      <c r="N352" s="41">
        <v>0</v>
      </c>
      <c r="O352" s="41">
        <v>0</v>
      </c>
      <c r="P352" s="41">
        <v>0</v>
      </c>
      <c r="Q352" s="41">
        <v>9169</v>
      </c>
      <c r="R352" s="41">
        <v>0</v>
      </c>
      <c r="S352" s="41">
        <v>0</v>
      </c>
      <c r="T352" s="41">
        <v>0</v>
      </c>
      <c r="U352" s="41">
        <v>0</v>
      </c>
      <c r="V352" s="41">
        <v>35706.5</v>
      </c>
      <c r="W352" s="42">
        <f t="shared" si="11"/>
        <v>0</v>
      </c>
    </row>
    <row r="353" spans="2:23" x14ac:dyDescent="0.25">
      <c r="B353" s="35" t="s">
        <v>56</v>
      </c>
      <c r="C353" s="36" t="str">
        <f>IFERROR(VLOOKUP(B353,[1]Catálogos!M:P,3,0),"")</f>
        <v>3049020400</v>
      </c>
      <c r="D353" s="37" t="str">
        <f t="shared" si="10"/>
        <v>PB07773049020400</v>
      </c>
      <c r="E353" s="36" t="str">
        <f>IF(D353="","",IFERROR(VLOOKUP(D353,'[1]Resumen FF'!E:F,2,0),"Sin combinación"))</f>
        <v>Mantenimiento de la infraestructura de la Universidad Politécnica del Bicentenario</v>
      </c>
      <c r="F353" s="3">
        <v>1320</v>
      </c>
      <c r="G353" s="38" t="str">
        <f>IF(F353="","",VLOOKUP(F353,[1]Catálogos!A:B,2,0))</f>
        <v>Primas de vacaciones, dominical y gratificación de fin de año</v>
      </c>
      <c r="H353" s="39" t="s">
        <v>31</v>
      </c>
      <c r="I353" s="39" t="s">
        <v>32</v>
      </c>
      <c r="J353" s="40">
        <v>44875.5</v>
      </c>
      <c r="K353" s="41">
        <v>0</v>
      </c>
      <c r="L353" s="41">
        <v>0</v>
      </c>
      <c r="M353" s="41">
        <v>0</v>
      </c>
      <c r="N353" s="41">
        <v>0</v>
      </c>
      <c r="O353" s="41">
        <v>0</v>
      </c>
      <c r="P353" s="41">
        <v>0</v>
      </c>
      <c r="Q353" s="41">
        <v>9169</v>
      </c>
      <c r="R353" s="41">
        <v>0</v>
      </c>
      <c r="S353" s="41">
        <v>0</v>
      </c>
      <c r="T353" s="41">
        <v>0</v>
      </c>
      <c r="U353" s="41">
        <v>0</v>
      </c>
      <c r="V353" s="41">
        <v>35706.5</v>
      </c>
      <c r="W353" s="42">
        <f t="shared" si="11"/>
        <v>0</v>
      </c>
    </row>
    <row r="354" spans="2:23" x14ac:dyDescent="0.25">
      <c r="B354" s="35" t="s">
        <v>45</v>
      </c>
      <c r="C354" s="36" t="str">
        <f>IFERROR(VLOOKUP(B354,[1]Catálogos!M:P,3,0),"")</f>
        <v>3049020500</v>
      </c>
      <c r="D354" s="37" t="str">
        <f t="shared" si="10"/>
        <v>PB31703049020500</v>
      </c>
      <c r="E354" s="36" t="str">
        <f>IF(D354="","",IFERROR(VLOOKUP(D354,'[1]Resumen FF'!E:F,2,0),"Sin combinación"))</f>
        <v>Administración del mantenimiento y soporte de equipo informático, cómputo y redes de la Universidad Politécnica del Bicentenario.</v>
      </c>
      <c r="F354" s="3">
        <v>1320</v>
      </c>
      <c r="G354" s="38" t="str">
        <f>IF(F354="","",VLOOKUP(F354,[1]Catálogos!A:B,2,0))</f>
        <v>Primas de vacaciones, dominical y gratificación de fin de año</v>
      </c>
      <c r="H354" s="39" t="s">
        <v>31</v>
      </c>
      <c r="I354" s="39" t="s">
        <v>32</v>
      </c>
      <c r="J354" s="40">
        <v>44875.5</v>
      </c>
      <c r="K354" s="41">
        <v>0</v>
      </c>
      <c r="L354" s="41">
        <v>0</v>
      </c>
      <c r="M354" s="41">
        <v>0</v>
      </c>
      <c r="N354" s="41">
        <v>0</v>
      </c>
      <c r="O354" s="41">
        <v>0</v>
      </c>
      <c r="P354" s="41">
        <v>0</v>
      </c>
      <c r="Q354" s="41">
        <v>9169</v>
      </c>
      <c r="R354" s="41">
        <v>0</v>
      </c>
      <c r="S354" s="41">
        <v>0</v>
      </c>
      <c r="T354" s="41">
        <v>0</v>
      </c>
      <c r="U354" s="41">
        <v>0</v>
      </c>
      <c r="V354" s="41">
        <v>35706.5</v>
      </c>
      <c r="W354" s="42">
        <f t="shared" si="11"/>
        <v>0</v>
      </c>
    </row>
    <row r="355" spans="2:23" x14ac:dyDescent="0.25">
      <c r="B355" s="35" t="s">
        <v>42</v>
      </c>
      <c r="C355" s="36" t="str">
        <f>IFERROR(VLOOKUP(B355,[1]Catálogos!M:P,3,0),"")</f>
        <v>3049030400</v>
      </c>
      <c r="D355" s="37" t="str">
        <f t="shared" si="10"/>
        <v>PB31713049030400</v>
      </c>
      <c r="E355" s="36" t="str">
        <f>IF(D355="","",IFERROR(VLOOKUP(D355,'[1]Resumen FF'!E:F,2,0),"Sin combinación"))</f>
        <v>Administración de los servicios escolares de la Universidad Politécnica del Bicentenario</v>
      </c>
      <c r="F355" s="3">
        <v>1320</v>
      </c>
      <c r="G355" s="38" t="str">
        <f>IF(F355="","",VLOOKUP(F355,[1]Catálogos!A:B,2,0))</f>
        <v>Primas de vacaciones, dominical y gratificación de fin de año</v>
      </c>
      <c r="H355" s="39" t="s">
        <v>31</v>
      </c>
      <c r="I355" s="39" t="s">
        <v>32</v>
      </c>
      <c r="J355" s="40">
        <v>30815.620000000003</v>
      </c>
      <c r="K355" s="41">
        <v>0</v>
      </c>
      <c r="L355" s="41">
        <v>0</v>
      </c>
      <c r="M355" s="41">
        <v>0</v>
      </c>
      <c r="N355" s="41">
        <v>0</v>
      </c>
      <c r="O355" s="41">
        <v>0</v>
      </c>
      <c r="P355" s="41">
        <v>0</v>
      </c>
      <c r="Q355" s="41">
        <v>6253.31</v>
      </c>
      <c r="R355" s="41">
        <v>0</v>
      </c>
      <c r="S355" s="41">
        <v>0</v>
      </c>
      <c r="T355" s="41">
        <v>0</v>
      </c>
      <c r="U355" s="41">
        <v>0</v>
      </c>
      <c r="V355" s="41">
        <v>24562.31</v>
      </c>
      <c r="W355" s="42">
        <f t="shared" si="11"/>
        <v>0</v>
      </c>
    </row>
    <row r="356" spans="2:23" x14ac:dyDescent="0.25">
      <c r="B356" s="35" t="s">
        <v>47</v>
      </c>
      <c r="C356" s="36" t="str">
        <f>IFERROR(VLOOKUP(B356,[1]Catálogos!M:P,3,0),"")</f>
        <v>3049010300</v>
      </c>
      <c r="D356" s="37" t="str">
        <f t="shared" si="10"/>
        <v>PB07793049010300</v>
      </c>
      <c r="E356" s="36" t="str">
        <f>IF(D356="","",IFERROR(VLOOKUP(D356,'[1]Resumen FF'!E:F,2,0),"Sin combinación"))</f>
        <v>Operación de servicios de vinculación de la Universidad Politécnica del Bicentenario con el entorno</v>
      </c>
      <c r="F356" s="3">
        <v>1320</v>
      </c>
      <c r="G356" s="38" t="str">
        <f>IF(F356="","",VLOOKUP(F356,[1]Catálogos!A:B,2,0))</f>
        <v>Primas de vacaciones, dominical y gratificación de fin de año</v>
      </c>
      <c r="H356" s="39" t="s">
        <v>31</v>
      </c>
      <c r="I356" s="39" t="s">
        <v>32</v>
      </c>
      <c r="J356" s="40">
        <v>61253.009999999995</v>
      </c>
      <c r="K356" s="41">
        <v>0</v>
      </c>
      <c r="L356" s="41">
        <v>0</v>
      </c>
      <c r="M356" s="41">
        <v>0</v>
      </c>
      <c r="N356" s="41">
        <v>0</v>
      </c>
      <c r="O356" s="41">
        <v>0</v>
      </c>
      <c r="P356" s="41">
        <v>0</v>
      </c>
      <c r="Q356" s="41">
        <v>12617.8</v>
      </c>
      <c r="R356" s="41">
        <v>0</v>
      </c>
      <c r="S356" s="41">
        <v>0</v>
      </c>
      <c r="T356" s="41">
        <v>0</v>
      </c>
      <c r="U356" s="41">
        <v>0</v>
      </c>
      <c r="V356" s="41">
        <v>48635.21</v>
      </c>
      <c r="W356" s="42">
        <f t="shared" si="11"/>
        <v>0</v>
      </c>
    </row>
    <row r="357" spans="2:23" x14ac:dyDescent="0.25">
      <c r="B357" s="35" t="s">
        <v>33</v>
      </c>
      <c r="C357" s="36" t="str">
        <f>IFERROR(VLOOKUP(B357,[1]Catálogos!M:P,3,0),"")</f>
        <v>3049030200</v>
      </c>
      <c r="D357" s="37" t="str">
        <f t="shared" si="10"/>
        <v>PB33343049030200</v>
      </c>
      <c r="E357" s="36" t="str">
        <f>IF(D357="","",IFERROR(VLOOKUP(D357,'[1]Resumen FF'!E:F,2,0),"Sin combinación"))</f>
        <v>Administración e impartición de los servicios de lenguas extranjeras en la UPB.</v>
      </c>
      <c r="F357" s="3">
        <v>1320</v>
      </c>
      <c r="G357" s="38" t="str">
        <f>IF(F357="","",VLOOKUP(F357,[1]Catálogos!A:B,2,0))</f>
        <v>Primas de vacaciones, dominical y gratificación de fin de año</v>
      </c>
      <c r="H357" s="39" t="s">
        <v>31</v>
      </c>
      <c r="I357" s="39" t="s">
        <v>32</v>
      </c>
      <c r="J357" s="40">
        <v>44875.5</v>
      </c>
      <c r="K357" s="41">
        <v>0</v>
      </c>
      <c r="L357" s="41">
        <v>0</v>
      </c>
      <c r="M357" s="41">
        <v>0</v>
      </c>
      <c r="N357" s="41">
        <v>0</v>
      </c>
      <c r="O357" s="41">
        <v>0</v>
      </c>
      <c r="P357" s="41">
        <v>0</v>
      </c>
      <c r="Q357" s="41">
        <v>9169</v>
      </c>
      <c r="R357" s="41">
        <v>0</v>
      </c>
      <c r="S357" s="41">
        <v>0</v>
      </c>
      <c r="T357" s="41">
        <v>0</v>
      </c>
      <c r="U357" s="41">
        <v>0</v>
      </c>
      <c r="V357" s="41">
        <v>35706.5</v>
      </c>
      <c r="W357" s="42">
        <f t="shared" si="11"/>
        <v>0</v>
      </c>
    </row>
    <row r="358" spans="2:23" x14ac:dyDescent="0.25">
      <c r="B358" s="35" t="s">
        <v>38</v>
      </c>
      <c r="C358" s="36" t="str">
        <f>IFERROR(VLOOKUP(B358,[1]Catálogos!M:P,3,0),"")</f>
        <v>3049030500</v>
      </c>
      <c r="D358" s="37" t="str">
        <f t="shared" si="10"/>
        <v>PB07713049030500</v>
      </c>
      <c r="E358" s="36" t="str">
        <f>IF(D358="","",IFERROR(VLOOKUP(D358,'[1]Resumen FF'!E:F,2,0),"Sin combinación"))</f>
        <v>Aplicación de planes de trabajo de atención a la deserción y reprobación en los alumnos de la Universidad Politécnica del Bicentenario</v>
      </c>
      <c r="F358" s="3">
        <v>1320</v>
      </c>
      <c r="G358" s="38" t="str">
        <f>IF(F358="","",VLOOKUP(F358,[1]Catálogos!A:B,2,0))</f>
        <v>Primas de vacaciones, dominical y gratificación de fin de año</v>
      </c>
      <c r="H358" s="39" t="s">
        <v>31</v>
      </c>
      <c r="I358" s="39" t="s">
        <v>32</v>
      </c>
      <c r="J358" s="40">
        <v>19372.39</v>
      </c>
      <c r="K358" s="41">
        <v>0</v>
      </c>
      <c r="L358" s="41">
        <v>0</v>
      </c>
      <c r="M358" s="41">
        <v>0</v>
      </c>
      <c r="N358" s="41">
        <v>0</v>
      </c>
      <c r="O358" s="41">
        <v>0</v>
      </c>
      <c r="P358" s="41">
        <v>0</v>
      </c>
      <c r="Q358" s="41">
        <v>3909.73</v>
      </c>
      <c r="R358" s="41">
        <v>0</v>
      </c>
      <c r="S358" s="41">
        <v>0</v>
      </c>
      <c r="T358" s="41">
        <v>0</v>
      </c>
      <c r="U358" s="41">
        <v>0</v>
      </c>
      <c r="V358" s="41">
        <v>15462.66</v>
      </c>
      <c r="W358" s="42">
        <f t="shared" si="11"/>
        <v>0</v>
      </c>
    </row>
    <row r="359" spans="2:23" x14ac:dyDescent="0.25">
      <c r="B359" s="35" t="s">
        <v>49</v>
      </c>
      <c r="C359" s="36" t="str">
        <f>IFERROR(VLOOKUP(B359,[1]Catálogos!M:P,3,0),"")</f>
        <v>3049020100</v>
      </c>
      <c r="D359" s="37" t="str">
        <f t="shared" si="10"/>
        <v>GB14463049020100</v>
      </c>
      <c r="E359" s="36" t="str">
        <f>IF(D359="","",IFERROR(VLOOKUP(D359,'[1]Resumen FF'!E:F,2,0),"Sin combinación"))</f>
        <v>Administración de los recursos financieros de la Universidad Politécnica del Bicentenario</v>
      </c>
      <c r="F359" s="3">
        <v>1320</v>
      </c>
      <c r="G359" s="38" t="str">
        <f>IF(F359="","",VLOOKUP(F359,[1]Catálogos!A:B,2,0))</f>
        <v>Primas de vacaciones, dominical y gratificación de fin de año</v>
      </c>
      <c r="H359" s="39" t="s">
        <v>31</v>
      </c>
      <c r="I359" s="39" t="s">
        <v>32</v>
      </c>
      <c r="J359" s="40">
        <v>126417.23</v>
      </c>
      <c r="K359" s="41">
        <v>0</v>
      </c>
      <c r="L359" s="41">
        <v>0</v>
      </c>
      <c r="M359" s="41">
        <v>0</v>
      </c>
      <c r="N359" s="41">
        <v>0</v>
      </c>
      <c r="O359" s="41">
        <v>0</v>
      </c>
      <c r="P359" s="41">
        <v>0</v>
      </c>
      <c r="Q359" s="41">
        <v>26959.8</v>
      </c>
      <c r="R359" s="41">
        <v>0</v>
      </c>
      <c r="S359" s="41">
        <v>0</v>
      </c>
      <c r="T359" s="41">
        <v>0</v>
      </c>
      <c r="U359" s="41">
        <v>0</v>
      </c>
      <c r="V359" s="41">
        <v>99457.43</v>
      </c>
      <c r="W359" s="42">
        <f t="shared" si="11"/>
        <v>0</v>
      </c>
    </row>
    <row r="360" spans="2:23" x14ac:dyDescent="0.25">
      <c r="B360" s="35" t="s">
        <v>50</v>
      </c>
      <c r="C360" s="36" t="str">
        <f>IFERROR(VLOOKUP(B360,[1]Catálogos!M:P,3,0),"")</f>
        <v>3049020300</v>
      </c>
      <c r="D360" s="37" t="str">
        <f t="shared" si="10"/>
        <v>GB14483049020300</v>
      </c>
      <c r="E360" s="36" t="str">
        <f>IF(D360="","",IFERROR(VLOOKUP(D360,'[1]Resumen FF'!E:F,2,0),"Sin combinación"))</f>
        <v>Administración de los recursos materiales de la Universidad Politécnica del Bicentenario.</v>
      </c>
      <c r="F360" s="3">
        <v>1320</v>
      </c>
      <c r="G360" s="38" t="str">
        <f>IF(F360="","",VLOOKUP(F360,[1]Catálogos!A:B,2,0))</f>
        <v>Primas de vacaciones, dominical y gratificación de fin de año</v>
      </c>
      <c r="H360" s="39" t="s">
        <v>31</v>
      </c>
      <c r="I360" s="39" t="s">
        <v>32</v>
      </c>
      <c r="J360" s="40">
        <v>149912.24</v>
      </c>
      <c r="K360" s="41">
        <v>0</v>
      </c>
      <c r="L360" s="41">
        <v>0</v>
      </c>
      <c r="M360" s="41">
        <v>0</v>
      </c>
      <c r="N360" s="41">
        <v>0</v>
      </c>
      <c r="O360" s="41">
        <v>0</v>
      </c>
      <c r="P360" s="41">
        <v>0</v>
      </c>
      <c r="Q360" s="41">
        <v>32404.23</v>
      </c>
      <c r="R360" s="41">
        <v>0</v>
      </c>
      <c r="S360" s="41">
        <v>0</v>
      </c>
      <c r="T360" s="41">
        <v>0</v>
      </c>
      <c r="U360" s="41">
        <v>0</v>
      </c>
      <c r="V360" s="41">
        <v>117508.01</v>
      </c>
      <c r="W360" s="42">
        <f t="shared" si="11"/>
        <v>0</v>
      </c>
    </row>
    <row r="361" spans="2:23" x14ac:dyDescent="0.25">
      <c r="B361" s="35" t="s">
        <v>48</v>
      </c>
      <c r="C361" s="36" t="str">
        <f>IFERROR(VLOOKUP(B361,[1]Catálogos!M:P,3,0),"")</f>
        <v>3049020600</v>
      </c>
      <c r="D361" s="37" t="str">
        <f t="shared" si="10"/>
        <v>GC21103049020600</v>
      </c>
      <c r="E361" s="36" t="str">
        <f>IF(D361="","",IFERROR(VLOOKUP(D361,'[1]Resumen FF'!E:F,2,0),"Sin combinación"))</f>
        <v>Operación del modelo de planeación y evaluación de la Universidad Politécnica del Bicentenario</v>
      </c>
      <c r="F361" s="3">
        <v>1320</v>
      </c>
      <c r="G361" s="38" t="str">
        <f>IF(F361="","",VLOOKUP(F361,[1]Catálogos!A:B,2,0))</f>
        <v>Primas de vacaciones, dominical y gratificación de fin de año</v>
      </c>
      <c r="H361" s="39" t="s">
        <v>31</v>
      </c>
      <c r="I361" s="39" t="s">
        <v>32</v>
      </c>
      <c r="J361" s="40">
        <v>13063.32</v>
      </c>
      <c r="K361" s="41">
        <v>0</v>
      </c>
      <c r="L361" s="41">
        <v>0</v>
      </c>
      <c r="M361" s="41">
        <v>0</v>
      </c>
      <c r="N361" s="41">
        <v>0</v>
      </c>
      <c r="O361" s="41">
        <v>0</v>
      </c>
      <c r="P361" s="41">
        <v>0</v>
      </c>
      <c r="Q361" s="41">
        <v>2628.6</v>
      </c>
      <c r="R361" s="41">
        <v>0</v>
      </c>
      <c r="S361" s="41">
        <v>0</v>
      </c>
      <c r="T361" s="41">
        <v>0</v>
      </c>
      <c r="U361" s="41">
        <v>0</v>
      </c>
      <c r="V361" s="41">
        <v>10434.719999999999</v>
      </c>
      <c r="W361" s="42">
        <f t="shared" si="11"/>
        <v>0</v>
      </c>
    </row>
    <row r="362" spans="2:23" x14ac:dyDescent="0.25">
      <c r="B362" s="35" t="s">
        <v>41</v>
      </c>
      <c r="C362" s="36" t="str">
        <f>IFERROR(VLOOKUP(B362,[1]Catálogos!M:P,3,0),"")</f>
        <v>3049030700</v>
      </c>
      <c r="D362" s="37" t="str">
        <f t="shared" si="10"/>
        <v>PB07743049030700</v>
      </c>
      <c r="E362" s="36" t="str">
        <f>IF(D362="","",IFERROR(VLOOKUP(D362,'[1]Resumen FF'!E:F,2,0),"Sin combinación"))</f>
        <v>Formación integral de las alumnos de la Universidad Politécnica del Bicentenario</v>
      </c>
      <c r="F362" s="3">
        <v>1320</v>
      </c>
      <c r="G362" s="38" t="str">
        <f>IF(F362="","",VLOOKUP(F362,[1]Catálogos!A:B,2,0))</f>
        <v>Primas de vacaciones, dominical y gratificación de fin de año</v>
      </c>
      <c r="H362" s="39" t="s">
        <v>31</v>
      </c>
      <c r="I362" s="39" t="s">
        <v>32</v>
      </c>
      <c r="J362" s="40">
        <v>30815.620000000003</v>
      </c>
      <c r="K362" s="41">
        <v>0</v>
      </c>
      <c r="L362" s="41">
        <v>0</v>
      </c>
      <c r="M362" s="41">
        <v>0</v>
      </c>
      <c r="N362" s="41">
        <v>0</v>
      </c>
      <c r="O362" s="41">
        <v>0</v>
      </c>
      <c r="P362" s="41">
        <v>0</v>
      </c>
      <c r="Q362" s="41">
        <v>6253.31</v>
      </c>
      <c r="R362" s="41">
        <v>0</v>
      </c>
      <c r="S362" s="41">
        <v>0</v>
      </c>
      <c r="T362" s="41">
        <v>0</v>
      </c>
      <c r="U362" s="41">
        <v>0</v>
      </c>
      <c r="V362" s="41">
        <v>24562.31</v>
      </c>
      <c r="W362" s="42">
        <f t="shared" si="11"/>
        <v>0</v>
      </c>
    </row>
    <row r="363" spans="2:23" x14ac:dyDescent="0.25">
      <c r="B363" s="35" t="s">
        <v>62</v>
      </c>
      <c r="C363" s="36" t="str">
        <f>IFERROR(VLOOKUP(B363,[1]Catálogos!M:P,3,0),"")</f>
        <v>3049030300</v>
      </c>
      <c r="D363" s="37" t="str">
        <f t="shared" si="10"/>
        <v>PB31723049030300</v>
      </c>
      <c r="E363" s="36" t="str">
        <f>IF(D363="","",IFERROR(VLOOKUP(D363,'[1]Resumen FF'!E:F,2,0),"Sin combinación"))</f>
        <v>Gestión de proyectos de investigación, innovación y desarrollo tecnológico de la UPB.</v>
      </c>
      <c r="F363" s="3">
        <v>1320</v>
      </c>
      <c r="G363" s="38" t="str">
        <f>IF(F363="","",VLOOKUP(F363,[1]Catálogos!A:B,2,0))</f>
        <v>Primas de vacaciones, dominical y gratificación de fin de año</v>
      </c>
      <c r="H363" s="39" t="s">
        <v>31</v>
      </c>
      <c r="I363" s="39" t="s">
        <v>32</v>
      </c>
      <c r="J363" s="40">
        <v>44875.5</v>
      </c>
      <c r="K363" s="41">
        <v>0</v>
      </c>
      <c r="L363" s="41">
        <v>0</v>
      </c>
      <c r="M363" s="41">
        <v>0</v>
      </c>
      <c r="N363" s="41">
        <v>0</v>
      </c>
      <c r="O363" s="41">
        <v>0</v>
      </c>
      <c r="P363" s="41">
        <v>0</v>
      </c>
      <c r="Q363" s="41">
        <v>9169</v>
      </c>
      <c r="R363" s="41">
        <v>0</v>
      </c>
      <c r="S363" s="41">
        <v>0</v>
      </c>
      <c r="T363" s="41">
        <v>0</v>
      </c>
      <c r="U363" s="41">
        <v>0</v>
      </c>
      <c r="V363" s="41">
        <v>35706.5</v>
      </c>
      <c r="W363" s="42">
        <f t="shared" si="11"/>
        <v>0</v>
      </c>
    </row>
    <row r="364" spans="2:23" x14ac:dyDescent="0.25">
      <c r="B364" s="35" t="s">
        <v>56</v>
      </c>
      <c r="C364" s="36" t="str">
        <f>IFERROR(VLOOKUP(B364,[1]Catálogos!M:P,3,0),"")</f>
        <v>3049020400</v>
      </c>
      <c r="D364" s="37" t="str">
        <f t="shared" si="10"/>
        <v>PB07773049020400</v>
      </c>
      <c r="E364" s="36" t="str">
        <f>IF(D364="","",IFERROR(VLOOKUP(D364,'[1]Resumen FF'!E:F,2,0),"Sin combinación"))</f>
        <v>Mantenimiento de la infraestructura de la Universidad Politécnica del Bicentenario</v>
      </c>
      <c r="F364" s="3">
        <v>1130</v>
      </c>
      <c r="G364" s="38" t="str">
        <f>IF(F364="","",VLOOKUP(F364,[1]Catálogos!A:B,2,0))</f>
        <v>Sueldos base al personal permanente</v>
      </c>
      <c r="H364" s="39" t="s">
        <v>51</v>
      </c>
      <c r="I364" s="39" t="s">
        <v>52</v>
      </c>
      <c r="J364" s="40">
        <v>46319.760000000009</v>
      </c>
      <c r="K364" s="41">
        <v>3859.98</v>
      </c>
      <c r="L364" s="41">
        <v>3859.98</v>
      </c>
      <c r="M364" s="41">
        <v>3859.98</v>
      </c>
      <c r="N364" s="41">
        <v>3859.98</v>
      </c>
      <c r="O364" s="41">
        <v>3859.98</v>
      </c>
      <c r="P364" s="41">
        <v>3859.98</v>
      </c>
      <c r="Q364" s="41">
        <v>3859.98</v>
      </c>
      <c r="R364" s="41">
        <v>3859.98</v>
      </c>
      <c r="S364" s="41">
        <v>3859.98</v>
      </c>
      <c r="T364" s="41">
        <v>3859.98</v>
      </c>
      <c r="U364" s="41">
        <v>3859.98</v>
      </c>
      <c r="V364" s="41">
        <v>3859.98</v>
      </c>
      <c r="W364" s="42">
        <f t="shared" si="11"/>
        <v>0</v>
      </c>
    </row>
    <row r="365" spans="2:23" x14ac:dyDescent="0.25">
      <c r="B365" s="35" t="s">
        <v>55</v>
      </c>
      <c r="C365" s="36" t="str">
        <f>IFERROR(VLOOKUP(B365,[1]Catálogos!M:P,3,0),"")</f>
        <v>3049010000</v>
      </c>
      <c r="D365" s="37" t="str">
        <f t="shared" si="10"/>
        <v>GA20043049010000</v>
      </c>
      <c r="E365" s="36" t="str">
        <f>IF(D365="","",IFERROR(VLOOKUP(D365,'[1]Resumen FF'!E:F,2,0),"Sin combinación"))</f>
        <v>Dirección Estratégica de la Universidad Politécnica del Bicentenario</v>
      </c>
      <c r="F365" s="3">
        <v>1130</v>
      </c>
      <c r="G365" s="38" t="str">
        <f>IF(F365="","",VLOOKUP(F365,[1]Catálogos!A:B,2,0))</f>
        <v>Sueldos base al personal permanente</v>
      </c>
      <c r="H365" s="39" t="s">
        <v>51</v>
      </c>
      <c r="I365" s="39" t="s">
        <v>52</v>
      </c>
      <c r="J365" s="40">
        <v>47313.960000000014</v>
      </c>
      <c r="K365" s="41">
        <v>3942.83</v>
      </c>
      <c r="L365" s="41">
        <v>3942.83</v>
      </c>
      <c r="M365" s="41">
        <v>3942.83</v>
      </c>
      <c r="N365" s="41">
        <v>3942.83</v>
      </c>
      <c r="O365" s="41">
        <v>3942.83</v>
      </c>
      <c r="P365" s="41">
        <v>3942.83</v>
      </c>
      <c r="Q365" s="41">
        <v>3942.83</v>
      </c>
      <c r="R365" s="41">
        <v>3942.83</v>
      </c>
      <c r="S365" s="41">
        <v>3942.83</v>
      </c>
      <c r="T365" s="41">
        <v>3942.83</v>
      </c>
      <c r="U365" s="41">
        <v>3942.83</v>
      </c>
      <c r="V365" s="41">
        <v>3942.83</v>
      </c>
      <c r="W365" s="42">
        <f t="shared" si="11"/>
        <v>0</v>
      </c>
    </row>
    <row r="366" spans="2:23" x14ac:dyDescent="0.25">
      <c r="B366" s="35" t="s">
        <v>50</v>
      </c>
      <c r="C366" s="36" t="str">
        <f>IFERROR(VLOOKUP(B366,[1]Catálogos!M:P,3,0),"")</f>
        <v>3049020300</v>
      </c>
      <c r="D366" s="37" t="str">
        <f t="shared" si="10"/>
        <v>GB14483049020300</v>
      </c>
      <c r="E366" s="36" t="str">
        <f>IF(D366="","",IFERROR(VLOOKUP(D366,'[1]Resumen FF'!E:F,2,0),"Sin combinación"))</f>
        <v>Administración de los recursos materiales de la Universidad Politécnica del Bicentenario.</v>
      </c>
      <c r="F366" s="3">
        <v>1130</v>
      </c>
      <c r="G366" s="38" t="str">
        <f>IF(F366="","",VLOOKUP(F366,[1]Catálogos!A:B,2,0))</f>
        <v>Sueldos base al personal permanente</v>
      </c>
      <c r="H366" s="39" t="s">
        <v>51</v>
      </c>
      <c r="I366" s="39" t="s">
        <v>52</v>
      </c>
      <c r="J366" s="40">
        <v>44807.399999999994</v>
      </c>
      <c r="K366" s="41">
        <v>3733.95</v>
      </c>
      <c r="L366" s="41">
        <v>3733.95</v>
      </c>
      <c r="M366" s="41">
        <v>3733.95</v>
      </c>
      <c r="N366" s="41">
        <v>3733.95</v>
      </c>
      <c r="O366" s="41">
        <v>3733.95</v>
      </c>
      <c r="P366" s="41">
        <v>3733.95</v>
      </c>
      <c r="Q366" s="41">
        <v>3733.95</v>
      </c>
      <c r="R366" s="41">
        <v>3733.95</v>
      </c>
      <c r="S366" s="41">
        <v>3733.95</v>
      </c>
      <c r="T366" s="41">
        <v>3733.95</v>
      </c>
      <c r="U366" s="41">
        <v>3733.95</v>
      </c>
      <c r="V366" s="41">
        <v>3733.95</v>
      </c>
      <c r="W366" s="42">
        <f t="shared" si="11"/>
        <v>0</v>
      </c>
    </row>
    <row r="367" spans="2:23" x14ac:dyDescent="0.25">
      <c r="B367" s="35" t="s">
        <v>55</v>
      </c>
      <c r="C367" s="36" t="str">
        <f>IFERROR(VLOOKUP(B367,[1]Catálogos!M:P,3,0),"")</f>
        <v>3049010000</v>
      </c>
      <c r="D367" s="37" t="str">
        <f t="shared" si="10"/>
        <v>GA20043049010000</v>
      </c>
      <c r="E367" s="36" t="str">
        <f>IF(D367="","",IFERROR(VLOOKUP(D367,'[1]Resumen FF'!E:F,2,0),"Sin combinación"))</f>
        <v>Dirección Estratégica de la Universidad Politécnica del Bicentenario</v>
      </c>
      <c r="F367" s="3">
        <v>1130</v>
      </c>
      <c r="G367" s="38" t="str">
        <f>IF(F367="","",VLOOKUP(F367,[1]Catálogos!A:B,2,0))</f>
        <v>Sueldos base al personal permanente</v>
      </c>
      <c r="H367" s="39" t="s">
        <v>51</v>
      </c>
      <c r="I367" s="39" t="s">
        <v>52</v>
      </c>
      <c r="J367" s="40">
        <v>45113.760000000009</v>
      </c>
      <c r="K367" s="41">
        <v>3759.48</v>
      </c>
      <c r="L367" s="41">
        <v>3759.48</v>
      </c>
      <c r="M367" s="41">
        <v>3759.48</v>
      </c>
      <c r="N367" s="41">
        <v>3759.48</v>
      </c>
      <c r="O367" s="41">
        <v>3759.48</v>
      </c>
      <c r="P367" s="41">
        <v>3759.48</v>
      </c>
      <c r="Q367" s="41">
        <v>3759.48</v>
      </c>
      <c r="R367" s="41">
        <v>3759.48</v>
      </c>
      <c r="S367" s="41">
        <v>3759.48</v>
      </c>
      <c r="T367" s="41">
        <v>3759.48</v>
      </c>
      <c r="U367" s="41">
        <v>3759.48</v>
      </c>
      <c r="V367" s="41">
        <v>3759.48</v>
      </c>
      <c r="W367" s="42">
        <f t="shared" si="11"/>
        <v>0</v>
      </c>
    </row>
    <row r="368" spans="2:23" x14ac:dyDescent="0.25">
      <c r="B368" s="35" t="s">
        <v>56</v>
      </c>
      <c r="C368" s="36" t="str">
        <f>IFERROR(VLOOKUP(B368,[1]Catálogos!M:P,3,0),"")</f>
        <v>3049020400</v>
      </c>
      <c r="D368" s="37" t="str">
        <f t="shared" si="10"/>
        <v>PB07773049020400</v>
      </c>
      <c r="E368" s="36" t="str">
        <f>IF(D368="","",IFERROR(VLOOKUP(D368,'[1]Resumen FF'!E:F,2,0),"Sin combinación"))</f>
        <v>Mantenimiento de la infraestructura de la Universidad Politécnica del Bicentenario</v>
      </c>
      <c r="F368" s="3">
        <v>1130</v>
      </c>
      <c r="G368" s="38" t="str">
        <f>IF(F368="","",VLOOKUP(F368,[1]Catálogos!A:B,2,0))</f>
        <v>Sueldos base al personal permanente</v>
      </c>
      <c r="H368" s="39" t="s">
        <v>53</v>
      </c>
      <c r="I368" s="39" t="s">
        <v>54</v>
      </c>
      <c r="J368" s="40">
        <v>46319.760000000009</v>
      </c>
      <c r="K368" s="41">
        <v>3859.98</v>
      </c>
      <c r="L368" s="41">
        <v>3859.98</v>
      </c>
      <c r="M368" s="41">
        <v>3859.98</v>
      </c>
      <c r="N368" s="41">
        <v>3859.98</v>
      </c>
      <c r="O368" s="41">
        <v>3859.98</v>
      </c>
      <c r="P368" s="41">
        <v>3859.98</v>
      </c>
      <c r="Q368" s="41">
        <v>3859.98</v>
      </c>
      <c r="R368" s="41">
        <v>3859.98</v>
      </c>
      <c r="S368" s="41">
        <v>3859.98</v>
      </c>
      <c r="T368" s="41">
        <v>3859.98</v>
      </c>
      <c r="U368" s="41">
        <v>3859.98</v>
      </c>
      <c r="V368" s="41">
        <v>3859.98</v>
      </c>
      <c r="W368" s="42">
        <f t="shared" si="11"/>
        <v>0</v>
      </c>
    </row>
    <row r="369" spans="2:23" x14ac:dyDescent="0.25">
      <c r="B369" s="35" t="s">
        <v>55</v>
      </c>
      <c r="C369" s="36" t="str">
        <f>IFERROR(VLOOKUP(B369,[1]Catálogos!M:P,3,0),"")</f>
        <v>3049010000</v>
      </c>
      <c r="D369" s="37" t="str">
        <f t="shared" si="10"/>
        <v>GA20043049010000</v>
      </c>
      <c r="E369" s="36" t="str">
        <f>IF(D369="","",IFERROR(VLOOKUP(D369,'[1]Resumen FF'!E:F,2,0),"Sin combinación"))</f>
        <v>Dirección Estratégica de la Universidad Politécnica del Bicentenario</v>
      </c>
      <c r="F369" s="3">
        <v>1130</v>
      </c>
      <c r="G369" s="38" t="str">
        <f>IF(F369="","",VLOOKUP(F369,[1]Catálogos!A:B,2,0))</f>
        <v>Sueldos base al personal permanente</v>
      </c>
      <c r="H369" s="39" t="s">
        <v>53</v>
      </c>
      <c r="I369" s="39" t="s">
        <v>54</v>
      </c>
      <c r="J369" s="40">
        <v>47313.960000000014</v>
      </c>
      <c r="K369" s="41">
        <v>3942.83</v>
      </c>
      <c r="L369" s="41">
        <v>3942.83</v>
      </c>
      <c r="M369" s="41">
        <v>3942.83</v>
      </c>
      <c r="N369" s="41">
        <v>3942.83</v>
      </c>
      <c r="O369" s="41">
        <v>3942.83</v>
      </c>
      <c r="P369" s="41">
        <v>3942.83</v>
      </c>
      <c r="Q369" s="41">
        <v>3942.83</v>
      </c>
      <c r="R369" s="41">
        <v>3942.83</v>
      </c>
      <c r="S369" s="41">
        <v>3942.83</v>
      </c>
      <c r="T369" s="41">
        <v>3942.83</v>
      </c>
      <c r="U369" s="41">
        <v>3942.83</v>
      </c>
      <c r="V369" s="41">
        <v>3942.83</v>
      </c>
      <c r="W369" s="42">
        <f t="shared" si="11"/>
        <v>0</v>
      </c>
    </row>
    <row r="370" spans="2:23" x14ac:dyDescent="0.25">
      <c r="B370" s="35" t="s">
        <v>50</v>
      </c>
      <c r="C370" s="36" t="str">
        <f>IFERROR(VLOOKUP(B370,[1]Catálogos!M:P,3,0),"")</f>
        <v>3049020300</v>
      </c>
      <c r="D370" s="37" t="str">
        <f t="shared" si="10"/>
        <v>GB14483049020300</v>
      </c>
      <c r="E370" s="36" t="str">
        <f>IF(D370="","",IFERROR(VLOOKUP(D370,'[1]Resumen FF'!E:F,2,0),"Sin combinación"))</f>
        <v>Administración de los recursos materiales de la Universidad Politécnica del Bicentenario.</v>
      </c>
      <c r="F370" s="3">
        <v>1130</v>
      </c>
      <c r="G370" s="38" t="str">
        <f>IF(F370="","",VLOOKUP(F370,[1]Catálogos!A:B,2,0))</f>
        <v>Sueldos base al personal permanente</v>
      </c>
      <c r="H370" s="39" t="s">
        <v>53</v>
      </c>
      <c r="I370" s="39" t="s">
        <v>54</v>
      </c>
      <c r="J370" s="40">
        <v>44807.399999999994</v>
      </c>
      <c r="K370" s="41">
        <v>3733.95</v>
      </c>
      <c r="L370" s="41">
        <v>3733.95</v>
      </c>
      <c r="M370" s="41">
        <v>3733.95</v>
      </c>
      <c r="N370" s="41">
        <v>3733.95</v>
      </c>
      <c r="O370" s="41">
        <v>3733.95</v>
      </c>
      <c r="P370" s="41">
        <v>3733.95</v>
      </c>
      <c r="Q370" s="41">
        <v>3733.95</v>
      </c>
      <c r="R370" s="41">
        <v>3733.95</v>
      </c>
      <c r="S370" s="41">
        <v>3733.95</v>
      </c>
      <c r="T370" s="41">
        <v>3733.95</v>
      </c>
      <c r="U370" s="41">
        <v>3733.95</v>
      </c>
      <c r="V370" s="41">
        <v>3733.95</v>
      </c>
      <c r="W370" s="42">
        <f t="shared" si="11"/>
        <v>0</v>
      </c>
    </row>
    <row r="371" spans="2:23" x14ac:dyDescent="0.25">
      <c r="B371" s="35" t="s">
        <v>55</v>
      </c>
      <c r="C371" s="36" t="str">
        <f>IFERROR(VLOOKUP(B371,[1]Catálogos!M:P,3,0),"")</f>
        <v>3049010000</v>
      </c>
      <c r="D371" s="37" t="str">
        <f t="shared" si="10"/>
        <v>GA20043049010000</v>
      </c>
      <c r="E371" s="36" t="str">
        <f>IF(D371="","",IFERROR(VLOOKUP(D371,'[1]Resumen FF'!E:F,2,0),"Sin combinación"))</f>
        <v>Dirección Estratégica de la Universidad Politécnica del Bicentenario</v>
      </c>
      <c r="F371" s="3">
        <v>1130</v>
      </c>
      <c r="G371" s="38" t="str">
        <f>IF(F371="","",VLOOKUP(F371,[1]Catálogos!A:B,2,0))</f>
        <v>Sueldos base al personal permanente</v>
      </c>
      <c r="H371" s="39" t="s">
        <v>53</v>
      </c>
      <c r="I371" s="39" t="s">
        <v>54</v>
      </c>
      <c r="J371" s="40">
        <v>45113.760000000009</v>
      </c>
      <c r="K371" s="41">
        <v>3759.48</v>
      </c>
      <c r="L371" s="41">
        <v>3759.48</v>
      </c>
      <c r="M371" s="41">
        <v>3759.48</v>
      </c>
      <c r="N371" s="41">
        <v>3759.48</v>
      </c>
      <c r="O371" s="41">
        <v>3759.48</v>
      </c>
      <c r="P371" s="41">
        <v>3759.48</v>
      </c>
      <c r="Q371" s="41">
        <v>3759.48</v>
      </c>
      <c r="R371" s="41">
        <v>3759.48</v>
      </c>
      <c r="S371" s="41">
        <v>3759.48</v>
      </c>
      <c r="T371" s="41">
        <v>3759.48</v>
      </c>
      <c r="U371" s="41">
        <v>3759.48</v>
      </c>
      <c r="V371" s="41">
        <v>3759.48</v>
      </c>
      <c r="W371" s="42">
        <f t="shared" si="11"/>
        <v>0</v>
      </c>
    </row>
    <row r="372" spans="2:23" x14ac:dyDescent="0.25">
      <c r="B372" s="35" t="s">
        <v>56</v>
      </c>
      <c r="C372" s="36" t="str">
        <f>IFERROR(VLOOKUP(B372,[1]Catálogos!M:P,3,0),"")</f>
        <v>3049020400</v>
      </c>
      <c r="D372" s="37" t="str">
        <f t="shared" si="10"/>
        <v>PB07773049020400</v>
      </c>
      <c r="E372" s="36" t="str">
        <f>IF(D372="","",IFERROR(VLOOKUP(D372,'[1]Resumen FF'!E:F,2,0),"Sin combinación"))</f>
        <v>Mantenimiento de la infraestructura de la Universidad Politécnica del Bicentenario</v>
      </c>
      <c r="F372" s="3">
        <v>1130</v>
      </c>
      <c r="G372" s="38" t="str">
        <f>IF(F372="","",VLOOKUP(F372,[1]Catálogos!A:B,2,0))</f>
        <v>Sueldos base al personal permanente</v>
      </c>
      <c r="H372" s="39" t="s">
        <v>31</v>
      </c>
      <c r="I372" s="39" t="s">
        <v>32</v>
      </c>
      <c r="J372" s="40">
        <v>41333.519999999997</v>
      </c>
      <c r="K372" s="41">
        <v>3444.46</v>
      </c>
      <c r="L372" s="41">
        <v>3444.46</v>
      </c>
      <c r="M372" s="41">
        <v>3444.46</v>
      </c>
      <c r="N372" s="41">
        <v>3444.46</v>
      </c>
      <c r="O372" s="41">
        <v>3444.46</v>
      </c>
      <c r="P372" s="41">
        <v>3444.46</v>
      </c>
      <c r="Q372" s="41">
        <v>3444.46</v>
      </c>
      <c r="R372" s="41">
        <v>3444.46</v>
      </c>
      <c r="S372" s="41">
        <v>3444.46</v>
      </c>
      <c r="T372" s="41">
        <v>3444.46</v>
      </c>
      <c r="U372" s="41">
        <v>3444.46</v>
      </c>
      <c r="V372" s="41">
        <v>3444.46</v>
      </c>
      <c r="W372" s="42">
        <f t="shared" si="11"/>
        <v>0</v>
      </c>
    </row>
    <row r="373" spans="2:23" x14ac:dyDescent="0.25">
      <c r="B373" s="35" t="s">
        <v>55</v>
      </c>
      <c r="C373" s="36" t="str">
        <f>IFERROR(VLOOKUP(B373,[1]Catálogos!M:P,3,0),"")</f>
        <v>3049010000</v>
      </c>
      <c r="D373" s="37" t="str">
        <f t="shared" si="10"/>
        <v>GA20043049010000</v>
      </c>
      <c r="E373" s="36" t="str">
        <f>IF(D373="","",IFERROR(VLOOKUP(D373,'[1]Resumen FF'!E:F,2,0),"Sin combinación"))</f>
        <v>Dirección Estratégica de la Universidad Politécnica del Bicentenario</v>
      </c>
      <c r="F373" s="3">
        <v>1130</v>
      </c>
      <c r="G373" s="38" t="str">
        <f>IF(F373="","",VLOOKUP(F373,[1]Catálogos!A:B,2,0))</f>
        <v>Sueldos base al personal permanente</v>
      </c>
      <c r="H373" s="39" t="s">
        <v>31</v>
      </c>
      <c r="I373" s="39" t="s">
        <v>32</v>
      </c>
      <c r="J373" s="40">
        <v>39345.359999999993</v>
      </c>
      <c r="K373" s="41">
        <v>3278.78</v>
      </c>
      <c r="L373" s="41">
        <v>3278.78</v>
      </c>
      <c r="M373" s="41">
        <v>3278.78</v>
      </c>
      <c r="N373" s="41">
        <v>3278.78</v>
      </c>
      <c r="O373" s="41">
        <v>3278.78</v>
      </c>
      <c r="P373" s="41">
        <v>3278.78</v>
      </c>
      <c r="Q373" s="41">
        <v>3278.78</v>
      </c>
      <c r="R373" s="41">
        <v>3278.78</v>
      </c>
      <c r="S373" s="41">
        <v>3278.78</v>
      </c>
      <c r="T373" s="41">
        <v>3278.78</v>
      </c>
      <c r="U373" s="41">
        <v>3278.78</v>
      </c>
      <c r="V373" s="41">
        <v>3278.78</v>
      </c>
      <c r="W373" s="42">
        <f t="shared" si="11"/>
        <v>0</v>
      </c>
    </row>
    <row r="374" spans="2:23" x14ac:dyDescent="0.25">
      <c r="B374" s="35" t="s">
        <v>50</v>
      </c>
      <c r="C374" s="36" t="str">
        <f>IFERROR(VLOOKUP(B374,[1]Catálogos!M:P,3,0),"")</f>
        <v>3049020300</v>
      </c>
      <c r="D374" s="37" t="str">
        <f t="shared" si="10"/>
        <v>GB14483049020300</v>
      </c>
      <c r="E374" s="36" t="str">
        <f>IF(D374="","",IFERROR(VLOOKUP(D374,'[1]Resumen FF'!E:F,2,0),"Sin combinación"))</f>
        <v>Administración de los recursos materiales de la Universidad Politécnica del Bicentenario.</v>
      </c>
      <c r="F374" s="3">
        <v>1130</v>
      </c>
      <c r="G374" s="38" t="str">
        <f>IF(F374="","",VLOOKUP(F374,[1]Catálogos!A:B,2,0))</f>
        <v>Sueldos base al personal permanente</v>
      </c>
      <c r="H374" s="39" t="s">
        <v>31</v>
      </c>
      <c r="I374" s="39" t="s">
        <v>32</v>
      </c>
      <c r="J374" s="40">
        <v>33354.960000000006</v>
      </c>
      <c r="K374" s="41">
        <v>2779.58</v>
      </c>
      <c r="L374" s="41">
        <v>2779.58</v>
      </c>
      <c r="M374" s="41">
        <v>2779.58</v>
      </c>
      <c r="N374" s="41">
        <v>2779.58</v>
      </c>
      <c r="O374" s="41">
        <v>2779.58</v>
      </c>
      <c r="P374" s="41">
        <v>2779.58</v>
      </c>
      <c r="Q374" s="41">
        <v>2779.58</v>
      </c>
      <c r="R374" s="41">
        <v>2779.58</v>
      </c>
      <c r="S374" s="41">
        <v>2779.58</v>
      </c>
      <c r="T374" s="41">
        <v>2779.58</v>
      </c>
      <c r="U374" s="41">
        <v>2779.58</v>
      </c>
      <c r="V374" s="41">
        <v>2779.58</v>
      </c>
      <c r="W374" s="42">
        <f t="shared" si="11"/>
        <v>0</v>
      </c>
    </row>
    <row r="375" spans="2:23" x14ac:dyDescent="0.25">
      <c r="B375" s="35" t="s">
        <v>55</v>
      </c>
      <c r="C375" s="36" t="str">
        <f>IFERROR(VLOOKUP(B375,[1]Catálogos!M:P,3,0),"")</f>
        <v>3049010000</v>
      </c>
      <c r="D375" s="37" t="str">
        <f t="shared" si="10"/>
        <v>GA20043049010000</v>
      </c>
      <c r="E375" s="36" t="str">
        <f>IF(D375="","",IFERROR(VLOOKUP(D375,'[1]Resumen FF'!E:F,2,0),"Sin combinación"))</f>
        <v>Dirección Estratégica de la Universidad Politécnica del Bicentenario</v>
      </c>
      <c r="F375" s="3">
        <v>1130</v>
      </c>
      <c r="G375" s="38" t="str">
        <f>IF(F375="","",VLOOKUP(F375,[1]Catálogos!A:B,2,0))</f>
        <v>Sueldos base al personal permanente</v>
      </c>
      <c r="H375" s="39" t="s">
        <v>31</v>
      </c>
      <c r="I375" s="39" t="s">
        <v>32</v>
      </c>
      <c r="J375" s="40">
        <v>43745.760000000009</v>
      </c>
      <c r="K375" s="41">
        <v>3645.48</v>
      </c>
      <c r="L375" s="41">
        <v>3645.48</v>
      </c>
      <c r="M375" s="41">
        <v>3645.48</v>
      </c>
      <c r="N375" s="41">
        <v>3645.48</v>
      </c>
      <c r="O375" s="41">
        <v>3645.48</v>
      </c>
      <c r="P375" s="41">
        <v>3645.48</v>
      </c>
      <c r="Q375" s="41">
        <v>3645.48</v>
      </c>
      <c r="R375" s="41">
        <v>3645.48</v>
      </c>
      <c r="S375" s="41">
        <v>3645.48</v>
      </c>
      <c r="T375" s="41">
        <v>3645.48</v>
      </c>
      <c r="U375" s="41">
        <v>3645.48</v>
      </c>
      <c r="V375" s="41">
        <v>3645.48</v>
      </c>
      <c r="W375" s="42">
        <f t="shared" si="11"/>
        <v>0</v>
      </c>
    </row>
    <row r="376" spans="2:23" x14ac:dyDescent="0.25">
      <c r="B376" s="35" t="s">
        <v>56</v>
      </c>
      <c r="C376" s="36" t="str">
        <f>IFERROR(VLOOKUP(B376,[1]Catálogos!M:P,3,0),"")</f>
        <v>3049020400</v>
      </c>
      <c r="D376" s="37" t="str">
        <f t="shared" si="10"/>
        <v>PB07773049020400</v>
      </c>
      <c r="E376" s="36" t="str">
        <f>IF(D376="","",IFERROR(VLOOKUP(D376,'[1]Resumen FF'!E:F,2,0),"Sin combinación"))</f>
        <v>Mantenimiento de la infraestructura de la Universidad Politécnica del Bicentenario</v>
      </c>
      <c r="F376" s="3">
        <v>1540</v>
      </c>
      <c r="G376" s="38" t="str">
        <f>IF(F376="","",VLOOKUP(F376,[1]Catálogos!A:B,2,0))</f>
        <v>Prestaciones contractuales</v>
      </c>
      <c r="H376" s="39" t="s">
        <v>51</v>
      </c>
      <c r="I376" s="39" t="s">
        <v>52</v>
      </c>
      <c r="J376" s="40">
        <v>8283.1200000000008</v>
      </c>
      <c r="K376" s="41">
        <v>690.26</v>
      </c>
      <c r="L376" s="41">
        <v>690.26</v>
      </c>
      <c r="M376" s="41">
        <v>690.26</v>
      </c>
      <c r="N376" s="41">
        <v>690.26</v>
      </c>
      <c r="O376" s="41">
        <v>690.26</v>
      </c>
      <c r="P376" s="41">
        <v>690.26</v>
      </c>
      <c r="Q376" s="41">
        <v>690.26</v>
      </c>
      <c r="R376" s="41">
        <v>690.26</v>
      </c>
      <c r="S376" s="41">
        <v>690.26</v>
      </c>
      <c r="T376" s="41">
        <v>690.26</v>
      </c>
      <c r="U376" s="41">
        <v>690.26</v>
      </c>
      <c r="V376" s="41">
        <v>690.26</v>
      </c>
      <c r="W376" s="42">
        <f t="shared" si="11"/>
        <v>0</v>
      </c>
    </row>
    <row r="377" spans="2:23" x14ac:dyDescent="0.25">
      <c r="B377" s="35" t="s">
        <v>55</v>
      </c>
      <c r="C377" s="36" t="str">
        <f>IFERROR(VLOOKUP(B377,[1]Catálogos!M:P,3,0),"")</f>
        <v>3049010000</v>
      </c>
      <c r="D377" s="37" t="str">
        <f t="shared" si="10"/>
        <v>GA20043049010000</v>
      </c>
      <c r="E377" s="36" t="str">
        <f>IF(D377="","",IFERROR(VLOOKUP(D377,'[1]Resumen FF'!E:F,2,0),"Sin combinación"))</f>
        <v>Dirección Estratégica de la Universidad Politécnica del Bicentenario</v>
      </c>
      <c r="F377" s="3">
        <v>1540</v>
      </c>
      <c r="G377" s="38" t="str">
        <f>IF(F377="","",VLOOKUP(F377,[1]Catálogos!A:B,2,0))</f>
        <v>Prestaciones contractuales</v>
      </c>
      <c r="H377" s="39" t="s">
        <v>51</v>
      </c>
      <c r="I377" s="39" t="s">
        <v>52</v>
      </c>
      <c r="J377" s="40">
        <v>8283.1200000000008</v>
      </c>
      <c r="K377" s="41">
        <v>690.26</v>
      </c>
      <c r="L377" s="41">
        <v>690.26</v>
      </c>
      <c r="M377" s="41">
        <v>690.26</v>
      </c>
      <c r="N377" s="41">
        <v>690.26</v>
      </c>
      <c r="O377" s="41">
        <v>690.26</v>
      </c>
      <c r="P377" s="41">
        <v>690.26</v>
      </c>
      <c r="Q377" s="41">
        <v>690.26</v>
      </c>
      <c r="R377" s="41">
        <v>690.26</v>
      </c>
      <c r="S377" s="41">
        <v>690.26</v>
      </c>
      <c r="T377" s="41">
        <v>690.26</v>
      </c>
      <c r="U377" s="41">
        <v>690.26</v>
      </c>
      <c r="V377" s="41">
        <v>690.26</v>
      </c>
      <c r="W377" s="42">
        <f t="shared" si="11"/>
        <v>0</v>
      </c>
    </row>
    <row r="378" spans="2:23" x14ac:dyDescent="0.25">
      <c r="B378" s="35" t="s">
        <v>50</v>
      </c>
      <c r="C378" s="36" t="str">
        <f>IFERROR(VLOOKUP(B378,[1]Catálogos!M:P,3,0),"")</f>
        <v>3049020300</v>
      </c>
      <c r="D378" s="37" t="str">
        <f t="shared" si="10"/>
        <v>GB14483049020300</v>
      </c>
      <c r="E378" s="36" t="str">
        <f>IF(D378="","",IFERROR(VLOOKUP(D378,'[1]Resumen FF'!E:F,2,0),"Sin combinación"))</f>
        <v>Administración de los recursos materiales de la Universidad Politécnica del Bicentenario.</v>
      </c>
      <c r="F378" s="3">
        <v>1540</v>
      </c>
      <c r="G378" s="38" t="str">
        <f>IF(F378="","",VLOOKUP(F378,[1]Catálogos!A:B,2,0))</f>
        <v>Prestaciones contractuales</v>
      </c>
      <c r="H378" s="39" t="s">
        <v>51</v>
      </c>
      <c r="I378" s="39" t="s">
        <v>52</v>
      </c>
      <c r="J378" s="40">
        <v>8283.1200000000008</v>
      </c>
      <c r="K378" s="41">
        <v>690.26</v>
      </c>
      <c r="L378" s="41">
        <v>690.26</v>
      </c>
      <c r="M378" s="41">
        <v>690.26</v>
      </c>
      <c r="N378" s="41">
        <v>690.26</v>
      </c>
      <c r="O378" s="41">
        <v>690.26</v>
      </c>
      <c r="P378" s="41">
        <v>690.26</v>
      </c>
      <c r="Q378" s="41">
        <v>690.26</v>
      </c>
      <c r="R378" s="41">
        <v>690.26</v>
      </c>
      <c r="S378" s="41">
        <v>690.26</v>
      </c>
      <c r="T378" s="41">
        <v>690.26</v>
      </c>
      <c r="U378" s="41">
        <v>690.26</v>
      </c>
      <c r="V378" s="41">
        <v>690.26</v>
      </c>
      <c r="W378" s="42">
        <f t="shared" si="11"/>
        <v>0</v>
      </c>
    </row>
    <row r="379" spans="2:23" x14ac:dyDescent="0.25">
      <c r="B379" s="35" t="s">
        <v>55</v>
      </c>
      <c r="C379" s="36" t="str">
        <f>IFERROR(VLOOKUP(B379,[1]Catálogos!M:P,3,0),"")</f>
        <v>3049010000</v>
      </c>
      <c r="D379" s="37" t="str">
        <f t="shared" si="10"/>
        <v>GA20043049010000</v>
      </c>
      <c r="E379" s="36" t="str">
        <f>IF(D379="","",IFERROR(VLOOKUP(D379,'[1]Resumen FF'!E:F,2,0),"Sin combinación"))</f>
        <v>Dirección Estratégica de la Universidad Politécnica del Bicentenario</v>
      </c>
      <c r="F379" s="3">
        <v>1540</v>
      </c>
      <c r="G379" s="38" t="str">
        <f>IF(F379="","",VLOOKUP(F379,[1]Catálogos!A:B,2,0))</f>
        <v>Prestaciones contractuales</v>
      </c>
      <c r="H379" s="39" t="s">
        <v>51</v>
      </c>
      <c r="I379" s="39" t="s">
        <v>52</v>
      </c>
      <c r="J379" s="40">
        <v>8283.1200000000008</v>
      </c>
      <c r="K379" s="41">
        <v>690.26</v>
      </c>
      <c r="L379" s="41">
        <v>690.26</v>
      </c>
      <c r="M379" s="41">
        <v>690.26</v>
      </c>
      <c r="N379" s="41">
        <v>690.26</v>
      </c>
      <c r="O379" s="41">
        <v>690.26</v>
      </c>
      <c r="P379" s="41">
        <v>690.26</v>
      </c>
      <c r="Q379" s="41">
        <v>690.26</v>
      </c>
      <c r="R379" s="41">
        <v>690.26</v>
      </c>
      <c r="S379" s="41">
        <v>690.26</v>
      </c>
      <c r="T379" s="41">
        <v>690.26</v>
      </c>
      <c r="U379" s="41">
        <v>690.26</v>
      </c>
      <c r="V379" s="41">
        <v>690.26</v>
      </c>
      <c r="W379" s="42">
        <f t="shared" si="11"/>
        <v>0</v>
      </c>
    </row>
    <row r="380" spans="2:23" x14ac:dyDescent="0.25">
      <c r="B380" s="35" t="s">
        <v>56</v>
      </c>
      <c r="C380" s="36" t="str">
        <f>IFERROR(VLOOKUP(B380,[1]Catálogos!M:P,3,0),"")</f>
        <v>3049020400</v>
      </c>
      <c r="D380" s="37" t="str">
        <f t="shared" si="10"/>
        <v>PB07773049020400</v>
      </c>
      <c r="E380" s="36" t="str">
        <f>IF(D380="","",IFERROR(VLOOKUP(D380,'[1]Resumen FF'!E:F,2,0),"Sin combinación"))</f>
        <v>Mantenimiento de la infraestructura de la Universidad Politécnica del Bicentenario</v>
      </c>
      <c r="F380" s="3">
        <v>1540</v>
      </c>
      <c r="G380" s="38" t="str">
        <f>IF(F380="","",VLOOKUP(F380,[1]Catálogos!A:B,2,0))</f>
        <v>Prestaciones contractuales</v>
      </c>
      <c r="H380" s="39" t="s">
        <v>53</v>
      </c>
      <c r="I380" s="39" t="s">
        <v>54</v>
      </c>
      <c r="J380" s="40">
        <v>8283.1200000000008</v>
      </c>
      <c r="K380" s="41">
        <v>690.26</v>
      </c>
      <c r="L380" s="41">
        <v>690.26</v>
      </c>
      <c r="M380" s="41">
        <v>690.26</v>
      </c>
      <c r="N380" s="41">
        <v>690.26</v>
      </c>
      <c r="O380" s="41">
        <v>690.26</v>
      </c>
      <c r="P380" s="41">
        <v>690.26</v>
      </c>
      <c r="Q380" s="41">
        <v>690.26</v>
      </c>
      <c r="R380" s="41">
        <v>690.26</v>
      </c>
      <c r="S380" s="41">
        <v>690.26</v>
      </c>
      <c r="T380" s="41">
        <v>690.26</v>
      </c>
      <c r="U380" s="41">
        <v>690.26</v>
      </c>
      <c r="V380" s="41">
        <v>690.26</v>
      </c>
      <c r="W380" s="42">
        <f t="shared" si="11"/>
        <v>0</v>
      </c>
    </row>
    <row r="381" spans="2:23" x14ac:dyDescent="0.25">
      <c r="B381" s="35" t="s">
        <v>55</v>
      </c>
      <c r="C381" s="36" t="str">
        <f>IFERROR(VLOOKUP(B381,[1]Catálogos!M:P,3,0),"")</f>
        <v>3049010000</v>
      </c>
      <c r="D381" s="37" t="str">
        <f t="shared" si="10"/>
        <v>GA20043049010000</v>
      </c>
      <c r="E381" s="36" t="str">
        <f>IF(D381="","",IFERROR(VLOOKUP(D381,'[1]Resumen FF'!E:F,2,0),"Sin combinación"))</f>
        <v>Dirección Estratégica de la Universidad Politécnica del Bicentenario</v>
      </c>
      <c r="F381" s="3">
        <v>1540</v>
      </c>
      <c r="G381" s="38" t="str">
        <f>IF(F381="","",VLOOKUP(F381,[1]Catálogos!A:B,2,0))</f>
        <v>Prestaciones contractuales</v>
      </c>
      <c r="H381" s="39" t="s">
        <v>53</v>
      </c>
      <c r="I381" s="39" t="s">
        <v>54</v>
      </c>
      <c r="J381" s="40">
        <v>8283.1200000000008</v>
      </c>
      <c r="K381" s="41">
        <v>690.26</v>
      </c>
      <c r="L381" s="41">
        <v>690.26</v>
      </c>
      <c r="M381" s="41">
        <v>690.26</v>
      </c>
      <c r="N381" s="41">
        <v>690.26</v>
      </c>
      <c r="O381" s="41">
        <v>690.26</v>
      </c>
      <c r="P381" s="41">
        <v>690.26</v>
      </c>
      <c r="Q381" s="41">
        <v>690.26</v>
      </c>
      <c r="R381" s="41">
        <v>690.26</v>
      </c>
      <c r="S381" s="41">
        <v>690.26</v>
      </c>
      <c r="T381" s="41">
        <v>690.26</v>
      </c>
      <c r="U381" s="41">
        <v>690.26</v>
      </c>
      <c r="V381" s="41">
        <v>690.26</v>
      </c>
      <c r="W381" s="42">
        <f t="shared" si="11"/>
        <v>0</v>
      </c>
    </row>
    <row r="382" spans="2:23" x14ac:dyDescent="0.25">
      <c r="B382" s="35" t="s">
        <v>50</v>
      </c>
      <c r="C382" s="36" t="str">
        <f>IFERROR(VLOOKUP(B382,[1]Catálogos!M:P,3,0),"")</f>
        <v>3049020300</v>
      </c>
      <c r="D382" s="37" t="str">
        <f t="shared" si="10"/>
        <v>GB14483049020300</v>
      </c>
      <c r="E382" s="36" t="str">
        <f>IF(D382="","",IFERROR(VLOOKUP(D382,'[1]Resumen FF'!E:F,2,0),"Sin combinación"))</f>
        <v>Administración de los recursos materiales de la Universidad Politécnica del Bicentenario.</v>
      </c>
      <c r="F382" s="3">
        <v>1540</v>
      </c>
      <c r="G382" s="38" t="str">
        <f>IF(F382="","",VLOOKUP(F382,[1]Catálogos!A:B,2,0))</f>
        <v>Prestaciones contractuales</v>
      </c>
      <c r="H382" s="39" t="s">
        <v>53</v>
      </c>
      <c r="I382" s="39" t="s">
        <v>54</v>
      </c>
      <c r="J382" s="40">
        <v>8283.1200000000008</v>
      </c>
      <c r="K382" s="41">
        <v>690.26</v>
      </c>
      <c r="L382" s="41">
        <v>690.26</v>
      </c>
      <c r="M382" s="41">
        <v>690.26</v>
      </c>
      <c r="N382" s="41">
        <v>690.26</v>
      </c>
      <c r="O382" s="41">
        <v>690.26</v>
      </c>
      <c r="P382" s="41">
        <v>690.26</v>
      </c>
      <c r="Q382" s="41">
        <v>690.26</v>
      </c>
      <c r="R382" s="41">
        <v>690.26</v>
      </c>
      <c r="S382" s="41">
        <v>690.26</v>
      </c>
      <c r="T382" s="41">
        <v>690.26</v>
      </c>
      <c r="U382" s="41">
        <v>690.26</v>
      </c>
      <c r="V382" s="41">
        <v>690.26</v>
      </c>
      <c r="W382" s="42">
        <f t="shared" si="11"/>
        <v>0</v>
      </c>
    </row>
    <row r="383" spans="2:23" x14ac:dyDescent="0.25">
      <c r="B383" s="35" t="s">
        <v>55</v>
      </c>
      <c r="C383" s="36" t="str">
        <f>IFERROR(VLOOKUP(B383,[1]Catálogos!M:P,3,0),"")</f>
        <v>3049010000</v>
      </c>
      <c r="D383" s="37" t="str">
        <f t="shared" si="10"/>
        <v>GA20043049010000</v>
      </c>
      <c r="E383" s="36" t="str">
        <f>IF(D383="","",IFERROR(VLOOKUP(D383,'[1]Resumen FF'!E:F,2,0),"Sin combinación"))</f>
        <v>Dirección Estratégica de la Universidad Politécnica del Bicentenario</v>
      </c>
      <c r="F383" s="3">
        <v>1540</v>
      </c>
      <c r="G383" s="38" t="str">
        <f>IF(F383="","",VLOOKUP(F383,[1]Catálogos!A:B,2,0))</f>
        <v>Prestaciones contractuales</v>
      </c>
      <c r="H383" s="39" t="s">
        <v>53</v>
      </c>
      <c r="I383" s="39" t="s">
        <v>54</v>
      </c>
      <c r="J383" s="40">
        <v>8283.1200000000008</v>
      </c>
      <c r="K383" s="41">
        <v>690.26</v>
      </c>
      <c r="L383" s="41">
        <v>690.26</v>
      </c>
      <c r="M383" s="41">
        <v>690.26</v>
      </c>
      <c r="N383" s="41">
        <v>690.26</v>
      </c>
      <c r="O383" s="41">
        <v>690.26</v>
      </c>
      <c r="P383" s="41">
        <v>690.26</v>
      </c>
      <c r="Q383" s="41">
        <v>690.26</v>
      </c>
      <c r="R383" s="41">
        <v>690.26</v>
      </c>
      <c r="S383" s="41">
        <v>690.26</v>
      </c>
      <c r="T383" s="41">
        <v>690.26</v>
      </c>
      <c r="U383" s="41">
        <v>690.26</v>
      </c>
      <c r="V383" s="41">
        <v>690.26</v>
      </c>
      <c r="W383" s="42">
        <f t="shared" si="11"/>
        <v>0</v>
      </c>
    </row>
    <row r="384" spans="2:23" x14ac:dyDescent="0.25">
      <c r="B384" s="35" t="s">
        <v>56</v>
      </c>
      <c r="C384" s="36" t="str">
        <f>IFERROR(VLOOKUP(B384,[1]Catálogos!M:P,3,0),"")</f>
        <v>3049020400</v>
      </c>
      <c r="D384" s="37" t="str">
        <f t="shared" si="10"/>
        <v>PB07773049020400</v>
      </c>
      <c r="E384" s="36" t="str">
        <f>IF(D384="","",IFERROR(VLOOKUP(D384,'[1]Resumen FF'!E:F,2,0),"Sin combinación"))</f>
        <v>Mantenimiento de la infraestructura de la Universidad Politécnica del Bicentenario</v>
      </c>
      <c r="F384" s="3">
        <v>1320</v>
      </c>
      <c r="G384" s="38" t="str">
        <f>IF(F384="","",VLOOKUP(F384,[1]Catálogos!A:B,2,0))</f>
        <v>Primas de vacaciones, dominical y gratificación de fin de año</v>
      </c>
      <c r="H384" s="39" t="s">
        <v>51</v>
      </c>
      <c r="I384" s="39" t="s">
        <v>52</v>
      </c>
      <c r="J384" s="40">
        <v>8203.14</v>
      </c>
      <c r="K384" s="41">
        <v>0</v>
      </c>
      <c r="L384" s="41">
        <v>0</v>
      </c>
      <c r="M384" s="41">
        <v>0</v>
      </c>
      <c r="N384" s="41">
        <v>0</v>
      </c>
      <c r="O384" s="41">
        <v>0</v>
      </c>
      <c r="P384" s="41">
        <v>0</v>
      </c>
      <c r="Q384" s="41">
        <v>1235.19</v>
      </c>
      <c r="R384" s="41">
        <v>0</v>
      </c>
      <c r="S384" s="41">
        <v>0</v>
      </c>
      <c r="T384" s="41">
        <v>0</v>
      </c>
      <c r="U384" s="41">
        <v>0</v>
      </c>
      <c r="V384" s="41">
        <v>6967.95</v>
      </c>
      <c r="W384" s="42">
        <f t="shared" si="11"/>
        <v>0</v>
      </c>
    </row>
    <row r="385" spans="2:23" x14ac:dyDescent="0.25">
      <c r="B385" s="35" t="s">
        <v>55</v>
      </c>
      <c r="C385" s="36" t="str">
        <f>IFERROR(VLOOKUP(B385,[1]Catálogos!M:P,3,0),"")</f>
        <v>3049010000</v>
      </c>
      <c r="D385" s="37" t="str">
        <f t="shared" si="10"/>
        <v>GA20043049010000</v>
      </c>
      <c r="E385" s="36" t="str">
        <f>IF(D385="","",IFERROR(VLOOKUP(D385,'[1]Resumen FF'!E:F,2,0),"Sin combinación"))</f>
        <v>Dirección Estratégica de la Universidad Politécnica del Bicentenario</v>
      </c>
      <c r="F385" s="3">
        <v>1320</v>
      </c>
      <c r="G385" s="38" t="str">
        <f>IF(F385="","",VLOOKUP(F385,[1]Catálogos!A:B,2,0))</f>
        <v>Primas de vacaciones, dominical y gratificación de fin de año</v>
      </c>
      <c r="H385" s="39" t="s">
        <v>51</v>
      </c>
      <c r="I385" s="39" t="s">
        <v>52</v>
      </c>
      <c r="J385" s="40">
        <v>8378.52</v>
      </c>
      <c r="K385" s="41">
        <v>0</v>
      </c>
      <c r="L385" s="41">
        <v>0</v>
      </c>
      <c r="M385" s="41">
        <v>0</v>
      </c>
      <c r="N385" s="41">
        <v>0</v>
      </c>
      <c r="O385" s="41">
        <v>0</v>
      </c>
      <c r="P385" s="41">
        <v>0</v>
      </c>
      <c r="Q385" s="41">
        <v>1261.71</v>
      </c>
      <c r="R385" s="41">
        <v>0</v>
      </c>
      <c r="S385" s="41">
        <v>0</v>
      </c>
      <c r="T385" s="41">
        <v>0</v>
      </c>
      <c r="U385" s="41">
        <v>0</v>
      </c>
      <c r="V385" s="41">
        <v>7116.81</v>
      </c>
      <c r="W385" s="42">
        <f t="shared" si="11"/>
        <v>0</v>
      </c>
    </row>
    <row r="386" spans="2:23" x14ac:dyDescent="0.25">
      <c r="B386" s="35" t="s">
        <v>50</v>
      </c>
      <c r="C386" s="36" t="str">
        <f>IFERROR(VLOOKUP(B386,[1]Catálogos!M:P,3,0),"")</f>
        <v>3049020300</v>
      </c>
      <c r="D386" s="37" t="str">
        <f t="shared" si="10"/>
        <v>GB14483049020300</v>
      </c>
      <c r="E386" s="36" t="str">
        <f>IF(D386="","",IFERROR(VLOOKUP(D386,'[1]Resumen FF'!E:F,2,0),"Sin combinación"))</f>
        <v>Administración de los recursos materiales de la Universidad Politécnica del Bicentenario.</v>
      </c>
      <c r="F386" s="3">
        <v>1320</v>
      </c>
      <c r="G386" s="38" t="str">
        <f>IF(F386="","",VLOOKUP(F386,[1]Catálogos!A:B,2,0))</f>
        <v>Primas de vacaciones, dominical y gratificación de fin de año</v>
      </c>
      <c r="H386" s="39" t="s">
        <v>51</v>
      </c>
      <c r="I386" s="39" t="s">
        <v>52</v>
      </c>
      <c r="J386" s="40">
        <v>7936.2999999999993</v>
      </c>
      <c r="K386" s="41">
        <v>0</v>
      </c>
      <c r="L386" s="41">
        <v>0</v>
      </c>
      <c r="M386" s="41">
        <v>0</v>
      </c>
      <c r="N386" s="41">
        <v>0</v>
      </c>
      <c r="O386" s="41">
        <v>0</v>
      </c>
      <c r="P386" s="41">
        <v>0</v>
      </c>
      <c r="Q386" s="41">
        <v>1194.8599999999999</v>
      </c>
      <c r="R386" s="41">
        <v>0</v>
      </c>
      <c r="S386" s="41">
        <v>0</v>
      </c>
      <c r="T386" s="41">
        <v>0</v>
      </c>
      <c r="U386" s="41">
        <v>0</v>
      </c>
      <c r="V386" s="41">
        <v>6741.44</v>
      </c>
      <c r="W386" s="42">
        <f t="shared" si="11"/>
        <v>0</v>
      </c>
    </row>
    <row r="387" spans="2:23" x14ac:dyDescent="0.25">
      <c r="B387" s="35" t="s">
        <v>55</v>
      </c>
      <c r="C387" s="36" t="str">
        <f>IFERROR(VLOOKUP(B387,[1]Catálogos!M:P,3,0),"")</f>
        <v>3049010000</v>
      </c>
      <c r="D387" s="37" t="str">
        <f t="shared" si="10"/>
        <v>GA20043049010000</v>
      </c>
      <c r="E387" s="36" t="str">
        <f>IF(D387="","",IFERROR(VLOOKUP(D387,'[1]Resumen FF'!E:F,2,0),"Sin combinación"))</f>
        <v>Dirección Estratégica de la Universidad Politécnica del Bicentenario</v>
      </c>
      <c r="F387" s="3">
        <v>1320</v>
      </c>
      <c r="G387" s="38" t="str">
        <f>IF(F387="","",VLOOKUP(F387,[1]Catálogos!A:B,2,0))</f>
        <v>Primas de vacaciones, dominical y gratificación de fin de año</v>
      </c>
      <c r="H387" s="39" t="s">
        <v>51</v>
      </c>
      <c r="I387" s="39" t="s">
        <v>52</v>
      </c>
      <c r="J387" s="40">
        <v>7990.36</v>
      </c>
      <c r="K387" s="41">
        <v>0</v>
      </c>
      <c r="L387" s="41">
        <v>0</v>
      </c>
      <c r="M387" s="41">
        <v>0</v>
      </c>
      <c r="N387" s="41">
        <v>0</v>
      </c>
      <c r="O387" s="41">
        <v>0</v>
      </c>
      <c r="P387" s="41">
        <v>0</v>
      </c>
      <c r="Q387" s="41">
        <v>1203.03</v>
      </c>
      <c r="R387" s="41">
        <v>0</v>
      </c>
      <c r="S387" s="41">
        <v>0</v>
      </c>
      <c r="T387" s="41">
        <v>0</v>
      </c>
      <c r="U387" s="41">
        <v>0</v>
      </c>
      <c r="V387" s="41">
        <v>6787.33</v>
      </c>
      <c r="W387" s="42">
        <f t="shared" si="11"/>
        <v>0</v>
      </c>
    </row>
    <row r="388" spans="2:23" x14ac:dyDescent="0.25">
      <c r="B388" s="35" t="s">
        <v>56</v>
      </c>
      <c r="C388" s="36" t="str">
        <f>IFERROR(VLOOKUP(B388,[1]Catálogos!M:P,3,0),"")</f>
        <v>3049020400</v>
      </c>
      <c r="D388" s="37" t="str">
        <f t="shared" si="10"/>
        <v>PB07773049020400</v>
      </c>
      <c r="E388" s="36" t="str">
        <f>IF(D388="","",IFERROR(VLOOKUP(D388,'[1]Resumen FF'!E:F,2,0),"Sin combinación"))</f>
        <v>Mantenimiento de la infraestructura de la Universidad Politécnica del Bicentenario</v>
      </c>
      <c r="F388" s="3">
        <v>1320</v>
      </c>
      <c r="G388" s="38" t="str">
        <f>IF(F388="","",VLOOKUP(F388,[1]Catálogos!A:B,2,0))</f>
        <v>Primas de vacaciones, dominical y gratificación de fin de año</v>
      </c>
      <c r="H388" s="39" t="s">
        <v>53</v>
      </c>
      <c r="I388" s="39" t="s">
        <v>54</v>
      </c>
      <c r="J388" s="40">
        <v>8203.14</v>
      </c>
      <c r="K388" s="41">
        <v>0</v>
      </c>
      <c r="L388" s="41">
        <v>0</v>
      </c>
      <c r="M388" s="41">
        <v>0</v>
      </c>
      <c r="N388" s="41">
        <v>0</v>
      </c>
      <c r="O388" s="41">
        <v>0</v>
      </c>
      <c r="P388" s="41">
        <v>0</v>
      </c>
      <c r="Q388" s="41">
        <v>1235.19</v>
      </c>
      <c r="R388" s="41">
        <v>0</v>
      </c>
      <c r="S388" s="41">
        <v>0</v>
      </c>
      <c r="T388" s="41">
        <v>0</v>
      </c>
      <c r="U388" s="41">
        <v>0</v>
      </c>
      <c r="V388" s="41">
        <v>6967.95</v>
      </c>
      <c r="W388" s="42">
        <f t="shared" si="11"/>
        <v>0</v>
      </c>
    </row>
    <row r="389" spans="2:23" x14ac:dyDescent="0.25">
      <c r="B389" s="35" t="s">
        <v>55</v>
      </c>
      <c r="C389" s="36" t="str">
        <f>IFERROR(VLOOKUP(B389,[1]Catálogos!M:P,3,0),"")</f>
        <v>3049010000</v>
      </c>
      <c r="D389" s="37" t="str">
        <f t="shared" si="10"/>
        <v>GA20043049010000</v>
      </c>
      <c r="E389" s="36" t="str">
        <f>IF(D389="","",IFERROR(VLOOKUP(D389,'[1]Resumen FF'!E:F,2,0),"Sin combinación"))</f>
        <v>Dirección Estratégica de la Universidad Politécnica del Bicentenario</v>
      </c>
      <c r="F389" s="3">
        <v>1320</v>
      </c>
      <c r="G389" s="38" t="str">
        <f>IF(F389="","",VLOOKUP(F389,[1]Catálogos!A:B,2,0))</f>
        <v>Primas de vacaciones, dominical y gratificación de fin de año</v>
      </c>
      <c r="H389" s="39" t="s">
        <v>53</v>
      </c>
      <c r="I389" s="39" t="s">
        <v>54</v>
      </c>
      <c r="J389" s="40">
        <v>8378.52</v>
      </c>
      <c r="K389" s="41">
        <v>0</v>
      </c>
      <c r="L389" s="41">
        <v>0</v>
      </c>
      <c r="M389" s="41">
        <v>0</v>
      </c>
      <c r="N389" s="41">
        <v>0</v>
      </c>
      <c r="O389" s="41">
        <v>0</v>
      </c>
      <c r="P389" s="41">
        <v>0</v>
      </c>
      <c r="Q389" s="41">
        <v>1261.71</v>
      </c>
      <c r="R389" s="41">
        <v>0</v>
      </c>
      <c r="S389" s="41">
        <v>0</v>
      </c>
      <c r="T389" s="41">
        <v>0</v>
      </c>
      <c r="U389" s="41">
        <v>0</v>
      </c>
      <c r="V389" s="41">
        <v>7116.81</v>
      </c>
      <c r="W389" s="42">
        <f t="shared" si="11"/>
        <v>0</v>
      </c>
    </row>
    <row r="390" spans="2:23" x14ac:dyDescent="0.25">
      <c r="B390" s="35" t="s">
        <v>50</v>
      </c>
      <c r="C390" s="36" t="str">
        <f>IFERROR(VLOOKUP(B390,[1]Catálogos!M:P,3,0),"")</f>
        <v>3049020300</v>
      </c>
      <c r="D390" s="37" t="str">
        <f t="shared" si="10"/>
        <v>GB14483049020300</v>
      </c>
      <c r="E390" s="36" t="str">
        <f>IF(D390="","",IFERROR(VLOOKUP(D390,'[1]Resumen FF'!E:F,2,0),"Sin combinación"))</f>
        <v>Administración de los recursos materiales de la Universidad Politécnica del Bicentenario.</v>
      </c>
      <c r="F390" s="3">
        <v>1320</v>
      </c>
      <c r="G390" s="38" t="str">
        <f>IF(F390="","",VLOOKUP(F390,[1]Catálogos!A:B,2,0))</f>
        <v>Primas de vacaciones, dominical y gratificación de fin de año</v>
      </c>
      <c r="H390" s="39" t="s">
        <v>53</v>
      </c>
      <c r="I390" s="39" t="s">
        <v>54</v>
      </c>
      <c r="J390" s="40">
        <v>7936.2999999999993</v>
      </c>
      <c r="K390" s="41">
        <v>0</v>
      </c>
      <c r="L390" s="41">
        <v>0</v>
      </c>
      <c r="M390" s="41">
        <v>0</v>
      </c>
      <c r="N390" s="41">
        <v>0</v>
      </c>
      <c r="O390" s="41">
        <v>0</v>
      </c>
      <c r="P390" s="41">
        <v>0</v>
      </c>
      <c r="Q390" s="41">
        <v>1194.8599999999999</v>
      </c>
      <c r="R390" s="41">
        <v>0</v>
      </c>
      <c r="S390" s="41">
        <v>0</v>
      </c>
      <c r="T390" s="41">
        <v>0</v>
      </c>
      <c r="U390" s="41">
        <v>0</v>
      </c>
      <c r="V390" s="41">
        <v>6741.44</v>
      </c>
      <c r="W390" s="42">
        <f t="shared" si="11"/>
        <v>0</v>
      </c>
    </row>
    <row r="391" spans="2:23" x14ac:dyDescent="0.25">
      <c r="B391" s="35" t="s">
        <v>55</v>
      </c>
      <c r="C391" s="36" t="str">
        <f>IFERROR(VLOOKUP(B391,[1]Catálogos!M:P,3,0),"")</f>
        <v>3049010000</v>
      </c>
      <c r="D391" s="37" t="str">
        <f t="shared" si="10"/>
        <v>GA20043049010000</v>
      </c>
      <c r="E391" s="36" t="str">
        <f>IF(D391="","",IFERROR(VLOOKUP(D391,'[1]Resumen FF'!E:F,2,0),"Sin combinación"))</f>
        <v>Dirección Estratégica de la Universidad Politécnica del Bicentenario</v>
      </c>
      <c r="F391" s="3">
        <v>1320</v>
      </c>
      <c r="G391" s="38" t="str">
        <f>IF(F391="","",VLOOKUP(F391,[1]Catálogos!A:B,2,0))</f>
        <v>Primas de vacaciones, dominical y gratificación de fin de año</v>
      </c>
      <c r="H391" s="39" t="s">
        <v>53</v>
      </c>
      <c r="I391" s="39" t="s">
        <v>54</v>
      </c>
      <c r="J391" s="40">
        <v>7990.36</v>
      </c>
      <c r="K391" s="41">
        <v>0</v>
      </c>
      <c r="L391" s="41">
        <v>0</v>
      </c>
      <c r="M391" s="41">
        <v>0</v>
      </c>
      <c r="N391" s="41">
        <v>0</v>
      </c>
      <c r="O391" s="41">
        <v>0</v>
      </c>
      <c r="P391" s="41">
        <v>0</v>
      </c>
      <c r="Q391" s="41">
        <v>1203.03</v>
      </c>
      <c r="R391" s="41">
        <v>0</v>
      </c>
      <c r="S391" s="41">
        <v>0</v>
      </c>
      <c r="T391" s="41">
        <v>0</v>
      </c>
      <c r="U391" s="41">
        <v>0</v>
      </c>
      <c r="V391" s="41">
        <v>6787.33</v>
      </c>
      <c r="W391" s="42">
        <f t="shared" si="11"/>
        <v>0</v>
      </c>
    </row>
    <row r="392" spans="2:23" x14ac:dyDescent="0.25">
      <c r="B392" s="35" t="s">
        <v>56</v>
      </c>
      <c r="C392" s="36" t="str">
        <f>IFERROR(VLOOKUP(B392,[1]Catálogos!M:P,3,0),"")</f>
        <v>3049020400</v>
      </c>
      <c r="D392" s="37" t="str">
        <f t="shared" si="10"/>
        <v>PB07773049020400</v>
      </c>
      <c r="E392" s="36" t="str">
        <f>IF(D392="","",IFERROR(VLOOKUP(D392,'[1]Resumen FF'!E:F,2,0),"Sin combinación"))</f>
        <v>Mantenimiento de la infraestructura de la Universidad Politécnica del Bicentenario</v>
      </c>
      <c r="F392" s="3">
        <v>1320</v>
      </c>
      <c r="G392" s="38" t="str">
        <f>IF(F392="","",VLOOKUP(F392,[1]Catálogos!A:B,2,0))</f>
        <v>Primas de vacaciones, dominical y gratificación de fin de año</v>
      </c>
      <c r="H392" s="39" t="s">
        <v>31</v>
      </c>
      <c r="I392" s="39" t="s">
        <v>32</v>
      </c>
      <c r="J392" s="40">
        <v>7323.1100000000006</v>
      </c>
      <c r="K392" s="41">
        <v>0</v>
      </c>
      <c r="L392" s="41">
        <v>0</v>
      </c>
      <c r="M392" s="41">
        <v>0</v>
      </c>
      <c r="N392" s="41">
        <v>0</v>
      </c>
      <c r="O392" s="41">
        <v>0</v>
      </c>
      <c r="P392" s="41">
        <v>0</v>
      </c>
      <c r="Q392" s="41">
        <v>1102.23</v>
      </c>
      <c r="R392" s="41">
        <v>0</v>
      </c>
      <c r="S392" s="41">
        <v>0</v>
      </c>
      <c r="T392" s="41">
        <v>0</v>
      </c>
      <c r="U392" s="41">
        <v>0</v>
      </c>
      <c r="V392" s="41">
        <v>6220.88</v>
      </c>
      <c r="W392" s="42">
        <f t="shared" si="11"/>
        <v>0</v>
      </c>
    </row>
    <row r="393" spans="2:23" x14ac:dyDescent="0.25">
      <c r="B393" s="35" t="s">
        <v>55</v>
      </c>
      <c r="C393" s="36" t="str">
        <f>IFERROR(VLOOKUP(B393,[1]Catálogos!M:P,3,0),"")</f>
        <v>3049010000</v>
      </c>
      <c r="D393" s="37" t="str">
        <f t="shared" si="10"/>
        <v>GA20043049010000</v>
      </c>
      <c r="E393" s="36" t="str">
        <f>IF(D393="","",IFERROR(VLOOKUP(D393,'[1]Resumen FF'!E:F,2,0),"Sin combinación"))</f>
        <v>Dirección Estratégica de la Universidad Politécnica del Bicentenario</v>
      </c>
      <c r="F393" s="3">
        <v>1320</v>
      </c>
      <c r="G393" s="38" t="str">
        <f>IF(F393="","",VLOOKUP(F393,[1]Catálogos!A:B,2,0))</f>
        <v>Primas de vacaciones, dominical y gratificación de fin de año</v>
      </c>
      <c r="H393" s="39" t="s">
        <v>31</v>
      </c>
      <c r="I393" s="39" t="s">
        <v>32</v>
      </c>
      <c r="J393" s="40">
        <v>6972.01</v>
      </c>
      <c r="K393" s="41">
        <v>0</v>
      </c>
      <c r="L393" s="41">
        <v>0</v>
      </c>
      <c r="M393" s="41">
        <v>0</v>
      </c>
      <c r="N393" s="41">
        <v>0</v>
      </c>
      <c r="O393" s="41">
        <v>0</v>
      </c>
      <c r="P393" s="41">
        <v>0</v>
      </c>
      <c r="Q393" s="41">
        <v>1049.21</v>
      </c>
      <c r="R393" s="41">
        <v>0</v>
      </c>
      <c r="S393" s="41">
        <v>0</v>
      </c>
      <c r="T393" s="41">
        <v>0</v>
      </c>
      <c r="U393" s="41">
        <v>0</v>
      </c>
      <c r="V393" s="41">
        <v>5922.8</v>
      </c>
      <c r="W393" s="42">
        <f t="shared" si="11"/>
        <v>0</v>
      </c>
    </row>
    <row r="394" spans="2:23" x14ac:dyDescent="0.25">
      <c r="B394" s="35" t="s">
        <v>50</v>
      </c>
      <c r="C394" s="36" t="str">
        <f>IFERROR(VLOOKUP(B394,[1]Catálogos!M:P,3,0),"")</f>
        <v>3049020300</v>
      </c>
      <c r="D394" s="37" t="str">
        <f t="shared" si="10"/>
        <v>GB14483049020300</v>
      </c>
      <c r="E394" s="36" t="str">
        <f>IF(D394="","",IFERROR(VLOOKUP(D394,'[1]Resumen FF'!E:F,2,0),"Sin combinación"))</f>
        <v>Administración de los recursos materiales de la Universidad Politécnica del Bicentenario.</v>
      </c>
      <c r="F394" s="3">
        <v>1320</v>
      </c>
      <c r="G394" s="38" t="str">
        <f>IF(F394="","",VLOOKUP(F394,[1]Catálogos!A:B,2,0))</f>
        <v>Primas de vacaciones, dominical y gratificación de fin de año</v>
      </c>
      <c r="H394" s="39" t="s">
        <v>31</v>
      </c>
      <c r="I394" s="39" t="s">
        <v>32</v>
      </c>
      <c r="J394" s="40">
        <v>5913.4400000000005</v>
      </c>
      <c r="K394" s="41">
        <v>0</v>
      </c>
      <c r="L394" s="41">
        <v>0</v>
      </c>
      <c r="M394" s="41">
        <v>0</v>
      </c>
      <c r="N394" s="41">
        <v>0</v>
      </c>
      <c r="O394" s="41">
        <v>0</v>
      </c>
      <c r="P394" s="41">
        <v>0</v>
      </c>
      <c r="Q394" s="41">
        <v>889.47</v>
      </c>
      <c r="R394" s="41">
        <v>0</v>
      </c>
      <c r="S394" s="41">
        <v>0</v>
      </c>
      <c r="T394" s="41">
        <v>0</v>
      </c>
      <c r="U394" s="41">
        <v>0</v>
      </c>
      <c r="V394" s="41">
        <v>5023.97</v>
      </c>
      <c r="W394" s="42">
        <f t="shared" si="11"/>
        <v>0</v>
      </c>
    </row>
    <row r="395" spans="2:23" x14ac:dyDescent="0.25">
      <c r="B395" s="35" t="s">
        <v>55</v>
      </c>
      <c r="C395" s="36" t="str">
        <f>IFERROR(VLOOKUP(B395,[1]Catálogos!M:P,3,0),"")</f>
        <v>3049010000</v>
      </c>
      <c r="D395" s="37" t="str">
        <f t="shared" ref="D395:D458" si="12">B395&amp;C395</f>
        <v>GA20043049010000</v>
      </c>
      <c r="E395" s="36" t="str">
        <f>IF(D395="","",IFERROR(VLOOKUP(D395,'[1]Resumen FF'!E:F,2,0),"Sin combinación"))</f>
        <v>Dirección Estratégica de la Universidad Politécnica del Bicentenario</v>
      </c>
      <c r="F395" s="3">
        <v>1320</v>
      </c>
      <c r="G395" s="38" t="str">
        <f>IF(F395="","",VLOOKUP(F395,[1]Catálogos!A:B,2,0))</f>
        <v>Primas de vacaciones, dominical y gratificación de fin de año</v>
      </c>
      <c r="H395" s="39" t="s">
        <v>31</v>
      </c>
      <c r="I395" s="39" t="s">
        <v>32</v>
      </c>
      <c r="J395" s="40">
        <v>7748.9400000000005</v>
      </c>
      <c r="K395" s="41">
        <v>0</v>
      </c>
      <c r="L395" s="41">
        <v>0</v>
      </c>
      <c r="M395" s="41">
        <v>0</v>
      </c>
      <c r="N395" s="41">
        <v>0</v>
      </c>
      <c r="O395" s="41">
        <v>0</v>
      </c>
      <c r="P395" s="41">
        <v>0</v>
      </c>
      <c r="Q395" s="41">
        <v>1166.55</v>
      </c>
      <c r="R395" s="41">
        <v>0</v>
      </c>
      <c r="S395" s="41">
        <v>0</v>
      </c>
      <c r="T395" s="41">
        <v>0</v>
      </c>
      <c r="U395" s="41">
        <v>0</v>
      </c>
      <c r="V395" s="41">
        <v>6582.39</v>
      </c>
      <c r="W395" s="42">
        <f t="shared" si="11"/>
        <v>0</v>
      </c>
    </row>
    <row r="396" spans="2:23" x14ac:dyDescent="0.25">
      <c r="B396" s="35" t="s">
        <v>40</v>
      </c>
      <c r="C396" s="36" t="str">
        <f>IFERROR(VLOOKUP(B396,[1]Catálogos!M:P,3,0),"")</f>
        <v>3049031000</v>
      </c>
      <c r="D396" s="37" t="str">
        <f t="shared" si="12"/>
        <v>PB33273049031000</v>
      </c>
      <c r="E396" s="36" t="str">
        <f>IF(D396="","",IFERROR(VLOOKUP(D396,'[1]Resumen FF'!E:F,2,0),"Sin combinación"))</f>
        <v>Impartición del programa académico de agrotecnología de la UPB</v>
      </c>
      <c r="F396" s="3">
        <v>1220</v>
      </c>
      <c r="G396" s="38" t="str">
        <f>IF(F396="","",VLOOKUP(F396,[1]Catálogos!A:B,2,0))</f>
        <v>Sueldos base al personal eventual</v>
      </c>
      <c r="H396" s="39" t="s">
        <v>51</v>
      </c>
      <c r="I396" s="39" t="s">
        <v>52</v>
      </c>
      <c r="J396" s="40">
        <v>393379.7</v>
      </c>
      <c r="K396" s="41">
        <v>81165</v>
      </c>
      <c r="L396" s="41">
        <v>81165</v>
      </c>
      <c r="M396" s="41">
        <v>81165</v>
      </c>
      <c r="N396" s="41">
        <v>0</v>
      </c>
      <c r="O396" s="41">
        <v>0</v>
      </c>
      <c r="P396" s="41">
        <v>0</v>
      </c>
      <c r="Q396" s="41">
        <v>0</v>
      </c>
      <c r="R396" s="41">
        <v>0</v>
      </c>
      <c r="S396" s="41">
        <v>81165</v>
      </c>
      <c r="T396" s="41">
        <v>0</v>
      </c>
      <c r="U396" s="41">
        <v>68719.7</v>
      </c>
      <c r="V396" s="41">
        <v>0</v>
      </c>
      <c r="W396" s="42">
        <f t="shared" ref="W396:W459" si="13">+J396-SUM(K396:V396)</f>
        <v>0</v>
      </c>
    </row>
    <row r="397" spans="2:23" x14ac:dyDescent="0.25">
      <c r="B397" s="35" t="s">
        <v>36</v>
      </c>
      <c r="C397" s="36" t="str">
        <f>IFERROR(VLOOKUP(B397,[1]Catálogos!M:P,3,0),"")</f>
        <v>3049030900</v>
      </c>
      <c r="D397" s="37" t="str">
        <f t="shared" si="12"/>
        <v>PB33283049030900</v>
      </c>
      <c r="E397" s="36" t="str">
        <f>IF(D397="","",IFERROR(VLOOKUP(D397,'[1]Resumen FF'!E:F,2,0),"Sin combinación"))</f>
        <v>Impartición del programa académico de biomédica de la UPB</v>
      </c>
      <c r="F397" s="3">
        <v>1220</v>
      </c>
      <c r="G397" s="38" t="str">
        <f>IF(F397="","",VLOOKUP(F397,[1]Catálogos!A:B,2,0))</f>
        <v>Sueldos base al personal eventual</v>
      </c>
      <c r="H397" s="39" t="s">
        <v>51</v>
      </c>
      <c r="I397" s="39" t="s">
        <v>52</v>
      </c>
      <c r="J397" s="40">
        <v>357667.1</v>
      </c>
      <c r="K397" s="41">
        <v>56274.400000000001</v>
      </c>
      <c r="L397" s="41">
        <v>56274.400000000001</v>
      </c>
      <c r="M397" s="41">
        <v>56274.400000000001</v>
      </c>
      <c r="N397" s="41">
        <v>0</v>
      </c>
      <c r="O397" s="41">
        <v>0</v>
      </c>
      <c r="P397" s="41">
        <v>0</v>
      </c>
      <c r="Q397" s="41">
        <v>0</v>
      </c>
      <c r="R397" s="41">
        <v>0</v>
      </c>
      <c r="S397" s="41">
        <v>56274.400000000001</v>
      </c>
      <c r="T397" s="41">
        <v>0</v>
      </c>
      <c r="U397" s="41">
        <v>56274.400000000001</v>
      </c>
      <c r="V397" s="41">
        <v>76295.100000000006</v>
      </c>
      <c r="W397" s="42">
        <f t="shared" si="13"/>
        <v>0</v>
      </c>
    </row>
    <row r="398" spans="2:23" x14ac:dyDescent="0.25">
      <c r="B398" s="35" t="s">
        <v>39</v>
      </c>
      <c r="C398" s="36" t="str">
        <f>IFERROR(VLOOKUP(B398,[1]Catálogos!M:P,3,0),"")</f>
        <v>3049031000</v>
      </c>
      <c r="D398" s="37" t="str">
        <f t="shared" si="12"/>
        <v>PB33303049031000</v>
      </c>
      <c r="E398" s="36" t="str">
        <f>IF(D398="","",IFERROR(VLOOKUP(D398,'[1]Resumen FF'!E:F,2,0),"Sin combinación"))</f>
        <v>Impartición del programa académico de diseño industrial de la UPB.</v>
      </c>
      <c r="F398" s="3">
        <v>1220</v>
      </c>
      <c r="G398" s="38" t="str">
        <f>IF(F398="","",VLOOKUP(F398,[1]Catálogos!A:B,2,0))</f>
        <v>Sueldos base al personal eventual</v>
      </c>
      <c r="H398" s="39" t="s">
        <v>51</v>
      </c>
      <c r="I398" s="39" t="s">
        <v>52</v>
      </c>
      <c r="J398" s="40">
        <v>594668.9</v>
      </c>
      <c r="K398" s="41">
        <v>100103.5</v>
      </c>
      <c r="L398" s="41">
        <v>100103.5</v>
      </c>
      <c r="M398" s="41">
        <v>100103.5</v>
      </c>
      <c r="N398" s="41">
        <v>0</v>
      </c>
      <c r="O398" s="41">
        <v>0</v>
      </c>
      <c r="P398" s="41">
        <v>0</v>
      </c>
      <c r="Q398" s="41">
        <v>0</v>
      </c>
      <c r="R398" s="41">
        <v>0</v>
      </c>
      <c r="S398" s="41">
        <v>100103.5</v>
      </c>
      <c r="T398" s="41">
        <v>0</v>
      </c>
      <c r="U398" s="41">
        <v>100103.5</v>
      </c>
      <c r="V398" s="41">
        <v>94151.4</v>
      </c>
      <c r="W398" s="42">
        <f t="shared" si="13"/>
        <v>0</v>
      </c>
    </row>
    <row r="399" spans="2:23" x14ac:dyDescent="0.25">
      <c r="B399" s="35" t="s">
        <v>43</v>
      </c>
      <c r="C399" s="36" t="str">
        <f>IFERROR(VLOOKUP(B399,[1]Catálogos!M:P,3,0),"")</f>
        <v>3049030800</v>
      </c>
      <c r="D399" s="37" t="str">
        <f t="shared" si="12"/>
        <v>PB33313049030800</v>
      </c>
      <c r="E399" s="36" t="str">
        <f>IF(D399="","",IFERROR(VLOOKUP(D399,'[1]Resumen FF'!E:F,2,0),"Sin combinación"))</f>
        <v>Impartición del programa académico de financiera de la UPB</v>
      </c>
      <c r="F399" s="3">
        <v>1220</v>
      </c>
      <c r="G399" s="38" t="str">
        <f>IF(F399="","",VLOOKUP(F399,[1]Catálogos!A:B,2,0))</f>
        <v>Sueldos base al personal eventual</v>
      </c>
      <c r="H399" s="39" t="s">
        <v>51</v>
      </c>
      <c r="I399" s="39" t="s">
        <v>52</v>
      </c>
      <c r="J399" s="40">
        <v>815505.35</v>
      </c>
      <c r="K399" s="41">
        <v>139062.70000000001</v>
      </c>
      <c r="L399" s="41">
        <v>139062.70000000001</v>
      </c>
      <c r="M399" s="41">
        <v>139062.70000000001</v>
      </c>
      <c r="N399" s="41">
        <v>0</v>
      </c>
      <c r="O399" s="41">
        <v>0</v>
      </c>
      <c r="P399" s="41">
        <v>0</v>
      </c>
      <c r="Q399" s="41">
        <v>0</v>
      </c>
      <c r="R399" s="41">
        <v>0</v>
      </c>
      <c r="S399" s="41">
        <v>139062.70000000001</v>
      </c>
      <c r="T399" s="41">
        <v>0</v>
      </c>
      <c r="U399" s="41">
        <v>139062.70000000001</v>
      </c>
      <c r="V399" s="41">
        <v>120191.85</v>
      </c>
      <c r="W399" s="42">
        <f t="shared" si="13"/>
        <v>0</v>
      </c>
    </row>
    <row r="400" spans="2:23" x14ac:dyDescent="0.25">
      <c r="B400" s="35" t="s">
        <v>44</v>
      </c>
      <c r="C400" s="36" t="str">
        <f>IFERROR(VLOOKUP(B400,[1]Catálogos!M:P,3,0),"")</f>
        <v>3049030800</v>
      </c>
      <c r="D400" s="37" t="str">
        <f t="shared" si="12"/>
        <v>PB33323049030800</v>
      </c>
      <c r="E400" s="36" t="str">
        <f>IF(D400="","",IFERROR(VLOOKUP(D400,'[1]Resumen FF'!E:F,2,0),"Sin combinación"))</f>
        <v>Impartición del programa académico de logística y transporte de la UPB.</v>
      </c>
      <c r="F400" s="3">
        <v>1220</v>
      </c>
      <c r="G400" s="38" t="str">
        <f>IF(F400="","",VLOOKUP(F400,[1]Catálogos!A:B,2,0))</f>
        <v>Sueldos base al personal eventual</v>
      </c>
      <c r="H400" s="39" t="s">
        <v>51</v>
      </c>
      <c r="I400" s="39" t="s">
        <v>52</v>
      </c>
      <c r="J400" s="40">
        <v>555506.79</v>
      </c>
      <c r="K400" s="41">
        <v>115795.4</v>
      </c>
      <c r="L400" s="41">
        <v>115795.4</v>
      </c>
      <c r="M400" s="41">
        <v>115795.4</v>
      </c>
      <c r="N400" s="41">
        <v>0</v>
      </c>
      <c r="O400" s="41">
        <v>0</v>
      </c>
      <c r="P400" s="41">
        <v>0</v>
      </c>
      <c r="Q400" s="41">
        <v>0</v>
      </c>
      <c r="R400" s="41">
        <v>0</v>
      </c>
      <c r="S400" s="41">
        <v>115795.4</v>
      </c>
      <c r="T400" s="41">
        <v>0</v>
      </c>
      <c r="U400" s="41">
        <v>92325.19</v>
      </c>
      <c r="V400" s="41">
        <v>0</v>
      </c>
      <c r="W400" s="42">
        <f t="shared" si="13"/>
        <v>0</v>
      </c>
    </row>
    <row r="401" spans="2:23" x14ac:dyDescent="0.25">
      <c r="B401" s="35" t="s">
        <v>35</v>
      </c>
      <c r="C401" s="36" t="str">
        <f>IFERROR(VLOOKUP(B401,[1]Catálogos!M:P,3,0),"")</f>
        <v>3049030900</v>
      </c>
      <c r="D401" s="37" t="str">
        <f t="shared" si="12"/>
        <v>PB33333049030900</v>
      </c>
      <c r="E401" s="36" t="str">
        <f>IF(D401="","",IFERROR(VLOOKUP(D401,'[1]Resumen FF'!E:F,2,0),"Sin combinación"))</f>
        <v>Impartición del programa académico de robótica de la UPB</v>
      </c>
      <c r="F401" s="3">
        <v>1220</v>
      </c>
      <c r="G401" s="38" t="str">
        <f>IF(F401="","",VLOOKUP(F401,[1]Catálogos!A:B,2,0))</f>
        <v>Sueldos base al personal eventual</v>
      </c>
      <c r="H401" s="39" t="s">
        <v>51</v>
      </c>
      <c r="I401" s="39" t="s">
        <v>52</v>
      </c>
      <c r="J401" s="40">
        <v>861837.03</v>
      </c>
      <c r="K401" s="41">
        <v>175316.4</v>
      </c>
      <c r="L401" s="41">
        <v>175316.4</v>
      </c>
      <c r="M401" s="41">
        <v>175316.4</v>
      </c>
      <c r="N401" s="41">
        <v>0</v>
      </c>
      <c r="O401" s="41">
        <v>0</v>
      </c>
      <c r="P401" s="41">
        <v>0</v>
      </c>
      <c r="Q401" s="41">
        <v>0</v>
      </c>
      <c r="R401" s="41">
        <v>0</v>
      </c>
      <c r="S401" s="41">
        <v>175316.4</v>
      </c>
      <c r="T401" s="41">
        <v>0</v>
      </c>
      <c r="U401" s="41">
        <v>160571.43</v>
      </c>
      <c r="V401" s="41">
        <v>0</v>
      </c>
      <c r="W401" s="42">
        <f t="shared" si="13"/>
        <v>0</v>
      </c>
    </row>
    <row r="402" spans="2:23" x14ac:dyDescent="0.25">
      <c r="B402" s="35" t="s">
        <v>33</v>
      </c>
      <c r="C402" s="36" t="str">
        <f>IFERROR(VLOOKUP(B402,[1]Catálogos!M:P,3,0),"")</f>
        <v>3049030200</v>
      </c>
      <c r="D402" s="37" t="str">
        <f t="shared" si="12"/>
        <v>PB33343049030200</v>
      </c>
      <c r="E402" s="36" t="str">
        <f>IF(D402="","",IFERROR(VLOOKUP(D402,'[1]Resumen FF'!E:F,2,0),"Sin combinación"))</f>
        <v>Administración e impartición de los servicios de lenguas extranjeras en la UPB.</v>
      </c>
      <c r="F402" s="3">
        <v>1220</v>
      </c>
      <c r="G402" s="38" t="str">
        <f>IF(F402="","",VLOOKUP(F402,[1]Catálogos!A:B,2,0))</f>
        <v>Sueldos base al personal eventual</v>
      </c>
      <c r="H402" s="39" t="s">
        <v>51</v>
      </c>
      <c r="I402" s="39" t="s">
        <v>52</v>
      </c>
      <c r="J402" s="40">
        <v>786624.13</v>
      </c>
      <c r="K402" s="41">
        <v>148802.5</v>
      </c>
      <c r="L402" s="41">
        <v>148802.5</v>
      </c>
      <c r="M402" s="41">
        <v>148802.5</v>
      </c>
      <c r="N402" s="41">
        <v>0</v>
      </c>
      <c r="O402" s="41">
        <v>0</v>
      </c>
      <c r="P402" s="41">
        <v>0</v>
      </c>
      <c r="Q402" s="41">
        <v>0</v>
      </c>
      <c r="R402" s="41">
        <v>0</v>
      </c>
      <c r="S402" s="41">
        <v>148802.5</v>
      </c>
      <c r="T402" s="41">
        <v>0</v>
      </c>
      <c r="U402" s="41">
        <v>148802.5</v>
      </c>
      <c r="V402" s="41">
        <v>42611.63</v>
      </c>
      <c r="W402" s="42">
        <f t="shared" si="13"/>
        <v>0</v>
      </c>
    </row>
    <row r="403" spans="2:23" x14ac:dyDescent="0.25">
      <c r="B403" s="35" t="s">
        <v>38</v>
      </c>
      <c r="C403" s="36" t="str">
        <f>IFERROR(VLOOKUP(B403,[1]Catálogos!M:P,3,0),"")</f>
        <v>3049030500</v>
      </c>
      <c r="D403" s="37" t="str">
        <f t="shared" si="12"/>
        <v>PB07713049030500</v>
      </c>
      <c r="E403" s="36" t="str">
        <f>IF(D403="","",IFERROR(VLOOKUP(D403,'[1]Resumen FF'!E:F,2,0),"Sin combinación"))</f>
        <v>Aplicación de planes de trabajo de atención a la deserción y reprobación en los alumnos de la Universidad Politécnica del Bicentenario</v>
      </c>
      <c r="F403" s="3">
        <v>1220</v>
      </c>
      <c r="G403" s="38" t="str">
        <f>IF(F403="","",VLOOKUP(F403,[1]Catálogos!A:B,2,0))</f>
        <v>Sueldos base al personal eventual</v>
      </c>
      <c r="H403" s="39" t="s">
        <v>51</v>
      </c>
      <c r="I403" s="39" t="s">
        <v>52</v>
      </c>
      <c r="J403" s="40">
        <v>294000</v>
      </c>
      <c r="K403" s="41">
        <v>47075.7</v>
      </c>
      <c r="L403" s="41">
        <v>47075.7</v>
      </c>
      <c r="M403" s="41">
        <v>47075.7</v>
      </c>
      <c r="N403" s="41">
        <v>0</v>
      </c>
      <c r="O403" s="41">
        <v>0</v>
      </c>
      <c r="P403" s="41">
        <v>0</v>
      </c>
      <c r="Q403" s="41">
        <v>0</v>
      </c>
      <c r="R403" s="41">
        <v>0</v>
      </c>
      <c r="S403" s="41">
        <v>47075.7</v>
      </c>
      <c r="T403" s="41">
        <v>0</v>
      </c>
      <c r="U403" s="41">
        <v>47075.7</v>
      </c>
      <c r="V403" s="41">
        <v>58621.5</v>
      </c>
      <c r="W403" s="42">
        <f t="shared" si="13"/>
        <v>0</v>
      </c>
    </row>
    <row r="404" spans="2:23" x14ac:dyDescent="0.25">
      <c r="B404" s="35" t="s">
        <v>40</v>
      </c>
      <c r="C404" s="36" t="str">
        <f>IFERROR(VLOOKUP(B404,[1]Catálogos!M:P,3,0),"")</f>
        <v>3049031000</v>
      </c>
      <c r="D404" s="37" t="str">
        <f t="shared" si="12"/>
        <v>PB33273049031000</v>
      </c>
      <c r="E404" s="36" t="str">
        <f>IF(D404="","",IFERROR(VLOOKUP(D404,'[1]Resumen FF'!E:F,2,0),"Sin combinación"))</f>
        <v>Impartición del programa académico de agrotecnología de la UPB</v>
      </c>
      <c r="F404" s="3">
        <v>1220</v>
      </c>
      <c r="G404" s="38" t="str">
        <f>IF(F404="","",VLOOKUP(F404,[1]Catálogos!A:B,2,0))</f>
        <v>Sueldos base al personal eventual</v>
      </c>
      <c r="H404" s="39" t="s">
        <v>53</v>
      </c>
      <c r="I404" s="39" t="s">
        <v>54</v>
      </c>
      <c r="J404" s="40">
        <v>393379.7</v>
      </c>
      <c r="K404" s="41">
        <v>0</v>
      </c>
      <c r="L404" s="41">
        <v>0</v>
      </c>
      <c r="M404" s="41">
        <v>0</v>
      </c>
      <c r="N404" s="41">
        <v>81165</v>
      </c>
      <c r="O404" s="41">
        <v>81165</v>
      </c>
      <c r="P404" s="41">
        <v>81165</v>
      </c>
      <c r="Q404" s="41">
        <v>0</v>
      </c>
      <c r="R404" s="41">
        <v>81165</v>
      </c>
      <c r="S404" s="41">
        <v>68719.7</v>
      </c>
      <c r="T404" s="41">
        <v>0</v>
      </c>
      <c r="U404" s="41">
        <v>0</v>
      </c>
      <c r="V404" s="41">
        <v>0</v>
      </c>
      <c r="W404" s="42">
        <f t="shared" si="13"/>
        <v>0</v>
      </c>
    </row>
    <row r="405" spans="2:23" x14ac:dyDescent="0.25">
      <c r="B405" s="35" t="s">
        <v>36</v>
      </c>
      <c r="C405" s="36" t="str">
        <f>IFERROR(VLOOKUP(B405,[1]Catálogos!M:P,3,0),"")</f>
        <v>3049030900</v>
      </c>
      <c r="D405" s="37" t="str">
        <f t="shared" si="12"/>
        <v>PB33283049030900</v>
      </c>
      <c r="E405" s="36" t="str">
        <f>IF(D405="","",IFERROR(VLOOKUP(D405,'[1]Resumen FF'!E:F,2,0),"Sin combinación"))</f>
        <v>Impartición del programa académico de biomédica de la UPB</v>
      </c>
      <c r="F405" s="3">
        <v>1220</v>
      </c>
      <c r="G405" s="38" t="str">
        <f>IF(F405="","",VLOOKUP(F405,[1]Catálogos!A:B,2,0))</f>
        <v>Sueldos base al personal eventual</v>
      </c>
      <c r="H405" s="39" t="s">
        <v>53</v>
      </c>
      <c r="I405" s="39" t="s">
        <v>54</v>
      </c>
      <c r="J405" s="40">
        <v>357667.1</v>
      </c>
      <c r="K405" s="41">
        <v>0</v>
      </c>
      <c r="L405" s="41">
        <v>0</v>
      </c>
      <c r="M405" s="41">
        <v>0</v>
      </c>
      <c r="N405" s="41">
        <v>56274.400000000001</v>
      </c>
      <c r="O405" s="41">
        <v>56274.400000000001</v>
      </c>
      <c r="P405" s="41">
        <v>56274.400000000001</v>
      </c>
      <c r="Q405" s="41">
        <v>0</v>
      </c>
      <c r="R405" s="41">
        <v>56274.400000000001</v>
      </c>
      <c r="S405" s="41">
        <v>56274.400000000001</v>
      </c>
      <c r="T405" s="41">
        <v>76295.100000000006</v>
      </c>
      <c r="U405" s="41">
        <v>0</v>
      </c>
      <c r="V405" s="41">
        <v>0</v>
      </c>
      <c r="W405" s="42">
        <f t="shared" si="13"/>
        <v>0</v>
      </c>
    </row>
    <row r="406" spans="2:23" x14ac:dyDescent="0.25">
      <c r="B406" s="35" t="s">
        <v>39</v>
      </c>
      <c r="C406" s="36" t="str">
        <f>IFERROR(VLOOKUP(B406,[1]Catálogos!M:P,3,0),"")</f>
        <v>3049031000</v>
      </c>
      <c r="D406" s="37" t="str">
        <f t="shared" si="12"/>
        <v>PB33303049031000</v>
      </c>
      <c r="E406" s="36" t="str">
        <f>IF(D406="","",IFERROR(VLOOKUP(D406,'[1]Resumen FF'!E:F,2,0),"Sin combinación"))</f>
        <v>Impartición del programa académico de diseño industrial de la UPB.</v>
      </c>
      <c r="F406" s="3">
        <v>1220</v>
      </c>
      <c r="G406" s="38" t="str">
        <f>IF(F406="","",VLOOKUP(F406,[1]Catálogos!A:B,2,0))</f>
        <v>Sueldos base al personal eventual</v>
      </c>
      <c r="H406" s="39" t="s">
        <v>53</v>
      </c>
      <c r="I406" s="39" t="s">
        <v>54</v>
      </c>
      <c r="J406" s="40">
        <v>594668.9</v>
      </c>
      <c r="K406" s="41">
        <v>0</v>
      </c>
      <c r="L406" s="41">
        <v>0</v>
      </c>
      <c r="M406" s="41">
        <v>0</v>
      </c>
      <c r="N406" s="41">
        <v>100103.5</v>
      </c>
      <c r="O406" s="41">
        <v>100103.5</v>
      </c>
      <c r="P406" s="41">
        <v>100103.5</v>
      </c>
      <c r="Q406" s="41">
        <v>0</v>
      </c>
      <c r="R406" s="41">
        <v>100103.5</v>
      </c>
      <c r="S406" s="41">
        <v>100103.5</v>
      </c>
      <c r="T406" s="41">
        <v>94151.4</v>
      </c>
      <c r="U406" s="41">
        <v>0</v>
      </c>
      <c r="V406" s="41">
        <v>0</v>
      </c>
      <c r="W406" s="42">
        <f t="shared" si="13"/>
        <v>0</v>
      </c>
    </row>
    <row r="407" spans="2:23" x14ac:dyDescent="0.25">
      <c r="B407" s="35" t="s">
        <v>43</v>
      </c>
      <c r="C407" s="36" t="str">
        <f>IFERROR(VLOOKUP(B407,[1]Catálogos!M:P,3,0),"")</f>
        <v>3049030800</v>
      </c>
      <c r="D407" s="37" t="str">
        <f t="shared" si="12"/>
        <v>PB33313049030800</v>
      </c>
      <c r="E407" s="36" t="str">
        <f>IF(D407="","",IFERROR(VLOOKUP(D407,'[1]Resumen FF'!E:F,2,0),"Sin combinación"))</f>
        <v>Impartición del programa académico de financiera de la UPB</v>
      </c>
      <c r="F407" s="3">
        <v>1220</v>
      </c>
      <c r="G407" s="38" t="str">
        <f>IF(F407="","",VLOOKUP(F407,[1]Catálogos!A:B,2,0))</f>
        <v>Sueldos base al personal eventual</v>
      </c>
      <c r="H407" s="39" t="s">
        <v>53</v>
      </c>
      <c r="I407" s="39" t="s">
        <v>54</v>
      </c>
      <c r="J407" s="40">
        <v>815505.35</v>
      </c>
      <c r="K407" s="41">
        <v>0</v>
      </c>
      <c r="L407" s="41">
        <v>0</v>
      </c>
      <c r="M407" s="41">
        <v>0</v>
      </c>
      <c r="N407" s="41">
        <v>139062.70000000001</v>
      </c>
      <c r="O407" s="41">
        <v>139062.70000000001</v>
      </c>
      <c r="P407" s="41">
        <v>139062.70000000001</v>
      </c>
      <c r="Q407" s="41">
        <v>0</v>
      </c>
      <c r="R407" s="41">
        <v>139062.70000000001</v>
      </c>
      <c r="S407" s="41">
        <v>139062.70000000001</v>
      </c>
      <c r="T407" s="41">
        <v>120191.85</v>
      </c>
      <c r="U407" s="41">
        <v>0</v>
      </c>
      <c r="V407" s="41">
        <v>0</v>
      </c>
      <c r="W407" s="42">
        <f t="shared" si="13"/>
        <v>0</v>
      </c>
    </row>
    <row r="408" spans="2:23" x14ac:dyDescent="0.25">
      <c r="B408" s="35" t="s">
        <v>44</v>
      </c>
      <c r="C408" s="36" t="str">
        <f>IFERROR(VLOOKUP(B408,[1]Catálogos!M:P,3,0),"")</f>
        <v>3049030800</v>
      </c>
      <c r="D408" s="37" t="str">
        <f t="shared" si="12"/>
        <v>PB33323049030800</v>
      </c>
      <c r="E408" s="36" t="str">
        <f>IF(D408="","",IFERROR(VLOOKUP(D408,'[1]Resumen FF'!E:F,2,0),"Sin combinación"))</f>
        <v>Impartición del programa académico de logística y transporte de la UPB.</v>
      </c>
      <c r="F408" s="3">
        <v>1220</v>
      </c>
      <c r="G408" s="38" t="str">
        <f>IF(F408="","",VLOOKUP(F408,[1]Catálogos!A:B,2,0))</f>
        <v>Sueldos base al personal eventual</v>
      </c>
      <c r="H408" s="39" t="s">
        <v>53</v>
      </c>
      <c r="I408" s="39" t="s">
        <v>54</v>
      </c>
      <c r="J408" s="40">
        <v>555506.79</v>
      </c>
      <c r="K408" s="41">
        <v>0</v>
      </c>
      <c r="L408" s="41">
        <v>0</v>
      </c>
      <c r="M408" s="41">
        <v>0</v>
      </c>
      <c r="N408" s="41">
        <v>115795.4</v>
      </c>
      <c r="O408" s="41">
        <v>115795.4</v>
      </c>
      <c r="P408" s="41">
        <v>115795.4</v>
      </c>
      <c r="Q408" s="41">
        <v>0</v>
      </c>
      <c r="R408" s="41">
        <v>115795.4</v>
      </c>
      <c r="S408" s="41">
        <v>92325.19</v>
      </c>
      <c r="T408" s="41">
        <v>0</v>
      </c>
      <c r="U408" s="41">
        <v>0</v>
      </c>
      <c r="V408" s="41">
        <v>0</v>
      </c>
      <c r="W408" s="42">
        <f t="shared" si="13"/>
        <v>0</v>
      </c>
    </row>
    <row r="409" spans="2:23" x14ac:dyDescent="0.25">
      <c r="B409" s="35" t="s">
        <v>35</v>
      </c>
      <c r="C409" s="36" t="str">
        <f>IFERROR(VLOOKUP(B409,[1]Catálogos!M:P,3,0),"")</f>
        <v>3049030900</v>
      </c>
      <c r="D409" s="37" t="str">
        <f t="shared" si="12"/>
        <v>PB33333049030900</v>
      </c>
      <c r="E409" s="36" t="str">
        <f>IF(D409="","",IFERROR(VLOOKUP(D409,'[1]Resumen FF'!E:F,2,0),"Sin combinación"))</f>
        <v>Impartición del programa académico de robótica de la UPB</v>
      </c>
      <c r="F409" s="3">
        <v>1220</v>
      </c>
      <c r="G409" s="38" t="str">
        <f>IF(F409="","",VLOOKUP(F409,[1]Catálogos!A:B,2,0))</f>
        <v>Sueldos base al personal eventual</v>
      </c>
      <c r="H409" s="39" t="s">
        <v>53</v>
      </c>
      <c r="I409" s="39" t="s">
        <v>54</v>
      </c>
      <c r="J409" s="40">
        <v>861837.03</v>
      </c>
      <c r="K409" s="41">
        <v>0</v>
      </c>
      <c r="L409" s="41">
        <v>0</v>
      </c>
      <c r="M409" s="41">
        <v>0</v>
      </c>
      <c r="N409" s="41">
        <v>175316.4</v>
      </c>
      <c r="O409" s="41">
        <v>175316.4</v>
      </c>
      <c r="P409" s="41">
        <v>175316.4</v>
      </c>
      <c r="Q409" s="41">
        <v>0</v>
      </c>
      <c r="R409" s="41">
        <v>175316.4</v>
      </c>
      <c r="S409" s="41">
        <v>160571.43</v>
      </c>
      <c r="T409" s="41">
        <v>0</v>
      </c>
      <c r="U409" s="41">
        <v>0</v>
      </c>
      <c r="V409" s="41">
        <v>0</v>
      </c>
      <c r="W409" s="42">
        <f t="shared" si="13"/>
        <v>0</v>
      </c>
    </row>
    <row r="410" spans="2:23" x14ac:dyDescent="0.25">
      <c r="B410" s="35" t="s">
        <v>33</v>
      </c>
      <c r="C410" s="36" t="str">
        <f>IFERROR(VLOOKUP(B410,[1]Catálogos!M:P,3,0),"")</f>
        <v>3049030200</v>
      </c>
      <c r="D410" s="37" t="str">
        <f t="shared" si="12"/>
        <v>PB33343049030200</v>
      </c>
      <c r="E410" s="36" t="str">
        <f>IF(D410="","",IFERROR(VLOOKUP(D410,'[1]Resumen FF'!E:F,2,0),"Sin combinación"))</f>
        <v>Administración e impartición de los servicios de lenguas extranjeras en la UPB.</v>
      </c>
      <c r="F410" s="3">
        <v>1220</v>
      </c>
      <c r="G410" s="38" t="str">
        <f>IF(F410="","",VLOOKUP(F410,[1]Catálogos!A:B,2,0))</f>
        <v>Sueldos base al personal eventual</v>
      </c>
      <c r="H410" s="39" t="s">
        <v>53</v>
      </c>
      <c r="I410" s="39" t="s">
        <v>54</v>
      </c>
      <c r="J410" s="40">
        <v>786624.13</v>
      </c>
      <c r="K410" s="41">
        <v>0</v>
      </c>
      <c r="L410" s="41">
        <v>0</v>
      </c>
      <c r="M410" s="41">
        <v>0</v>
      </c>
      <c r="N410" s="41">
        <v>148802.5</v>
      </c>
      <c r="O410" s="41">
        <v>148802.5</v>
      </c>
      <c r="P410" s="41">
        <v>148802.5</v>
      </c>
      <c r="Q410" s="41">
        <v>0</v>
      </c>
      <c r="R410" s="41">
        <v>148802.5</v>
      </c>
      <c r="S410" s="41">
        <v>148802.5</v>
      </c>
      <c r="T410" s="41">
        <v>42611.63</v>
      </c>
      <c r="U410" s="41">
        <v>0</v>
      </c>
      <c r="V410" s="41">
        <v>0</v>
      </c>
      <c r="W410" s="42">
        <f t="shared" si="13"/>
        <v>0</v>
      </c>
    </row>
    <row r="411" spans="2:23" x14ac:dyDescent="0.25">
      <c r="B411" s="35" t="s">
        <v>38</v>
      </c>
      <c r="C411" s="36" t="str">
        <f>IFERROR(VLOOKUP(B411,[1]Catálogos!M:P,3,0),"")</f>
        <v>3049030500</v>
      </c>
      <c r="D411" s="37" t="str">
        <f t="shared" si="12"/>
        <v>PB07713049030500</v>
      </c>
      <c r="E411" s="36" t="str">
        <f>IF(D411="","",IFERROR(VLOOKUP(D411,'[1]Resumen FF'!E:F,2,0),"Sin combinación"))</f>
        <v>Aplicación de planes de trabajo de atención a la deserción y reprobación en los alumnos de la Universidad Politécnica del Bicentenario</v>
      </c>
      <c r="F411" s="3">
        <v>1220</v>
      </c>
      <c r="G411" s="38" t="str">
        <f>IF(F411="","",VLOOKUP(F411,[1]Catálogos!A:B,2,0))</f>
        <v>Sueldos base al personal eventual</v>
      </c>
      <c r="H411" s="39" t="s">
        <v>53</v>
      </c>
      <c r="I411" s="39" t="s">
        <v>54</v>
      </c>
      <c r="J411" s="40">
        <v>294000</v>
      </c>
      <c r="K411" s="41">
        <v>0</v>
      </c>
      <c r="L411" s="41">
        <v>0</v>
      </c>
      <c r="M411" s="41">
        <v>0</v>
      </c>
      <c r="N411" s="41">
        <v>47075.7</v>
      </c>
      <c r="O411" s="41">
        <v>47075.7</v>
      </c>
      <c r="P411" s="41">
        <v>47075.7</v>
      </c>
      <c r="Q411" s="41">
        <v>0</v>
      </c>
      <c r="R411" s="41">
        <v>47075.7</v>
      </c>
      <c r="S411" s="41">
        <v>47075.7</v>
      </c>
      <c r="T411" s="41">
        <v>58621.5</v>
      </c>
      <c r="U411" s="41">
        <v>0</v>
      </c>
      <c r="V411" s="41">
        <v>0</v>
      </c>
      <c r="W411" s="42">
        <f t="shared" si="13"/>
        <v>0</v>
      </c>
    </row>
    <row r="412" spans="2:23" x14ac:dyDescent="0.25">
      <c r="B412" s="35" t="s">
        <v>40</v>
      </c>
      <c r="C412" s="36" t="str">
        <f>IFERROR(VLOOKUP(B412,[1]Catálogos!M:P,3,0),"")</f>
        <v>3049031000</v>
      </c>
      <c r="D412" s="37" t="str">
        <f t="shared" si="12"/>
        <v>PB33273049031000</v>
      </c>
      <c r="E412" s="36" t="str">
        <f>IF(D412="","",IFERROR(VLOOKUP(D412,'[1]Resumen FF'!E:F,2,0),"Sin combinación"))</f>
        <v>Impartición del programa académico de agrotecnología de la UPB</v>
      </c>
      <c r="F412" s="3">
        <v>1220</v>
      </c>
      <c r="G412" s="38" t="str">
        <f>IF(F412="","",VLOOKUP(F412,[1]Catálogos!A:B,2,0))</f>
        <v>Sueldos base al personal eventual</v>
      </c>
      <c r="H412" s="39" t="s">
        <v>31</v>
      </c>
      <c r="I412" s="39" t="s">
        <v>32</v>
      </c>
      <c r="J412" s="40">
        <v>44411.399999999994</v>
      </c>
      <c r="K412" s="41">
        <v>3700.95</v>
      </c>
      <c r="L412" s="41">
        <v>3700.95</v>
      </c>
      <c r="M412" s="41">
        <v>3700.95</v>
      </c>
      <c r="N412" s="41">
        <v>3700.95</v>
      </c>
      <c r="O412" s="41">
        <v>3700.95</v>
      </c>
      <c r="P412" s="41">
        <v>3700.95</v>
      </c>
      <c r="Q412" s="41">
        <v>3700.95</v>
      </c>
      <c r="R412" s="41">
        <v>3700.95</v>
      </c>
      <c r="S412" s="41">
        <v>3700.95</v>
      </c>
      <c r="T412" s="41">
        <v>3700.95</v>
      </c>
      <c r="U412" s="41">
        <v>3700.95</v>
      </c>
      <c r="V412" s="41">
        <v>3700.95</v>
      </c>
      <c r="W412" s="42">
        <f t="shared" si="13"/>
        <v>0</v>
      </c>
    </row>
    <row r="413" spans="2:23" x14ac:dyDescent="0.25">
      <c r="B413" s="35" t="s">
        <v>36</v>
      </c>
      <c r="C413" s="36" t="str">
        <f>IFERROR(VLOOKUP(B413,[1]Catálogos!M:P,3,0),"")</f>
        <v>3049030900</v>
      </c>
      <c r="D413" s="37" t="str">
        <f t="shared" si="12"/>
        <v>PB33283049030900</v>
      </c>
      <c r="E413" s="36" t="str">
        <f>IF(D413="","",IFERROR(VLOOKUP(D413,'[1]Resumen FF'!E:F,2,0),"Sin combinación"))</f>
        <v>Impartición del programa académico de biomédica de la UPB</v>
      </c>
      <c r="F413" s="3">
        <v>1220</v>
      </c>
      <c r="G413" s="38" t="str">
        <f>IF(F413="","",VLOOKUP(F413,[1]Catálogos!A:B,2,0))</f>
        <v>Sueldos base al personal eventual</v>
      </c>
      <c r="H413" s="39" t="s">
        <v>31</v>
      </c>
      <c r="I413" s="39" t="s">
        <v>32</v>
      </c>
      <c r="J413" s="40">
        <v>30791.87999999999</v>
      </c>
      <c r="K413" s="41">
        <v>2565.9899999999998</v>
      </c>
      <c r="L413" s="41">
        <v>2565.9899999999998</v>
      </c>
      <c r="M413" s="41">
        <v>2565.9899999999998</v>
      </c>
      <c r="N413" s="41">
        <v>2565.9899999999998</v>
      </c>
      <c r="O413" s="41">
        <v>2565.9899999999998</v>
      </c>
      <c r="P413" s="41">
        <v>2565.9899999999998</v>
      </c>
      <c r="Q413" s="41">
        <v>2565.9899999999998</v>
      </c>
      <c r="R413" s="41">
        <v>2565.9899999999998</v>
      </c>
      <c r="S413" s="41">
        <v>2565.9899999999998</v>
      </c>
      <c r="T413" s="41">
        <v>2565.9899999999998</v>
      </c>
      <c r="U413" s="41">
        <v>2565.9899999999998</v>
      </c>
      <c r="V413" s="41">
        <v>2565.9899999999998</v>
      </c>
      <c r="W413" s="42">
        <f t="shared" si="13"/>
        <v>0</v>
      </c>
    </row>
    <row r="414" spans="2:23" x14ac:dyDescent="0.25">
      <c r="B414" s="35" t="s">
        <v>39</v>
      </c>
      <c r="C414" s="36" t="str">
        <f>IFERROR(VLOOKUP(B414,[1]Catálogos!M:P,3,0),"")</f>
        <v>3049031000</v>
      </c>
      <c r="D414" s="37" t="str">
        <f t="shared" si="12"/>
        <v>PB33303049031000</v>
      </c>
      <c r="E414" s="36" t="str">
        <f>IF(D414="","",IFERROR(VLOOKUP(D414,'[1]Resumen FF'!E:F,2,0),"Sin combinación"))</f>
        <v>Impartición del programa académico de diseño industrial de la UPB.</v>
      </c>
      <c r="F414" s="3">
        <v>1220</v>
      </c>
      <c r="G414" s="38" t="str">
        <f>IF(F414="","",VLOOKUP(F414,[1]Catálogos!A:B,2,0))</f>
        <v>Sueldos base al personal eventual</v>
      </c>
      <c r="H414" s="39" t="s">
        <v>31</v>
      </c>
      <c r="I414" s="39" t="s">
        <v>32</v>
      </c>
      <c r="J414" s="40">
        <v>54774</v>
      </c>
      <c r="K414" s="41">
        <v>4564.5</v>
      </c>
      <c r="L414" s="41">
        <v>4564.5</v>
      </c>
      <c r="M414" s="41">
        <v>4564.5</v>
      </c>
      <c r="N414" s="41">
        <v>4564.5</v>
      </c>
      <c r="O414" s="41">
        <v>4564.5</v>
      </c>
      <c r="P414" s="41">
        <v>4564.5</v>
      </c>
      <c r="Q414" s="41">
        <v>4564.5</v>
      </c>
      <c r="R414" s="41">
        <v>4564.5</v>
      </c>
      <c r="S414" s="41">
        <v>4564.5</v>
      </c>
      <c r="T414" s="41">
        <v>4564.5</v>
      </c>
      <c r="U414" s="41">
        <v>4564.5</v>
      </c>
      <c r="V414" s="41">
        <v>4564.5</v>
      </c>
      <c r="W414" s="42">
        <f t="shared" si="13"/>
        <v>0</v>
      </c>
    </row>
    <row r="415" spans="2:23" x14ac:dyDescent="0.25">
      <c r="B415" s="35" t="s">
        <v>43</v>
      </c>
      <c r="C415" s="36" t="str">
        <f>IFERROR(VLOOKUP(B415,[1]Catálogos!M:P,3,0),"")</f>
        <v>3049030800</v>
      </c>
      <c r="D415" s="37" t="str">
        <f t="shared" si="12"/>
        <v>PB33313049030800</v>
      </c>
      <c r="E415" s="36" t="str">
        <f>IF(D415="","",IFERROR(VLOOKUP(D415,'[1]Resumen FF'!E:F,2,0),"Sin combinación"))</f>
        <v>Impartición del programa académico de financiera de la UPB</v>
      </c>
      <c r="F415" s="3">
        <v>1220</v>
      </c>
      <c r="G415" s="38" t="str">
        <f>IF(F415="","",VLOOKUP(F415,[1]Catálogos!A:B,2,0))</f>
        <v>Sueldos base al personal eventual</v>
      </c>
      <c r="H415" s="39" t="s">
        <v>31</v>
      </c>
      <c r="I415" s="39" t="s">
        <v>32</v>
      </c>
      <c r="J415" s="40">
        <v>76091.520000000004</v>
      </c>
      <c r="K415" s="41">
        <v>6340.96</v>
      </c>
      <c r="L415" s="41">
        <v>6340.96</v>
      </c>
      <c r="M415" s="41">
        <v>6340.96</v>
      </c>
      <c r="N415" s="41">
        <v>6340.96</v>
      </c>
      <c r="O415" s="41">
        <v>6340.96</v>
      </c>
      <c r="P415" s="41">
        <v>6340.96</v>
      </c>
      <c r="Q415" s="41">
        <v>6340.96</v>
      </c>
      <c r="R415" s="41">
        <v>6340.96</v>
      </c>
      <c r="S415" s="41">
        <v>6340.96</v>
      </c>
      <c r="T415" s="41">
        <v>6340.96</v>
      </c>
      <c r="U415" s="41">
        <v>6340.96</v>
      </c>
      <c r="V415" s="41">
        <v>6340.96</v>
      </c>
      <c r="W415" s="42">
        <f t="shared" si="13"/>
        <v>0</v>
      </c>
    </row>
    <row r="416" spans="2:23" x14ac:dyDescent="0.25">
      <c r="B416" s="35" t="s">
        <v>44</v>
      </c>
      <c r="C416" s="36" t="str">
        <f>IFERROR(VLOOKUP(B416,[1]Catálogos!M:P,3,0),"")</f>
        <v>3049030800</v>
      </c>
      <c r="D416" s="37" t="str">
        <f t="shared" si="12"/>
        <v>PB33323049030800</v>
      </c>
      <c r="E416" s="36" t="str">
        <f>IF(D416="","",IFERROR(VLOOKUP(D416,'[1]Resumen FF'!E:F,2,0),"Sin combinación"))</f>
        <v>Impartición del programa académico de logística y transporte de la UPB.</v>
      </c>
      <c r="F416" s="3">
        <v>1220</v>
      </c>
      <c r="G416" s="38" t="str">
        <f>IF(F416="","",VLOOKUP(F416,[1]Catálogos!A:B,2,0))</f>
        <v>Sueldos base al personal eventual</v>
      </c>
      <c r="H416" s="39" t="s">
        <v>31</v>
      </c>
      <c r="I416" s="39" t="s">
        <v>32</v>
      </c>
      <c r="J416" s="40">
        <v>63360.24000000002</v>
      </c>
      <c r="K416" s="41">
        <v>5280.02</v>
      </c>
      <c r="L416" s="41">
        <v>5280.02</v>
      </c>
      <c r="M416" s="41">
        <v>5280.02</v>
      </c>
      <c r="N416" s="41">
        <v>5280.02</v>
      </c>
      <c r="O416" s="41">
        <v>5280.02</v>
      </c>
      <c r="P416" s="41">
        <v>5280.02</v>
      </c>
      <c r="Q416" s="41">
        <v>5280.02</v>
      </c>
      <c r="R416" s="41">
        <v>5280.02</v>
      </c>
      <c r="S416" s="41">
        <v>5280.02</v>
      </c>
      <c r="T416" s="41">
        <v>5280.02</v>
      </c>
      <c r="U416" s="41">
        <v>5280.02</v>
      </c>
      <c r="V416" s="41">
        <v>5280.02</v>
      </c>
      <c r="W416" s="42">
        <f t="shared" si="13"/>
        <v>0</v>
      </c>
    </row>
    <row r="417" spans="2:23" x14ac:dyDescent="0.25">
      <c r="B417" s="35" t="s">
        <v>35</v>
      </c>
      <c r="C417" s="36" t="str">
        <f>IFERROR(VLOOKUP(B417,[1]Catálogos!M:P,3,0),"")</f>
        <v>3049030900</v>
      </c>
      <c r="D417" s="37" t="str">
        <f t="shared" si="12"/>
        <v>PB33333049030900</v>
      </c>
      <c r="E417" s="36" t="str">
        <f>IF(D417="","",IFERROR(VLOOKUP(D417,'[1]Resumen FF'!E:F,2,0),"Sin combinación"))</f>
        <v>Impartición del programa académico de robótica de la UPB</v>
      </c>
      <c r="F417" s="3">
        <v>1220</v>
      </c>
      <c r="G417" s="38" t="str">
        <f>IF(F417="","",VLOOKUP(F417,[1]Catálogos!A:B,2,0))</f>
        <v>Sueldos base al personal eventual</v>
      </c>
      <c r="H417" s="39" t="s">
        <v>31</v>
      </c>
      <c r="I417" s="39" t="s">
        <v>32</v>
      </c>
      <c r="J417" s="40">
        <v>95928.60000000002</v>
      </c>
      <c r="K417" s="41">
        <v>7994.05</v>
      </c>
      <c r="L417" s="41">
        <v>7994.05</v>
      </c>
      <c r="M417" s="41">
        <v>7994.05</v>
      </c>
      <c r="N417" s="41">
        <v>7994.05</v>
      </c>
      <c r="O417" s="41">
        <v>7994.05</v>
      </c>
      <c r="P417" s="41">
        <v>7994.05</v>
      </c>
      <c r="Q417" s="41">
        <v>7994.05</v>
      </c>
      <c r="R417" s="41">
        <v>7994.05</v>
      </c>
      <c r="S417" s="41">
        <v>7994.05</v>
      </c>
      <c r="T417" s="41">
        <v>7994.05</v>
      </c>
      <c r="U417" s="41">
        <v>7994.05</v>
      </c>
      <c r="V417" s="41">
        <v>7994.05</v>
      </c>
      <c r="W417" s="42">
        <f t="shared" si="13"/>
        <v>0</v>
      </c>
    </row>
    <row r="418" spans="2:23" x14ac:dyDescent="0.25">
      <c r="B418" s="35" t="s">
        <v>33</v>
      </c>
      <c r="C418" s="36" t="str">
        <f>IFERROR(VLOOKUP(B418,[1]Catálogos!M:P,3,0),"")</f>
        <v>3049030200</v>
      </c>
      <c r="D418" s="37" t="str">
        <f t="shared" si="12"/>
        <v>PB33343049030200</v>
      </c>
      <c r="E418" s="36" t="str">
        <f>IF(D418="","",IFERROR(VLOOKUP(D418,'[1]Resumen FF'!E:F,2,0),"Sin combinación"))</f>
        <v>Administración e impartición de los servicios de lenguas extranjeras en la UPB.</v>
      </c>
      <c r="F418" s="3">
        <v>1220</v>
      </c>
      <c r="G418" s="38" t="str">
        <f>IF(F418="","",VLOOKUP(F418,[1]Catálogos!A:B,2,0))</f>
        <v>Sueldos base al personal eventual</v>
      </c>
      <c r="H418" s="39" t="s">
        <v>31</v>
      </c>
      <c r="I418" s="39" t="s">
        <v>32</v>
      </c>
      <c r="J418" s="40">
        <v>81420.960000000006</v>
      </c>
      <c r="K418" s="41">
        <v>6785.08</v>
      </c>
      <c r="L418" s="41">
        <v>6785.08</v>
      </c>
      <c r="M418" s="41">
        <v>6785.08</v>
      </c>
      <c r="N418" s="41">
        <v>6785.08</v>
      </c>
      <c r="O418" s="41">
        <v>6785.08</v>
      </c>
      <c r="P418" s="41">
        <v>6785.08</v>
      </c>
      <c r="Q418" s="41">
        <v>6785.08</v>
      </c>
      <c r="R418" s="41">
        <v>6785.08</v>
      </c>
      <c r="S418" s="41">
        <v>6785.08</v>
      </c>
      <c r="T418" s="41">
        <v>6785.08</v>
      </c>
      <c r="U418" s="41">
        <v>6785.08</v>
      </c>
      <c r="V418" s="41">
        <v>6785.08</v>
      </c>
      <c r="W418" s="42">
        <f t="shared" si="13"/>
        <v>0</v>
      </c>
    </row>
    <row r="419" spans="2:23" x14ac:dyDescent="0.25">
      <c r="B419" s="35" t="s">
        <v>38</v>
      </c>
      <c r="C419" s="36" t="str">
        <f>IFERROR(VLOOKUP(B419,[1]Catálogos!M:P,3,0),"")</f>
        <v>3049030500</v>
      </c>
      <c r="D419" s="37" t="str">
        <f t="shared" si="12"/>
        <v>PB07713049030500</v>
      </c>
      <c r="E419" s="36" t="str">
        <f>IF(D419="","",IFERROR(VLOOKUP(D419,'[1]Resumen FF'!E:F,2,0),"Sin combinación"))</f>
        <v>Aplicación de planes de trabajo de atención a la deserción y reprobación en los alumnos de la Universidad Politécnica del Bicentenario</v>
      </c>
      <c r="F419" s="3">
        <v>1220</v>
      </c>
      <c r="G419" s="38" t="str">
        <f>IF(F419="","",VLOOKUP(F419,[1]Catálogos!A:B,2,0))</f>
        <v>Sueldos base al personal eventual</v>
      </c>
      <c r="H419" s="39" t="s">
        <v>31</v>
      </c>
      <c r="I419" s="39" t="s">
        <v>32</v>
      </c>
      <c r="J419" s="40">
        <v>25758.599999999995</v>
      </c>
      <c r="K419" s="41">
        <v>2146.5500000000002</v>
      </c>
      <c r="L419" s="41">
        <v>2146.5500000000002</v>
      </c>
      <c r="M419" s="41">
        <v>2146.5500000000002</v>
      </c>
      <c r="N419" s="41">
        <v>2146.5500000000002</v>
      </c>
      <c r="O419" s="41">
        <v>2146.5500000000002</v>
      </c>
      <c r="P419" s="41">
        <v>2146.5500000000002</v>
      </c>
      <c r="Q419" s="41">
        <v>2146.5500000000002</v>
      </c>
      <c r="R419" s="41">
        <v>2146.5500000000002</v>
      </c>
      <c r="S419" s="41">
        <v>2146.5500000000002</v>
      </c>
      <c r="T419" s="41">
        <v>2146.5500000000002</v>
      </c>
      <c r="U419" s="41">
        <v>2146.5500000000002</v>
      </c>
      <c r="V419" s="41">
        <v>2146.5500000000002</v>
      </c>
      <c r="W419" s="42">
        <f t="shared" si="13"/>
        <v>0</v>
      </c>
    </row>
    <row r="420" spans="2:23" x14ac:dyDescent="0.25">
      <c r="B420" s="35" t="s">
        <v>40</v>
      </c>
      <c r="C420" s="36" t="str">
        <f>IFERROR(VLOOKUP(B420,[1]Catálogos!M:P,3,0),"")</f>
        <v>3049031000</v>
      </c>
      <c r="D420" s="37" t="str">
        <f t="shared" si="12"/>
        <v>PB33273049031000</v>
      </c>
      <c r="E420" s="36" t="str">
        <f>IF(D420="","",IFERROR(VLOOKUP(D420,'[1]Resumen FF'!E:F,2,0),"Sin combinación"))</f>
        <v>Impartición del programa académico de agrotecnología de la UPB</v>
      </c>
      <c r="F420" s="3">
        <v>1540</v>
      </c>
      <c r="G420" s="38" t="str">
        <f>IF(F420="","",VLOOKUP(F420,[1]Catálogos!A:B,2,0))</f>
        <v>Prestaciones contractuales</v>
      </c>
      <c r="H420" s="39" t="s">
        <v>51</v>
      </c>
      <c r="I420" s="39" t="s">
        <v>52</v>
      </c>
      <c r="J420" s="40">
        <v>46485</v>
      </c>
      <c r="K420" s="41">
        <v>7747.5</v>
      </c>
      <c r="L420" s="41">
        <v>7747.5</v>
      </c>
      <c r="M420" s="41">
        <v>7747.5</v>
      </c>
      <c r="N420" s="41">
        <v>0</v>
      </c>
      <c r="O420" s="41">
        <v>0</v>
      </c>
      <c r="P420" s="41">
        <v>0</v>
      </c>
      <c r="Q420" s="41">
        <v>0</v>
      </c>
      <c r="R420" s="41">
        <v>0</v>
      </c>
      <c r="S420" s="41">
        <v>7747.5</v>
      </c>
      <c r="T420" s="41">
        <v>0</v>
      </c>
      <c r="U420" s="41">
        <v>7747.5</v>
      </c>
      <c r="V420" s="41">
        <v>7747.5</v>
      </c>
      <c r="W420" s="42">
        <f t="shared" si="13"/>
        <v>0</v>
      </c>
    </row>
    <row r="421" spans="2:23" x14ac:dyDescent="0.25">
      <c r="B421" s="35" t="s">
        <v>36</v>
      </c>
      <c r="C421" s="36" t="str">
        <f>IFERROR(VLOOKUP(B421,[1]Catálogos!M:P,3,0),"")</f>
        <v>3049030900</v>
      </c>
      <c r="D421" s="37" t="str">
        <f t="shared" si="12"/>
        <v>PB33283049030900</v>
      </c>
      <c r="E421" s="36" t="str">
        <f>IF(D421="","",IFERROR(VLOOKUP(D421,'[1]Resumen FF'!E:F,2,0),"Sin combinación"))</f>
        <v>Impartición del programa académico de biomédica de la UPB</v>
      </c>
      <c r="F421" s="3">
        <v>1540</v>
      </c>
      <c r="G421" s="38" t="str">
        <f>IF(F421="","",VLOOKUP(F421,[1]Catálogos!A:B,2,0))</f>
        <v>Prestaciones contractuales</v>
      </c>
      <c r="H421" s="39" t="s">
        <v>51</v>
      </c>
      <c r="I421" s="39" t="s">
        <v>52</v>
      </c>
      <c r="J421" s="40">
        <v>32229.599999999999</v>
      </c>
      <c r="K421" s="41">
        <v>5371.6</v>
      </c>
      <c r="L421" s="41">
        <v>5371.6</v>
      </c>
      <c r="M421" s="41">
        <v>5371.6</v>
      </c>
      <c r="N421" s="41">
        <v>0</v>
      </c>
      <c r="O421" s="41">
        <v>0</v>
      </c>
      <c r="P421" s="41">
        <v>0</v>
      </c>
      <c r="Q421" s="41">
        <v>0</v>
      </c>
      <c r="R421" s="41">
        <v>0</v>
      </c>
      <c r="S421" s="41">
        <v>5371.6</v>
      </c>
      <c r="T421" s="41">
        <v>0</v>
      </c>
      <c r="U421" s="41">
        <v>5371.6</v>
      </c>
      <c r="V421" s="41">
        <v>5371.6</v>
      </c>
      <c r="W421" s="42">
        <f t="shared" si="13"/>
        <v>0</v>
      </c>
    </row>
    <row r="422" spans="2:23" x14ac:dyDescent="0.25">
      <c r="B422" s="35" t="s">
        <v>39</v>
      </c>
      <c r="C422" s="36" t="str">
        <f>IFERROR(VLOOKUP(B422,[1]Catálogos!M:P,3,0),"")</f>
        <v>3049031000</v>
      </c>
      <c r="D422" s="37" t="str">
        <f t="shared" si="12"/>
        <v>PB33303049031000</v>
      </c>
      <c r="E422" s="36" t="str">
        <f>IF(D422="","",IFERROR(VLOOKUP(D422,'[1]Resumen FF'!E:F,2,0),"Sin combinación"))</f>
        <v>Impartición del programa académico de diseño industrial de la UPB.</v>
      </c>
      <c r="F422" s="3">
        <v>1540</v>
      </c>
      <c r="G422" s="38" t="str">
        <f>IF(F422="","",VLOOKUP(F422,[1]Catálogos!A:B,2,0))</f>
        <v>Prestaciones contractuales</v>
      </c>
      <c r="H422" s="39" t="s">
        <v>51</v>
      </c>
      <c r="I422" s="39" t="s">
        <v>52</v>
      </c>
      <c r="J422" s="40">
        <v>57331.5</v>
      </c>
      <c r="K422" s="41">
        <v>9555.25</v>
      </c>
      <c r="L422" s="41">
        <v>9555.25</v>
      </c>
      <c r="M422" s="41">
        <v>9555.25</v>
      </c>
      <c r="N422" s="41">
        <v>0</v>
      </c>
      <c r="O422" s="41">
        <v>0</v>
      </c>
      <c r="P422" s="41">
        <v>0</v>
      </c>
      <c r="Q422" s="41">
        <v>0</v>
      </c>
      <c r="R422" s="41">
        <v>0</v>
      </c>
      <c r="S422" s="41">
        <v>9555.25</v>
      </c>
      <c r="T422" s="41">
        <v>0</v>
      </c>
      <c r="U422" s="41">
        <v>9555.25</v>
      </c>
      <c r="V422" s="41">
        <v>9555.25</v>
      </c>
      <c r="W422" s="42">
        <f t="shared" si="13"/>
        <v>0</v>
      </c>
    </row>
    <row r="423" spans="2:23" x14ac:dyDescent="0.25">
      <c r="B423" s="35" t="s">
        <v>43</v>
      </c>
      <c r="C423" s="36" t="str">
        <f>IFERROR(VLOOKUP(B423,[1]Catálogos!M:P,3,0),"")</f>
        <v>3049030800</v>
      </c>
      <c r="D423" s="37" t="str">
        <f t="shared" si="12"/>
        <v>PB33313049030800</v>
      </c>
      <c r="E423" s="36" t="str">
        <f>IF(D423="","",IFERROR(VLOOKUP(D423,'[1]Resumen FF'!E:F,2,0),"Sin combinación"))</f>
        <v>Impartición del programa académico de financiera de la UPB</v>
      </c>
      <c r="F423" s="3">
        <v>1540</v>
      </c>
      <c r="G423" s="38" t="str">
        <f>IF(F423="","",VLOOKUP(F423,[1]Catálogos!A:B,2,0))</f>
        <v>Prestaciones contractuales</v>
      </c>
      <c r="H423" s="39" t="s">
        <v>51</v>
      </c>
      <c r="I423" s="39" t="s">
        <v>52</v>
      </c>
      <c r="J423" s="40">
        <v>79644.3</v>
      </c>
      <c r="K423" s="41">
        <v>13274.05</v>
      </c>
      <c r="L423" s="41">
        <v>13274.05</v>
      </c>
      <c r="M423" s="41">
        <v>13274.05</v>
      </c>
      <c r="N423" s="41">
        <v>0</v>
      </c>
      <c r="O423" s="41">
        <v>0</v>
      </c>
      <c r="P423" s="41">
        <v>0</v>
      </c>
      <c r="Q423" s="41">
        <v>0</v>
      </c>
      <c r="R423" s="41">
        <v>0</v>
      </c>
      <c r="S423" s="41">
        <v>13274.05</v>
      </c>
      <c r="T423" s="41">
        <v>0</v>
      </c>
      <c r="U423" s="41">
        <v>13274.05</v>
      </c>
      <c r="V423" s="41">
        <v>13274.05</v>
      </c>
      <c r="W423" s="42">
        <f t="shared" si="13"/>
        <v>0</v>
      </c>
    </row>
    <row r="424" spans="2:23" x14ac:dyDescent="0.25">
      <c r="B424" s="35" t="s">
        <v>44</v>
      </c>
      <c r="C424" s="36" t="str">
        <f>IFERROR(VLOOKUP(B424,[1]Catálogos!M:P,3,0),"")</f>
        <v>3049030800</v>
      </c>
      <c r="D424" s="37" t="str">
        <f t="shared" si="12"/>
        <v>PB33323049030800</v>
      </c>
      <c r="E424" s="36" t="str">
        <f>IF(D424="","",IFERROR(VLOOKUP(D424,'[1]Resumen FF'!E:F,2,0),"Sin combinación"))</f>
        <v>Impartición del programa académico de logística y transporte de la UPB.</v>
      </c>
      <c r="F424" s="3">
        <v>1540</v>
      </c>
      <c r="G424" s="38" t="str">
        <f>IF(F424="","",VLOOKUP(F424,[1]Catálogos!A:B,2,0))</f>
        <v>Prestaciones contractuales</v>
      </c>
      <c r="H424" s="39" t="s">
        <v>51</v>
      </c>
      <c r="I424" s="39" t="s">
        <v>52</v>
      </c>
      <c r="J424" s="40">
        <v>66318.600000000006</v>
      </c>
      <c r="K424" s="41">
        <v>11053.1</v>
      </c>
      <c r="L424" s="41">
        <v>11053.1</v>
      </c>
      <c r="M424" s="41">
        <v>11053.1</v>
      </c>
      <c r="N424" s="41">
        <v>0</v>
      </c>
      <c r="O424" s="41">
        <v>0</v>
      </c>
      <c r="P424" s="41">
        <v>0</v>
      </c>
      <c r="Q424" s="41">
        <v>0</v>
      </c>
      <c r="R424" s="41">
        <v>0</v>
      </c>
      <c r="S424" s="41">
        <v>11053.1</v>
      </c>
      <c r="T424" s="41">
        <v>0</v>
      </c>
      <c r="U424" s="41">
        <v>11053.1</v>
      </c>
      <c r="V424" s="41">
        <v>11053.1</v>
      </c>
      <c r="W424" s="42">
        <f t="shared" si="13"/>
        <v>0</v>
      </c>
    </row>
    <row r="425" spans="2:23" x14ac:dyDescent="0.25">
      <c r="B425" s="35" t="s">
        <v>35</v>
      </c>
      <c r="C425" s="36" t="str">
        <f>IFERROR(VLOOKUP(B425,[1]Catálogos!M:P,3,0),"")</f>
        <v>3049030900</v>
      </c>
      <c r="D425" s="37" t="str">
        <f t="shared" si="12"/>
        <v>PB33333049030900</v>
      </c>
      <c r="E425" s="36" t="str">
        <f>IF(D425="","",IFERROR(VLOOKUP(D425,'[1]Resumen FF'!E:F,2,0),"Sin combinación"))</f>
        <v>Impartición del programa académico de robótica de la UPB</v>
      </c>
      <c r="F425" s="3">
        <v>1540</v>
      </c>
      <c r="G425" s="38" t="str">
        <f>IF(F425="","",VLOOKUP(F425,[1]Catálogos!A:B,2,0))</f>
        <v>Prestaciones contractuales</v>
      </c>
      <c r="H425" s="39" t="s">
        <v>51</v>
      </c>
      <c r="I425" s="39" t="s">
        <v>52</v>
      </c>
      <c r="J425" s="40">
        <v>100407.6</v>
      </c>
      <c r="K425" s="41">
        <v>16734.599999999999</v>
      </c>
      <c r="L425" s="41">
        <v>16734.599999999999</v>
      </c>
      <c r="M425" s="41">
        <v>16734.599999999999</v>
      </c>
      <c r="N425" s="41">
        <v>0</v>
      </c>
      <c r="O425" s="41">
        <v>0</v>
      </c>
      <c r="P425" s="41">
        <v>0</v>
      </c>
      <c r="Q425" s="41">
        <v>0</v>
      </c>
      <c r="R425" s="41">
        <v>0</v>
      </c>
      <c r="S425" s="41">
        <v>16734.599999999999</v>
      </c>
      <c r="T425" s="41">
        <v>0</v>
      </c>
      <c r="U425" s="41">
        <v>16734.599999999999</v>
      </c>
      <c r="V425" s="41">
        <v>16734.599999999999</v>
      </c>
      <c r="W425" s="42">
        <f t="shared" si="13"/>
        <v>0</v>
      </c>
    </row>
    <row r="426" spans="2:23" x14ac:dyDescent="0.25">
      <c r="B426" s="35" t="s">
        <v>33</v>
      </c>
      <c r="C426" s="36" t="str">
        <f>IFERROR(VLOOKUP(B426,[1]Catálogos!M:P,3,0),"")</f>
        <v>3049030200</v>
      </c>
      <c r="D426" s="37" t="str">
        <f t="shared" si="12"/>
        <v>PB33343049030200</v>
      </c>
      <c r="E426" s="36" t="str">
        <f>IF(D426="","",IFERROR(VLOOKUP(D426,'[1]Resumen FF'!E:F,2,0),"Sin combinación"))</f>
        <v>Administración e impartición de los servicios de lenguas extranjeras en la UPB.</v>
      </c>
      <c r="F426" s="3">
        <v>1540</v>
      </c>
      <c r="G426" s="38" t="str">
        <f>IF(F426="","",VLOOKUP(F426,[1]Catálogos!A:B,2,0))</f>
        <v>Prestaciones contractuales</v>
      </c>
      <c r="H426" s="39" t="s">
        <v>51</v>
      </c>
      <c r="I426" s="39" t="s">
        <v>52</v>
      </c>
      <c r="J426" s="40">
        <v>85222.5</v>
      </c>
      <c r="K426" s="41">
        <v>14203.75</v>
      </c>
      <c r="L426" s="41">
        <v>14203.75</v>
      </c>
      <c r="M426" s="41">
        <v>14203.75</v>
      </c>
      <c r="N426" s="41">
        <v>0</v>
      </c>
      <c r="O426" s="41">
        <v>0</v>
      </c>
      <c r="P426" s="41">
        <v>0</v>
      </c>
      <c r="Q426" s="41">
        <v>0</v>
      </c>
      <c r="R426" s="41">
        <v>0</v>
      </c>
      <c r="S426" s="41">
        <v>14203.75</v>
      </c>
      <c r="T426" s="41">
        <v>0</v>
      </c>
      <c r="U426" s="41">
        <v>14203.75</v>
      </c>
      <c r="V426" s="41">
        <v>14203.75</v>
      </c>
      <c r="W426" s="42">
        <f t="shared" si="13"/>
        <v>0</v>
      </c>
    </row>
    <row r="427" spans="2:23" x14ac:dyDescent="0.25">
      <c r="B427" s="35" t="s">
        <v>38</v>
      </c>
      <c r="C427" s="36" t="str">
        <f>IFERROR(VLOOKUP(B427,[1]Catálogos!M:P,3,0),"")</f>
        <v>3049030500</v>
      </c>
      <c r="D427" s="37" t="str">
        <f t="shared" si="12"/>
        <v>PB07713049030500</v>
      </c>
      <c r="E427" s="36" t="str">
        <f>IF(D427="","",IFERROR(VLOOKUP(D427,'[1]Resumen FF'!E:F,2,0),"Sin combinación"))</f>
        <v>Aplicación de planes de trabajo de atención a la deserción y reprobación en los alumnos de la Universidad Politécnica del Bicentenario</v>
      </c>
      <c r="F427" s="3">
        <v>1540</v>
      </c>
      <c r="G427" s="38" t="str">
        <f>IF(F427="","",VLOOKUP(F427,[1]Catálogos!A:B,2,0))</f>
        <v>Prestaciones contractuales</v>
      </c>
      <c r="H427" s="39" t="s">
        <v>51</v>
      </c>
      <c r="I427" s="39" t="s">
        <v>52</v>
      </c>
      <c r="J427" s="40">
        <v>26961.3</v>
      </c>
      <c r="K427" s="41">
        <v>4493.55</v>
      </c>
      <c r="L427" s="41">
        <v>4493.55</v>
      </c>
      <c r="M427" s="41">
        <v>4493.55</v>
      </c>
      <c r="N427" s="41">
        <v>0</v>
      </c>
      <c r="O427" s="41">
        <v>0</v>
      </c>
      <c r="P427" s="41">
        <v>0</v>
      </c>
      <c r="Q427" s="41">
        <v>0</v>
      </c>
      <c r="R427" s="41">
        <v>0</v>
      </c>
      <c r="S427" s="41">
        <v>4493.55</v>
      </c>
      <c r="T427" s="41">
        <v>0</v>
      </c>
      <c r="U427" s="41">
        <v>4493.55</v>
      </c>
      <c r="V427" s="41">
        <v>4493.55</v>
      </c>
      <c r="W427" s="42">
        <f t="shared" si="13"/>
        <v>0</v>
      </c>
    </row>
    <row r="428" spans="2:23" x14ac:dyDescent="0.25">
      <c r="B428" s="35" t="s">
        <v>40</v>
      </c>
      <c r="C428" s="36" t="str">
        <f>IFERROR(VLOOKUP(B428,[1]Catálogos!M:P,3,0),"")</f>
        <v>3049031000</v>
      </c>
      <c r="D428" s="37" t="str">
        <f t="shared" si="12"/>
        <v>PB33273049031000</v>
      </c>
      <c r="E428" s="36" t="str">
        <f>IF(D428="","",IFERROR(VLOOKUP(D428,'[1]Resumen FF'!E:F,2,0),"Sin combinación"))</f>
        <v>Impartición del programa académico de agrotecnología de la UPB</v>
      </c>
      <c r="F428" s="3">
        <v>1540</v>
      </c>
      <c r="G428" s="38" t="str">
        <f>IF(F428="","",VLOOKUP(F428,[1]Catálogos!A:B,2,0))</f>
        <v>Prestaciones contractuales</v>
      </c>
      <c r="H428" s="39" t="s">
        <v>53</v>
      </c>
      <c r="I428" s="39" t="s">
        <v>54</v>
      </c>
      <c r="J428" s="40">
        <v>46485</v>
      </c>
      <c r="K428" s="41">
        <v>0</v>
      </c>
      <c r="L428" s="41">
        <v>0</v>
      </c>
      <c r="M428" s="41">
        <v>0</v>
      </c>
      <c r="N428" s="41">
        <v>7747.5</v>
      </c>
      <c r="O428" s="41">
        <v>7747.5</v>
      </c>
      <c r="P428" s="41">
        <v>7747.5</v>
      </c>
      <c r="Q428" s="41">
        <v>7747.5</v>
      </c>
      <c r="R428" s="41">
        <v>7747.5</v>
      </c>
      <c r="S428" s="41">
        <v>0</v>
      </c>
      <c r="T428" s="41">
        <v>7747.5</v>
      </c>
      <c r="U428" s="41">
        <v>0</v>
      </c>
      <c r="V428" s="41">
        <v>0</v>
      </c>
      <c r="W428" s="42">
        <f t="shared" si="13"/>
        <v>0</v>
      </c>
    </row>
    <row r="429" spans="2:23" x14ac:dyDescent="0.25">
      <c r="B429" s="35" t="s">
        <v>36</v>
      </c>
      <c r="C429" s="36" t="str">
        <f>IFERROR(VLOOKUP(B429,[1]Catálogos!M:P,3,0),"")</f>
        <v>3049030900</v>
      </c>
      <c r="D429" s="37" t="str">
        <f t="shared" si="12"/>
        <v>PB33283049030900</v>
      </c>
      <c r="E429" s="36" t="str">
        <f>IF(D429="","",IFERROR(VLOOKUP(D429,'[1]Resumen FF'!E:F,2,0),"Sin combinación"))</f>
        <v>Impartición del programa académico de biomédica de la UPB</v>
      </c>
      <c r="F429" s="3">
        <v>1540</v>
      </c>
      <c r="G429" s="38" t="str">
        <f>IF(F429="","",VLOOKUP(F429,[1]Catálogos!A:B,2,0))</f>
        <v>Prestaciones contractuales</v>
      </c>
      <c r="H429" s="39" t="s">
        <v>53</v>
      </c>
      <c r="I429" s="39" t="s">
        <v>54</v>
      </c>
      <c r="J429" s="40">
        <v>32229.599999999999</v>
      </c>
      <c r="K429" s="41">
        <v>0</v>
      </c>
      <c r="L429" s="41">
        <v>0</v>
      </c>
      <c r="M429" s="41">
        <v>0</v>
      </c>
      <c r="N429" s="41">
        <v>5371.6</v>
      </c>
      <c r="O429" s="41">
        <v>5371.6</v>
      </c>
      <c r="P429" s="41">
        <v>5371.6</v>
      </c>
      <c r="Q429" s="41">
        <v>5371.6</v>
      </c>
      <c r="R429" s="41">
        <v>5371.6</v>
      </c>
      <c r="S429" s="41">
        <v>0</v>
      </c>
      <c r="T429" s="41">
        <v>5371.6</v>
      </c>
      <c r="U429" s="41">
        <v>0</v>
      </c>
      <c r="V429" s="41">
        <v>0</v>
      </c>
      <c r="W429" s="42">
        <f t="shared" si="13"/>
        <v>0</v>
      </c>
    </row>
    <row r="430" spans="2:23" x14ac:dyDescent="0.25">
      <c r="B430" s="35" t="s">
        <v>39</v>
      </c>
      <c r="C430" s="36" t="str">
        <f>IFERROR(VLOOKUP(B430,[1]Catálogos!M:P,3,0),"")</f>
        <v>3049031000</v>
      </c>
      <c r="D430" s="37" t="str">
        <f t="shared" si="12"/>
        <v>PB33303049031000</v>
      </c>
      <c r="E430" s="36" t="str">
        <f>IF(D430="","",IFERROR(VLOOKUP(D430,'[1]Resumen FF'!E:F,2,0),"Sin combinación"))</f>
        <v>Impartición del programa académico de diseño industrial de la UPB.</v>
      </c>
      <c r="F430" s="3">
        <v>1540</v>
      </c>
      <c r="G430" s="38" t="str">
        <f>IF(F430="","",VLOOKUP(F430,[1]Catálogos!A:B,2,0))</f>
        <v>Prestaciones contractuales</v>
      </c>
      <c r="H430" s="39" t="s">
        <v>53</v>
      </c>
      <c r="I430" s="39" t="s">
        <v>54</v>
      </c>
      <c r="J430" s="40">
        <v>57331.5</v>
      </c>
      <c r="K430" s="41">
        <v>0</v>
      </c>
      <c r="L430" s="41">
        <v>0</v>
      </c>
      <c r="M430" s="41">
        <v>0</v>
      </c>
      <c r="N430" s="41">
        <v>9555.25</v>
      </c>
      <c r="O430" s="41">
        <v>9555.25</v>
      </c>
      <c r="P430" s="41">
        <v>9555.25</v>
      </c>
      <c r="Q430" s="41">
        <v>9555.25</v>
      </c>
      <c r="R430" s="41">
        <v>9555.25</v>
      </c>
      <c r="S430" s="41">
        <v>0</v>
      </c>
      <c r="T430" s="41">
        <v>9555.25</v>
      </c>
      <c r="U430" s="41">
        <v>0</v>
      </c>
      <c r="V430" s="41">
        <v>0</v>
      </c>
      <c r="W430" s="42">
        <f t="shared" si="13"/>
        <v>0</v>
      </c>
    </row>
    <row r="431" spans="2:23" x14ac:dyDescent="0.25">
      <c r="B431" s="35" t="s">
        <v>43</v>
      </c>
      <c r="C431" s="36" t="str">
        <f>IFERROR(VLOOKUP(B431,[1]Catálogos!M:P,3,0),"")</f>
        <v>3049030800</v>
      </c>
      <c r="D431" s="37" t="str">
        <f t="shared" si="12"/>
        <v>PB33313049030800</v>
      </c>
      <c r="E431" s="36" t="str">
        <f>IF(D431="","",IFERROR(VLOOKUP(D431,'[1]Resumen FF'!E:F,2,0),"Sin combinación"))</f>
        <v>Impartición del programa académico de financiera de la UPB</v>
      </c>
      <c r="F431" s="3">
        <v>1540</v>
      </c>
      <c r="G431" s="38" t="str">
        <f>IF(F431="","",VLOOKUP(F431,[1]Catálogos!A:B,2,0))</f>
        <v>Prestaciones contractuales</v>
      </c>
      <c r="H431" s="39" t="s">
        <v>53</v>
      </c>
      <c r="I431" s="39" t="s">
        <v>54</v>
      </c>
      <c r="J431" s="40">
        <v>79644.3</v>
      </c>
      <c r="K431" s="41">
        <v>0</v>
      </c>
      <c r="L431" s="41">
        <v>0</v>
      </c>
      <c r="M431" s="41">
        <v>0</v>
      </c>
      <c r="N431" s="41">
        <v>13274.05</v>
      </c>
      <c r="O431" s="41">
        <v>13274.05</v>
      </c>
      <c r="P431" s="41">
        <v>13274.05</v>
      </c>
      <c r="Q431" s="41">
        <v>13274.05</v>
      </c>
      <c r="R431" s="41">
        <v>13274.05</v>
      </c>
      <c r="S431" s="41">
        <v>0</v>
      </c>
      <c r="T431" s="41">
        <v>13274.05</v>
      </c>
      <c r="U431" s="41">
        <v>0</v>
      </c>
      <c r="V431" s="41">
        <v>0</v>
      </c>
      <c r="W431" s="42">
        <f t="shared" si="13"/>
        <v>0</v>
      </c>
    </row>
    <row r="432" spans="2:23" x14ac:dyDescent="0.25">
      <c r="B432" s="35" t="s">
        <v>44</v>
      </c>
      <c r="C432" s="36" t="str">
        <f>IFERROR(VLOOKUP(B432,[1]Catálogos!M:P,3,0),"")</f>
        <v>3049030800</v>
      </c>
      <c r="D432" s="37" t="str">
        <f t="shared" si="12"/>
        <v>PB33323049030800</v>
      </c>
      <c r="E432" s="36" t="str">
        <f>IF(D432="","",IFERROR(VLOOKUP(D432,'[1]Resumen FF'!E:F,2,0),"Sin combinación"))</f>
        <v>Impartición del programa académico de logística y transporte de la UPB.</v>
      </c>
      <c r="F432" s="3">
        <v>1540</v>
      </c>
      <c r="G432" s="38" t="str">
        <f>IF(F432="","",VLOOKUP(F432,[1]Catálogos!A:B,2,0))</f>
        <v>Prestaciones contractuales</v>
      </c>
      <c r="H432" s="39" t="s">
        <v>53</v>
      </c>
      <c r="I432" s="39" t="s">
        <v>54</v>
      </c>
      <c r="J432" s="40">
        <v>66318.600000000006</v>
      </c>
      <c r="K432" s="41">
        <v>0</v>
      </c>
      <c r="L432" s="41">
        <v>0</v>
      </c>
      <c r="M432" s="41">
        <v>0</v>
      </c>
      <c r="N432" s="41">
        <v>11053.1</v>
      </c>
      <c r="O432" s="41">
        <v>11053.1</v>
      </c>
      <c r="P432" s="41">
        <v>11053.1</v>
      </c>
      <c r="Q432" s="41">
        <v>11053.1</v>
      </c>
      <c r="R432" s="41">
        <v>11053.1</v>
      </c>
      <c r="S432" s="41">
        <v>0</v>
      </c>
      <c r="T432" s="41">
        <v>11053.1</v>
      </c>
      <c r="U432" s="41">
        <v>0</v>
      </c>
      <c r="V432" s="41">
        <v>0</v>
      </c>
      <c r="W432" s="42">
        <f t="shared" si="13"/>
        <v>0</v>
      </c>
    </row>
    <row r="433" spans="2:23" x14ac:dyDescent="0.25">
      <c r="B433" s="35" t="s">
        <v>35</v>
      </c>
      <c r="C433" s="36" t="str">
        <f>IFERROR(VLOOKUP(B433,[1]Catálogos!M:P,3,0),"")</f>
        <v>3049030900</v>
      </c>
      <c r="D433" s="37" t="str">
        <f t="shared" si="12"/>
        <v>PB33333049030900</v>
      </c>
      <c r="E433" s="36" t="str">
        <f>IF(D433="","",IFERROR(VLOOKUP(D433,'[1]Resumen FF'!E:F,2,0),"Sin combinación"))</f>
        <v>Impartición del programa académico de robótica de la UPB</v>
      </c>
      <c r="F433" s="3">
        <v>1540</v>
      </c>
      <c r="G433" s="38" t="str">
        <f>IF(F433="","",VLOOKUP(F433,[1]Catálogos!A:B,2,0))</f>
        <v>Prestaciones contractuales</v>
      </c>
      <c r="H433" s="39" t="s">
        <v>53</v>
      </c>
      <c r="I433" s="39" t="s">
        <v>54</v>
      </c>
      <c r="J433" s="40">
        <v>100407.6</v>
      </c>
      <c r="K433" s="41">
        <v>0</v>
      </c>
      <c r="L433" s="41">
        <v>0</v>
      </c>
      <c r="M433" s="41">
        <v>0</v>
      </c>
      <c r="N433" s="41">
        <v>16734.599999999999</v>
      </c>
      <c r="O433" s="41">
        <v>16734.599999999999</v>
      </c>
      <c r="P433" s="41">
        <v>16734.599999999999</v>
      </c>
      <c r="Q433" s="41">
        <v>16734.599999999999</v>
      </c>
      <c r="R433" s="41">
        <v>16734.599999999999</v>
      </c>
      <c r="S433" s="41">
        <v>0</v>
      </c>
      <c r="T433" s="41">
        <v>16734.599999999999</v>
      </c>
      <c r="U433" s="41">
        <v>0</v>
      </c>
      <c r="V433" s="41">
        <v>0</v>
      </c>
      <c r="W433" s="42">
        <f t="shared" si="13"/>
        <v>0</v>
      </c>
    </row>
    <row r="434" spans="2:23" x14ac:dyDescent="0.25">
      <c r="B434" s="35" t="s">
        <v>33</v>
      </c>
      <c r="C434" s="36" t="str">
        <f>IFERROR(VLOOKUP(B434,[1]Catálogos!M:P,3,0),"")</f>
        <v>3049030200</v>
      </c>
      <c r="D434" s="37" t="str">
        <f t="shared" si="12"/>
        <v>PB33343049030200</v>
      </c>
      <c r="E434" s="36" t="str">
        <f>IF(D434="","",IFERROR(VLOOKUP(D434,'[1]Resumen FF'!E:F,2,0),"Sin combinación"))</f>
        <v>Administración e impartición de los servicios de lenguas extranjeras en la UPB.</v>
      </c>
      <c r="F434" s="3">
        <v>1540</v>
      </c>
      <c r="G434" s="38" t="str">
        <f>IF(F434="","",VLOOKUP(F434,[1]Catálogos!A:B,2,0))</f>
        <v>Prestaciones contractuales</v>
      </c>
      <c r="H434" s="39" t="s">
        <v>53</v>
      </c>
      <c r="I434" s="39" t="s">
        <v>54</v>
      </c>
      <c r="J434" s="40">
        <v>85222.5</v>
      </c>
      <c r="K434" s="41">
        <v>0</v>
      </c>
      <c r="L434" s="41">
        <v>0</v>
      </c>
      <c r="M434" s="41">
        <v>0</v>
      </c>
      <c r="N434" s="41">
        <v>14203.75</v>
      </c>
      <c r="O434" s="41">
        <v>14203.75</v>
      </c>
      <c r="P434" s="41">
        <v>14203.75</v>
      </c>
      <c r="Q434" s="41">
        <v>14203.75</v>
      </c>
      <c r="R434" s="41">
        <v>14203.75</v>
      </c>
      <c r="S434" s="41">
        <v>0</v>
      </c>
      <c r="T434" s="41">
        <v>14203.75</v>
      </c>
      <c r="U434" s="41">
        <v>0</v>
      </c>
      <c r="V434" s="41">
        <v>0</v>
      </c>
      <c r="W434" s="42">
        <f t="shared" si="13"/>
        <v>0</v>
      </c>
    </row>
    <row r="435" spans="2:23" x14ac:dyDescent="0.25">
      <c r="B435" s="35" t="s">
        <v>38</v>
      </c>
      <c r="C435" s="36" t="str">
        <f>IFERROR(VLOOKUP(B435,[1]Catálogos!M:P,3,0),"")</f>
        <v>3049030500</v>
      </c>
      <c r="D435" s="37" t="str">
        <f t="shared" si="12"/>
        <v>PB07713049030500</v>
      </c>
      <c r="E435" s="36" t="str">
        <f>IF(D435="","",IFERROR(VLOOKUP(D435,'[1]Resumen FF'!E:F,2,0),"Sin combinación"))</f>
        <v>Aplicación de planes de trabajo de atención a la deserción y reprobación en los alumnos de la Universidad Politécnica del Bicentenario</v>
      </c>
      <c r="F435" s="3">
        <v>1540</v>
      </c>
      <c r="G435" s="38" t="str">
        <f>IF(F435="","",VLOOKUP(F435,[1]Catálogos!A:B,2,0))</f>
        <v>Prestaciones contractuales</v>
      </c>
      <c r="H435" s="39" t="s">
        <v>53</v>
      </c>
      <c r="I435" s="39" t="s">
        <v>54</v>
      </c>
      <c r="J435" s="40">
        <v>26961.3</v>
      </c>
      <c r="K435" s="41">
        <v>0</v>
      </c>
      <c r="L435" s="41">
        <v>0</v>
      </c>
      <c r="M435" s="41">
        <v>0</v>
      </c>
      <c r="N435" s="41">
        <v>4493.55</v>
      </c>
      <c r="O435" s="41">
        <v>4493.55</v>
      </c>
      <c r="P435" s="41">
        <v>4493.55</v>
      </c>
      <c r="Q435" s="41">
        <v>4493.55</v>
      </c>
      <c r="R435" s="41">
        <v>4493.55</v>
      </c>
      <c r="S435" s="41">
        <v>0</v>
      </c>
      <c r="T435" s="41">
        <v>4493.55</v>
      </c>
      <c r="U435" s="41">
        <v>0</v>
      </c>
      <c r="V435" s="41">
        <v>0</v>
      </c>
      <c r="W435" s="42">
        <f t="shared" si="13"/>
        <v>0</v>
      </c>
    </row>
    <row r="436" spans="2:23" x14ac:dyDescent="0.25">
      <c r="B436" s="35" t="s">
        <v>40</v>
      </c>
      <c r="C436" s="36" t="str">
        <f>IFERROR(VLOOKUP(B436,[1]Catálogos!M:P,3,0),"")</f>
        <v>3049031000</v>
      </c>
      <c r="D436" s="37" t="str">
        <f t="shared" si="12"/>
        <v>PB33273049031000</v>
      </c>
      <c r="E436" s="36" t="str">
        <f>IF(D436="","",IFERROR(VLOOKUP(D436,'[1]Resumen FF'!E:F,2,0),"Sin combinación"))</f>
        <v>Impartición del programa académico de agrotecnología de la UPB</v>
      </c>
      <c r="F436" s="3">
        <v>1540</v>
      </c>
      <c r="G436" s="38" t="str">
        <f>IF(F436="","",VLOOKUP(F436,[1]Catálogos!A:B,2,0))</f>
        <v>Prestaciones contractuales</v>
      </c>
      <c r="H436" s="39" t="s">
        <v>31</v>
      </c>
      <c r="I436" s="39" t="s">
        <v>32</v>
      </c>
      <c r="J436" s="40">
        <v>4239.24</v>
      </c>
      <c r="K436" s="41">
        <v>353.27</v>
      </c>
      <c r="L436" s="41">
        <v>353.27</v>
      </c>
      <c r="M436" s="41">
        <v>353.27</v>
      </c>
      <c r="N436" s="41">
        <v>353.27</v>
      </c>
      <c r="O436" s="41">
        <v>353.27</v>
      </c>
      <c r="P436" s="41">
        <v>353.27</v>
      </c>
      <c r="Q436" s="41">
        <v>353.27</v>
      </c>
      <c r="R436" s="41">
        <v>353.27</v>
      </c>
      <c r="S436" s="41">
        <v>353.27</v>
      </c>
      <c r="T436" s="41">
        <v>353.27</v>
      </c>
      <c r="U436" s="41">
        <v>353.27</v>
      </c>
      <c r="V436" s="41">
        <v>353.27</v>
      </c>
      <c r="W436" s="42">
        <f t="shared" si="13"/>
        <v>0</v>
      </c>
    </row>
    <row r="437" spans="2:23" x14ac:dyDescent="0.25">
      <c r="B437" s="35" t="s">
        <v>36</v>
      </c>
      <c r="C437" s="36" t="str">
        <f>IFERROR(VLOOKUP(B437,[1]Catálogos!M:P,3,0),"")</f>
        <v>3049030900</v>
      </c>
      <c r="D437" s="37" t="str">
        <f t="shared" si="12"/>
        <v>PB33283049030900</v>
      </c>
      <c r="E437" s="36" t="str">
        <f>IF(D437="","",IFERROR(VLOOKUP(D437,'[1]Resumen FF'!E:F,2,0),"Sin combinación"))</f>
        <v>Impartición del programa académico de biomédica de la UPB</v>
      </c>
      <c r="F437" s="3">
        <v>1540</v>
      </c>
      <c r="G437" s="38" t="str">
        <f>IF(F437="","",VLOOKUP(F437,[1]Catálogos!A:B,2,0))</f>
        <v>Prestaciones contractuales</v>
      </c>
      <c r="H437" s="39" t="s">
        <v>31</v>
      </c>
      <c r="I437" s="39" t="s">
        <v>32</v>
      </c>
      <c r="J437" s="40">
        <v>2939.16</v>
      </c>
      <c r="K437" s="41">
        <v>244.93</v>
      </c>
      <c r="L437" s="41">
        <v>244.93</v>
      </c>
      <c r="M437" s="41">
        <v>244.93</v>
      </c>
      <c r="N437" s="41">
        <v>244.93</v>
      </c>
      <c r="O437" s="41">
        <v>244.93</v>
      </c>
      <c r="P437" s="41">
        <v>244.93</v>
      </c>
      <c r="Q437" s="41">
        <v>244.93</v>
      </c>
      <c r="R437" s="41">
        <v>244.93</v>
      </c>
      <c r="S437" s="41">
        <v>244.93</v>
      </c>
      <c r="T437" s="41">
        <v>244.93</v>
      </c>
      <c r="U437" s="41">
        <v>244.93</v>
      </c>
      <c r="V437" s="41">
        <v>244.93</v>
      </c>
      <c r="W437" s="42">
        <f t="shared" si="13"/>
        <v>0</v>
      </c>
    </row>
    <row r="438" spans="2:23" x14ac:dyDescent="0.25">
      <c r="B438" s="35" t="s">
        <v>39</v>
      </c>
      <c r="C438" s="36" t="str">
        <f>IFERROR(VLOOKUP(B438,[1]Catálogos!M:P,3,0),"")</f>
        <v>3049031000</v>
      </c>
      <c r="D438" s="37" t="str">
        <f t="shared" si="12"/>
        <v>PB33303049031000</v>
      </c>
      <c r="E438" s="36" t="str">
        <f>IF(D438="","",IFERROR(VLOOKUP(D438,'[1]Resumen FF'!E:F,2,0),"Sin combinación"))</f>
        <v>Impartición del programa académico de diseño industrial de la UPB.</v>
      </c>
      <c r="F438" s="3">
        <v>1540</v>
      </c>
      <c r="G438" s="38" t="str">
        <f>IF(F438="","",VLOOKUP(F438,[1]Catálogos!A:B,2,0))</f>
        <v>Prestaciones contractuales</v>
      </c>
      <c r="H438" s="39" t="s">
        <v>31</v>
      </c>
      <c r="I438" s="39" t="s">
        <v>32</v>
      </c>
      <c r="J438" s="40">
        <v>5228.3999999999987</v>
      </c>
      <c r="K438" s="41">
        <v>435.7</v>
      </c>
      <c r="L438" s="41">
        <v>435.7</v>
      </c>
      <c r="M438" s="41">
        <v>435.7</v>
      </c>
      <c r="N438" s="41">
        <v>435.7</v>
      </c>
      <c r="O438" s="41">
        <v>435.7</v>
      </c>
      <c r="P438" s="41">
        <v>435.7</v>
      </c>
      <c r="Q438" s="41">
        <v>435.7</v>
      </c>
      <c r="R438" s="41">
        <v>435.7</v>
      </c>
      <c r="S438" s="41">
        <v>435.7</v>
      </c>
      <c r="T438" s="41">
        <v>435.7</v>
      </c>
      <c r="U438" s="41">
        <v>435.7</v>
      </c>
      <c r="V438" s="41">
        <v>435.7</v>
      </c>
      <c r="W438" s="42">
        <f t="shared" si="13"/>
        <v>0</v>
      </c>
    </row>
    <row r="439" spans="2:23" x14ac:dyDescent="0.25">
      <c r="B439" s="35" t="s">
        <v>43</v>
      </c>
      <c r="C439" s="36" t="str">
        <f>IFERROR(VLOOKUP(B439,[1]Catálogos!M:P,3,0),"")</f>
        <v>3049030800</v>
      </c>
      <c r="D439" s="37" t="str">
        <f t="shared" si="12"/>
        <v>PB33313049030800</v>
      </c>
      <c r="E439" s="36" t="str">
        <f>IF(D439="","",IFERROR(VLOOKUP(D439,'[1]Resumen FF'!E:F,2,0),"Sin combinación"))</f>
        <v>Impartición del programa académico de financiera de la UPB</v>
      </c>
      <c r="F439" s="3">
        <v>1540</v>
      </c>
      <c r="G439" s="38" t="str">
        <f>IF(F439="","",VLOOKUP(F439,[1]Catálogos!A:B,2,0))</f>
        <v>Prestaciones contractuales</v>
      </c>
      <c r="H439" s="39" t="s">
        <v>31</v>
      </c>
      <c r="I439" s="39" t="s">
        <v>32</v>
      </c>
      <c r="J439" s="40">
        <v>7263.2400000000016</v>
      </c>
      <c r="K439" s="41">
        <v>605.27</v>
      </c>
      <c r="L439" s="41">
        <v>605.27</v>
      </c>
      <c r="M439" s="41">
        <v>605.27</v>
      </c>
      <c r="N439" s="41">
        <v>605.27</v>
      </c>
      <c r="O439" s="41">
        <v>605.27</v>
      </c>
      <c r="P439" s="41">
        <v>605.27</v>
      </c>
      <c r="Q439" s="41">
        <v>605.27</v>
      </c>
      <c r="R439" s="41">
        <v>605.27</v>
      </c>
      <c r="S439" s="41">
        <v>605.27</v>
      </c>
      <c r="T439" s="41">
        <v>605.27</v>
      </c>
      <c r="U439" s="41">
        <v>605.27</v>
      </c>
      <c r="V439" s="41">
        <v>605.27</v>
      </c>
      <c r="W439" s="42">
        <f t="shared" si="13"/>
        <v>0</v>
      </c>
    </row>
    <row r="440" spans="2:23" x14ac:dyDescent="0.25">
      <c r="B440" s="35" t="s">
        <v>44</v>
      </c>
      <c r="C440" s="36" t="str">
        <f>IFERROR(VLOOKUP(B440,[1]Catálogos!M:P,3,0),"")</f>
        <v>3049030800</v>
      </c>
      <c r="D440" s="37" t="str">
        <f t="shared" si="12"/>
        <v>PB33323049030800</v>
      </c>
      <c r="E440" s="36" t="str">
        <f>IF(D440="","",IFERROR(VLOOKUP(D440,'[1]Resumen FF'!E:F,2,0),"Sin combinación"))</f>
        <v>Impartición del programa académico de logística y transporte de la UPB.</v>
      </c>
      <c r="F440" s="3">
        <v>1540</v>
      </c>
      <c r="G440" s="38" t="str">
        <f>IF(F440="","",VLOOKUP(F440,[1]Catálogos!A:B,2,0))</f>
        <v>Prestaciones contractuales</v>
      </c>
      <c r="H440" s="39" t="s">
        <v>31</v>
      </c>
      <c r="I440" s="39" t="s">
        <v>32</v>
      </c>
      <c r="J440" s="40">
        <v>6048</v>
      </c>
      <c r="K440" s="41">
        <v>504</v>
      </c>
      <c r="L440" s="41">
        <v>504</v>
      </c>
      <c r="M440" s="41">
        <v>504</v>
      </c>
      <c r="N440" s="41">
        <v>504</v>
      </c>
      <c r="O440" s="41">
        <v>504</v>
      </c>
      <c r="P440" s="41">
        <v>504</v>
      </c>
      <c r="Q440" s="41">
        <v>504</v>
      </c>
      <c r="R440" s="41">
        <v>504</v>
      </c>
      <c r="S440" s="41">
        <v>504</v>
      </c>
      <c r="T440" s="41">
        <v>504</v>
      </c>
      <c r="U440" s="41">
        <v>504</v>
      </c>
      <c r="V440" s="41">
        <v>504</v>
      </c>
      <c r="W440" s="42">
        <f t="shared" si="13"/>
        <v>0</v>
      </c>
    </row>
    <row r="441" spans="2:23" x14ac:dyDescent="0.25">
      <c r="B441" s="35" t="s">
        <v>35</v>
      </c>
      <c r="C441" s="36" t="str">
        <f>IFERROR(VLOOKUP(B441,[1]Catálogos!M:P,3,0),"")</f>
        <v>3049030900</v>
      </c>
      <c r="D441" s="37" t="str">
        <f t="shared" si="12"/>
        <v>PB33333049030900</v>
      </c>
      <c r="E441" s="36" t="str">
        <f>IF(D441="","",IFERROR(VLOOKUP(D441,'[1]Resumen FF'!E:F,2,0),"Sin combinación"))</f>
        <v>Impartición del programa académico de robótica de la UPB</v>
      </c>
      <c r="F441" s="3">
        <v>1540</v>
      </c>
      <c r="G441" s="38" t="str">
        <f>IF(F441="","",VLOOKUP(F441,[1]Catálogos!A:B,2,0))</f>
        <v>Prestaciones contractuales</v>
      </c>
      <c r="H441" s="39" t="s">
        <v>31</v>
      </c>
      <c r="I441" s="39" t="s">
        <v>32</v>
      </c>
      <c r="J441" s="40">
        <v>9156.7199999999975</v>
      </c>
      <c r="K441" s="41">
        <v>763.06</v>
      </c>
      <c r="L441" s="41">
        <v>763.06</v>
      </c>
      <c r="M441" s="41">
        <v>763.06</v>
      </c>
      <c r="N441" s="41">
        <v>763.06</v>
      </c>
      <c r="O441" s="41">
        <v>763.06</v>
      </c>
      <c r="P441" s="41">
        <v>763.06</v>
      </c>
      <c r="Q441" s="41">
        <v>763.06</v>
      </c>
      <c r="R441" s="41">
        <v>763.06</v>
      </c>
      <c r="S441" s="41">
        <v>763.06</v>
      </c>
      <c r="T441" s="41">
        <v>763.06</v>
      </c>
      <c r="U441" s="41">
        <v>763.06</v>
      </c>
      <c r="V441" s="41">
        <v>763.06</v>
      </c>
      <c r="W441" s="42">
        <f t="shared" si="13"/>
        <v>0</v>
      </c>
    </row>
    <row r="442" spans="2:23" x14ac:dyDescent="0.25">
      <c r="B442" s="35" t="s">
        <v>33</v>
      </c>
      <c r="C442" s="36" t="str">
        <f>IFERROR(VLOOKUP(B442,[1]Catálogos!M:P,3,0),"")</f>
        <v>3049030200</v>
      </c>
      <c r="D442" s="37" t="str">
        <f t="shared" si="12"/>
        <v>PB33343049030200</v>
      </c>
      <c r="E442" s="36" t="str">
        <f>IF(D442="","",IFERROR(VLOOKUP(D442,'[1]Resumen FF'!E:F,2,0),"Sin combinación"))</f>
        <v>Administración e impartición de los servicios de lenguas extranjeras en la UPB.</v>
      </c>
      <c r="F442" s="3">
        <v>1540</v>
      </c>
      <c r="G442" s="38" t="str">
        <f>IF(F442="","",VLOOKUP(F442,[1]Catálogos!A:B,2,0))</f>
        <v>Prestaciones contractuales</v>
      </c>
      <c r="H442" s="39" t="s">
        <v>31</v>
      </c>
      <c r="I442" s="39" t="s">
        <v>32</v>
      </c>
      <c r="J442" s="40">
        <v>7771.9199999999992</v>
      </c>
      <c r="K442" s="41">
        <v>647.66</v>
      </c>
      <c r="L442" s="41">
        <v>647.66</v>
      </c>
      <c r="M442" s="41">
        <v>647.66</v>
      </c>
      <c r="N442" s="41">
        <v>647.66</v>
      </c>
      <c r="O442" s="41">
        <v>647.66</v>
      </c>
      <c r="P442" s="41">
        <v>647.66</v>
      </c>
      <c r="Q442" s="41">
        <v>647.66</v>
      </c>
      <c r="R442" s="41">
        <v>647.66</v>
      </c>
      <c r="S442" s="41">
        <v>647.66</v>
      </c>
      <c r="T442" s="41">
        <v>647.66</v>
      </c>
      <c r="U442" s="41">
        <v>647.66</v>
      </c>
      <c r="V442" s="41">
        <v>647.66</v>
      </c>
      <c r="W442" s="42">
        <f t="shared" si="13"/>
        <v>0</v>
      </c>
    </row>
    <row r="443" spans="2:23" x14ac:dyDescent="0.25">
      <c r="B443" s="35" t="s">
        <v>38</v>
      </c>
      <c r="C443" s="36" t="str">
        <f>IFERROR(VLOOKUP(B443,[1]Catálogos!M:P,3,0),"")</f>
        <v>3049030500</v>
      </c>
      <c r="D443" s="37" t="str">
        <f t="shared" si="12"/>
        <v>PB07713049030500</v>
      </c>
      <c r="E443" s="36" t="str">
        <f>IF(D443="","",IFERROR(VLOOKUP(D443,'[1]Resumen FF'!E:F,2,0),"Sin combinación"))</f>
        <v>Aplicación de planes de trabajo de atención a la deserción y reprobación en los alumnos de la Universidad Politécnica del Bicentenario</v>
      </c>
      <c r="F443" s="3">
        <v>1540</v>
      </c>
      <c r="G443" s="38" t="str">
        <f>IF(F443="","",VLOOKUP(F443,[1]Catálogos!A:B,2,0))</f>
        <v>Prestaciones contractuales</v>
      </c>
      <c r="H443" s="39" t="s">
        <v>31</v>
      </c>
      <c r="I443" s="39" t="s">
        <v>32</v>
      </c>
      <c r="J443" s="40">
        <v>2458.8000000000006</v>
      </c>
      <c r="K443" s="41">
        <v>204.9</v>
      </c>
      <c r="L443" s="41">
        <v>204.9</v>
      </c>
      <c r="M443" s="41">
        <v>204.9</v>
      </c>
      <c r="N443" s="41">
        <v>204.9</v>
      </c>
      <c r="O443" s="41">
        <v>204.9</v>
      </c>
      <c r="P443" s="41">
        <v>204.9</v>
      </c>
      <c r="Q443" s="41">
        <v>204.9</v>
      </c>
      <c r="R443" s="41">
        <v>204.9</v>
      </c>
      <c r="S443" s="41">
        <v>204.9</v>
      </c>
      <c r="T443" s="41">
        <v>204.9</v>
      </c>
      <c r="U443" s="41">
        <v>204.9</v>
      </c>
      <c r="V443" s="41">
        <v>204.9</v>
      </c>
      <c r="W443" s="42">
        <f t="shared" si="13"/>
        <v>0</v>
      </c>
    </row>
    <row r="444" spans="2:23" x14ac:dyDescent="0.25">
      <c r="B444" s="35" t="s">
        <v>40</v>
      </c>
      <c r="C444" s="36" t="str">
        <f>IFERROR(VLOOKUP(B444,[1]Catálogos!M:P,3,0),"")</f>
        <v>3049031000</v>
      </c>
      <c r="D444" s="37" t="str">
        <f t="shared" si="12"/>
        <v>PB33273049031000</v>
      </c>
      <c r="E444" s="36" t="str">
        <f>IF(D444="","",IFERROR(VLOOKUP(D444,'[1]Resumen FF'!E:F,2,0),"Sin combinación"))</f>
        <v>Impartición del programa académico de agrotecnología de la UPB</v>
      </c>
      <c r="F444" s="3">
        <v>1320</v>
      </c>
      <c r="G444" s="38" t="str">
        <f>IF(F444="","",VLOOKUP(F444,[1]Catálogos!A:B,2,0))</f>
        <v>Primas de vacaciones, dominical y gratificación de fin de año</v>
      </c>
      <c r="H444" s="39" t="s">
        <v>51</v>
      </c>
      <c r="I444" s="39" t="s">
        <v>52</v>
      </c>
      <c r="J444" s="40">
        <v>28471.94</v>
      </c>
      <c r="K444" s="41">
        <v>0</v>
      </c>
      <c r="L444" s="41">
        <v>0</v>
      </c>
      <c r="M444" s="41">
        <v>0</v>
      </c>
      <c r="N444" s="41">
        <v>28471.94</v>
      </c>
      <c r="O444" s="41">
        <v>0</v>
      </c>
      <c r="P444" s="41">
        <v>0</v>
      </c>
      <c r="Q444" s="41">
        <v>0</v>
      </c>
      <c r="R444" s="41">
        <v>0</v>
      </c>
      <c r="S444" s="41">
        <v>0</v>
      </c>
      <c r="T444" s="41">
        <v>0</v>
      </c>
      <c r="U444" s="41">
        <v>0</v>
      </c>
      <c r="V444" s="41">
        <v>0</v>
      </c>
      <c r="W444" s="42">
        <f t="shared" si="13"/>
        <v>0</v>
      </c>
    </row>
    <row r="445" spans="2:23" x14ac:dyDescent="0.25">
      <c r="B445" s="35" t="s">
        <v>36</v>
      </c>
      <c r="C445" s="36" t="str">
        <f>IFERROR(VLOOKUP(B445,[1]Catálogos!M:P,3,0),"")</f>
        <v>3049030900</v>
      </c>
      <c r="D445" s="37" t="str">
        <f t="shared" si="12"/>
        <v>PB33283049030900</v>
      </c>
      <c r="E445" s="36" t="str">
        <f>IF(D445="","",IFERROR(VLOOKUP(D445,'[1]Resumen FF'!E:F,2,0),"Sin combinación"))</f>
        <v>Impartición del programa académico de biomédica de la UPB</v>
      </c>
      <c r="F445" s="3">
        <v>1320</v>
      </c>
      <c r="G445" s="38" t="str">
        <f>IF(F445="","",VLOOKUP(F445,[1]Catálogos!A:B,2,0))</f>
        <v>Primas de vacaciones, dominical y gratificación de fin de año</v>
      </c>
      <c r="H445" s="39" t="s">
        <v>51</v>
      </c>
      <c r="I445" s="39" t="s">
        <v>52</v>
      </c>
      <c r="J445" s="40">
        <v>19822.78</v>
      </c>
      <c r="K445" s="41">
        <v>0</v>
      </c>
      <c r="L445" s="41">
        <v>0</v>
      </c>
      <c r="M445" s="41">
        <v>0</v>
      </c>
      <c r="N445" s="41">
        <v>19822.78</v>
      </c>
      <c r="O445" s="41">
        <v>0</v>
      </c>
      <c r="P445" s="41">
        <v>0</v>
      </c>
      <c r="Q445" s="41">
        <v>0</v>
      </c>
      <c r="R445" s="41">
        <v>0</v>
      </c>
      <c r="S445" s="41">
        <v>0</v>
      </c>
      <c r="T445" s="41">
        <v>0</v>
      </c>
      <c r="U445" s="41">
        <v>0</v>
      </c>
      <c r="V445" s="41">
        <v>0</v>
      </c>
      <c r="W445" s="42">
        <f t="shared" si="13"/>
        <v>0</v>
      </c>
    </row>
    <row r="446" spans="2:23" x14ac:dyDescent="0.25">
      <c r="B446" s="35" t="s">
        <v>39</v>
      </c>
      <c r="C446" s="36" t="str">
        <f>IFERROR(VLOOKUP(B446,[1]Catálogos!M:P,3,0),"")</f>
        <v>3049031000</v>
      </c>
      <c r="D446" s="37" t="str">
        <f t="shared" si="12"/>
        <v>PB33303049031000</v>
      </c>
      <c r="E446" s="36" t="str">
        <f>IF(D446="","",IFERROR(VLOOKUP(D446,'[1]Resumen FF'!E:F,2,0),"Sin combinación"))</f>
        <v>Impartición del programa académico de diseño industrial de la UPB.</v>
      </c>
      <c r="F446" s="3">
        <v>1320</v>
      </c>
      <c r="G446" s="38" t="str">
        <f>IF(F446="","",VLOOKUP(F446,[1]Catálogos!A:B,2,0))</f>
        <v>Primas de vacaciones, dominical y gratificación de fin de año</v>
      </c>
      <c r="H446" s="39" t="s">
        <v>51</v>
      </c>
      <c r="I446" s="39" t="s">
        <v>52</v>
      </c>
      <c r="J446" s="40">
        <v>35004.11</v>
      </c>
      <c r="K446" s="41">
        <v>0</v>
      </c>
      <c r="L446" s="41">
        <v>0</v>
      </c>
      <c r="M446" s="41">
        <v>0</v>
      </c>
      <c r="N446" s="41">
        <v>35004.11</v>
      </c>
      <c r="O446" s="41">
        <v>0</v>
      </c>
      <c r="P446" s="41">
        <v>0</v>
      </c>
      <c r="Q446" s="41">
        <v>0</v>
      </c>
      <c r="R446" s="41">
        <v>0</v>
      </c>
      <c r="S446" s="41">
        <v>0</v>
      </c>
      <c r="T446" s="41">
        <v>0</v>
      </c>
      <c r="U446" s="41">
        <v>0</v>
      </c>
      <c r="V446" s="41">
        <v>0</v>
      </c>
      <c r="W446" s="42">
        <f t="shared" si="13"/>
        <v>0</v>
      </c>
    </row>
    <row r="447" spans="2:23" x14ac:dyDescent="0.25">
      <c r="B447" s="35" t="s">
        <v>43</v>
      </c>
      <c r="C447" s="36" t="str">
        <f>IFERROR(VLOOKUP(B447,[1]Catálogos!M:P,3,0),"")</f>
        <v>3049030800</v>
      </c>
      <c r="D447" s="37" t="str">
        <f t="shared" si="12"/>
        <v>PB33313049030800</v>
      </c>
      <c r="E447" s="36" t="str">
        <f>IF(D447="","",IFERROR(VLOOKUP(D447,'[1]Resumen FF'!E:F,2,0),"Sin combinación"))</f>
        <v>Impartición del programa académico de financiera de la UPB</v>
      </c>
      <c r="F447" s="3">
        <v>1320</v>
      </c>
      <c r="G447" s="38" t="str">
        <f>IF(F447="","",VLOOKUP(F447,[1]Catálogos!A:B,2,0))</f>
        <v>Primas de vacaciones, dominical y gratificación de fin de año</v>
      </c>
      <c r="H447" s="39" t="s">
        <v>51</v>
      </c>
      <c r="I447" s="39" t="s">
        <v>52</v>
      </c>
      <c r="J447" s="40">
        <v>48309.29</v>
      </c>
      <c r="K447" s="41">
        <v>0</v>
      </c>
      <c r="L447" s="41">
        <v>0</v>
      </c>
      <c r="M447" s="41">
        <v>0</v>
      </c>
      <c r="N447" s="41">
        <v>48309.29</v>
      </c>
      <c r="O447" s="41">
        <v>0</v>
      </c>
      <c r="P447" s="41">
        <v>0</v>
      </c>
      <c r="Q447" s="41">
        <v>0</v>
      </c>
      <c r="R447" s="41">
        <v>0</v>
      </c>
      <c r="S447" s="41">
        <v>0</v>
      </c>
      <c r="T447" s="41">
        <v>0</v>
      </c>
      <c r="U447" s="41">
        <v>0</v>
      </c>
      <c r="V447" s="41">
        <v>0</v>
      </c>
      <c r="W447" s="42">
        <f t="shared" si="13"/>
        <v>0</v>
      </c>
    </row>
    <row r="448" spans="2:23" x14ac:dyDescent="0.25">
      <c r="B448" s="35" t="s">
        <v>44</v>
      </c>
      <c r="C448" s="36" t="str">
        <f>IFERROR(VLOOKUP(B448,[1]Catálogos!M:P,3,0),"")</f>
        <v>3049030800</v>
      </c>
      <c r="D448" s="37" t="str">
        <f t="shared" si="12"/>
        <v>PB33323049030800</v>
      </c>
      <c r="E448" s="36" t="str">
        <f>IF(D448="","",IFERROR(VLOOKUP(D448,'[1]Resumen FF'!E:F,2,0),"Sin combinación"))</f>
        <v>Impartición del programa académico de logística y transporte de la UPB.</v>
      </c>
      <c r="F448" s="3">
        <v>1320</v>
      </c>
      <c r="G448" s="38" t="str">
        <f>IF(F448="","",VLOOKUP(F448,[1]Catálogos!A:B,2,0))</f>
        <v>Primas de vacaciones, dominical y gratificación de fin de año</v>
      </c>
      <c r="H448" s="39" t="s">
        <v>51</v>
      </c>
      <c r="I448" s="39" t="s">
        <v>52</v>
      </c>
      <c r="J448" s="40">
        <v>40384.58</v>
      </c>
      <c r="K448" s="41">
        <v>0</v>
      </c>
      <c r="L448" s="41">
        <v>0</v>
      </c>
      <c r="M448" s="41">
        <v>0</v>
      </c>
      <c r="N448" s="41">
        <v>40384.58</v>
      </c>
      <c r="O448" s="41">
        <v>0</v>
      </c>
      <c r="P448" s="41">
        <v>0</v>
      </c>
      <c r="Q448" s="41">
        <v>0</v>
      </c>
      <c r="R448" s="41">
        <v>0</v>
      </c>
      <c r="S448" s="41">
        <v>0</v>
      </c>
      <c r="T448" s="41">
        <v>0</v>
      </c>
      <c r="U448" s="41">
        <v>0</v>
      </c>
      <c r="V448" s="41">
        <v>0</v>
      </c>
      <c r="W448" s="42">
        <f t="shared" si="13"/>
        <v>0</v>
      </c>
    </row>
    <row r="449" spans="2:23" x14ac:dyDescent="0.25">
      <c r="B449" s="35" t="s">
        <v>35</v>
      </c>
      <c r="C449" s="36" t="str">
        <f>IFERROR(VLOOKUP(B449,[1]Catálogos!M:P,3,0),"")</f>
        <v>3049030900</v>
      </c>
      <c r="D449" s="37" t="str">
        <f t="shared" si="12"/>
        <v>PB33333049030900</v>
      </c>
      <c r="E449" s="36" t="str">
        <f>IF(D449="","",IFERROR(VLOOKUP(D449,'[1]Resumen FF'!E:F,2,0),"Sin combinación"))</f>
        <v>Impartición del programa académico de robótica de la UPB</v>
      </c>
      <c r="F449" s="3">
        <v>1320</v>
      </c>
      <c r="G449" s="38" t="str">
        <f>IF(F449="","",VLOOKUP(F449,[1]Catálogos!A:B,2,0))</f>
        <v>Primas de vacaciones, dominical y gratificación de fin de año</v>
      </c>
      <c r="H449" s="39" t="s">
        <v>51</v>
      </c>
      <c r="I449" s="39" t="s">
        <v>52</v>
      </c>
      <c r="J449" s="40">
        <v>117452.33</v>
      </c>
      <c r="K449" s="41">
        <v>0</v>
      </c>
      <c r="L449" s="41">
        <v>0</v>
      </c>
      <c r="M449" s="41">
        <v>0</v>
      </c>
      <c r="N449" s="41">
        <v>55117.61</v>
      </c>
      <c r="O449" s="41">
        <v>0</v>
      </c>
      <c r="P449" s="41">
        <v>0</v>
      </c>
      <c r="Q449" s="41">
        <v>0</v>
      </c>
      <c r="R449" s="41">
        <v>62334.720000000001</v>
      </c>
      <c r="S449" s="41">
        <v>0</v>
      </c>
      <c r="T449" s="41">
        <v>0</v>
      </c>
      <c r="U449" s="41">
        <v>0</v>
      </c>
      <c r="V449" s="41">
        <v>0</v>
      </c>
      <c r="W449" s="42">
        <f t="shared" si="13"/>
        <v>0</v>
      </c>
    </row>
    <row r="450" spans="2:23" x14ac:dyDescent="0.25">
      <c r="B450" s="35" t="s">
        <v>33</v>
      </c>
      <c r="C450" s="36" t="str">
        <f>IFERROR(VLOOKUP(B450,[1]Catálogos!M:P,3,0),"")</f>
        <v>3049030200</v>
      </c>
      <c r="D450" s="37" t="str">
        <f t="shared" si="12"/>
        <v>PB33343049030200</v>
      </c>
      <c r="E450" s="36" t="str">
        <f>IF(D450="","",IFERROR(VLOOKUP(D450,'[1]Resumen FF'!E:F,2,0),"Sin combinación"))</f>
        <v>Administración e impartición de los servicios de lenguas extranjeras en la UPB.</v>
      </c>
      <c r="F450" s="3">
        <v>1320</v>
      </c>
      <c r="G450" s="38" t="str">
        <f>IF(F450="","",VLOOKUP(F450,[1]Catálogos!A:B,2,0))</f>
        <v>Primas de vacaciones, dominical y gratificación de fin de año</v>
      </c>
      <c r="H450" s="39" t="s">
        <v>51</v>
      </c>
      <c r="I450" s="39" t="s">
        <v>52</v>
      </c>
      <c r="J450" s="40">
        <v>88239.17</v>
      </c>
      <c r="K450" s="41">
        <v>0</v>
      </c>
      <c r="L450" s="41">
        <v>0</v>
      </c>
      <c r="M450" s="41">
        <v>0</v>
      </c>
      <c r="N450" s="41">
        <v>48961.47</v>
      </c>
      <c r="O450" s="41">
        <v>0</v>
      </c>
      <c r="P450" s="41">
        <v>0</v>
      </c>
      <c r="Q450" s="41">
        <v>0</v>
      </c>
      <c r="R450" s="41">
        <v>39277.699999999997</v>
      </c>
      <c r="S450" s="41">
        <v>0</v>
      </c>
      <c r="T450" s="41">
        <v>0</v>
      </c>
      <c r="U450" s="41">
        <v>0</v>
      </c>
      <c r="V450" s="41">
        <v>0</v>
      </c>
      <c r="W450" s="42">
        <f t="shared" si="13"/>
        <v>0</v>
      </c>
    </row>
    <row r="451" spans="2:23" x14ac:dyDescent="0.25">
      <c r="B451" s="35" t="s">
        <v>38</v>
      </c>
      <c r="C451" s="36" t="str">
        <f>IFERROR(VLOOKUP(B451,[1]Catálogos!M:P,3,0),"")</f>
        <v>3049030500</v>
      </c>
      <c r="D451" s="37" t="str">
        <f t="shared" si="12"/>
        <v>PB07713049030500</v>
      </c>
      <c r="E451" s="36" t="str">
        <f>IF(D451="","",IFERROR(VLOOKUP(D451,'[1]Resumen FF'!E:F,2,0),"Sin combinación"))</f>
        <v>Aplicación de planes de trabajo de atención a la deserción y reprobación en los alumnos de la Universidad Politécnica del Bicentenario</v>
      </c>
      <c r="F451" s="3">
        <v>1320</v>
      </c>
      <c r="G451" s="38" t="str">
        <f>IF(F451="","",VLOOKUP(F451,[1]Catálogos!A:B,2,0))</f>
        <v>Primas de vacaciones, dominical y gratificación de fin de año</v>
      </c>
      <c r="H451" s="39" t="s">
        <v>51</v>
      </c>
      <c r="I451" s="39" t="s">
        <v>52</v>
      </c>
      <c r="J451" s="40">
        <v>16607.93</v>
      </c>
      <c r="K451" s="41">
        <v>0</v>
      </c>
      <c r="L451" s="41">
        <v>0</v>
      </c>
      <c r="M451" s="41">
        <v>0</v>
      </c>
      <c r="N451" s="41">
        <v>16607.93</v>
      </c>
      <c r="O451" s="41">
        <v>0</v>
      </c>
      <c r="P451" s="41">
        <v>0</v>
      </c>
      <c r="Q451" s="41">
        <v>0</v>
      </c>
      <c r="R451" s="41">
        <v>0</v>
      </c>
      <c r="S451" s="41">
        <v>0</v>
      </c>
      <c r="T451" s="41">
        <v>0</v>
      </c>
      <c r="U451" s="41">
        <v>0</v>
      </c>
      <c r="V451" s="41">
        <v>0</v>
      </c>
      <c r="W451" s="42">
        <f t="shared" si="13"/>
        <v>0</v>
      </c>
    </row>
    <row r="452" spans="2:23" x14ac:dyDescent="0.25">
      <c r="B452" s="35" t="s">
        <v>40</v>
      </c>
      <c r="C452" s="36" t="str">
        <f>IFERROR(VLOOKUP(B452,[1]Catálogos!M:P,3,0),"")</f>
        <v>3049031000</v>
      </c>
      <c r="D452" s="37" t="str">
        <f t="shared" si="12"/>
        <v>PB33273049031000</v>
      </c>
      <c r="E452" s="36" t="str">
        <f>IF(D452="","",IFERROR(VLOOKUP(D452,'[1]Resumen FF'!E:F,2,0),"Sin combinación"))</f>
        <v>Impartición del programa académico de agrotecnología de la UPB</v>
      </c>
      <c r="F452" s="3">
        <v>1320</v>
      </c>
      <c r="G452" s="38" t="str">
        <f>IF(F452="","",VLOOKUP(F452,[1]Catálogos!A:B,2,0))</f>
        <v>Primas de vacaciones, dominical y gratificación de fin de año</v>
      </c>
      <c r="H452" s="39" t="s">
        <v>53</v>
      </c>
      <c r="I452" s="39" t="s">
        <v>54</v>
      </c>
      <c r="J452" s="40">
        <v>28471.94</v>
      </c>
      <c r="K452" s="41">
        <v>0</v>
      </c>
      <c r="L452" s="41">
        <v>0</v>
      </c>
      <c r="M452" s="41">
        <v>0</v>
      </c>
      <c r="N452" s="41">
        <v>28471.94</v>
      </c>
      <c r="O452" s="41">
        <v>0</v>
      </c>
      <c r="P452" s="41">
        <v>0</v>
      </c>
      <c r="Q452" s="41">
        <v>0</v>
      </c>
      <c r="R452" s="41">
        <v>0</v>
      </c>
      <c r="S452" s="41">
        <v>0</v>
      </c>
      <c r="T452" s="41">
        <v>0</v>
      </c>
      <c r="U452" s="41">
        <v>0</v>
      </c>
      <c r="V452" s="41">
        <v>0</v>
      </c>
      <c r="W452" s="42">
        <f t="shared" si="13"/>
        <v>0</v>
      </c>
    </row>
    <row r="453" spans="2:23" x14ac:dyDescent="0.25">
      <c r="B453" s="35" t="s">
        <v>36</v>
      </c>
      <c r="C453" s="36" t="str">
        <f>IFERROR(VLOOKUP(B453,[1]Catálogos!M:P,3,0),"")</f>
        <v>3049030900</v>
      </c>
      <c r="D453" s="37" t="str">
        <f t="shared" si="12"/>
        <v>PB33283049030900</v>
      </c>
      <c r="E453" s="36" t="str">
        <f>IF(D453="","",IFERROR(VLOOKUP(D453,'[1]Resumen FF'!E:F,2,0),"Sin combinación"))</f>
        <v>Impartición del programa académico de biomédica de la UPB</v>
      </c>
      <c r="F453" s="3">
        <v>1320</v>
      </c>
      <c r="G453" s="38" t="str">
        <f>IF(F453="","",VLOOKUP(F453,[1]Catálogos!A:B,2,0))</f>
        <v>Primas de vacaciones, dominical y gratificación de fin de año</v>
      </c>
      <c r="H453" s="39" t="s">
        <v>53</v>
      </c>
      <c r="I453" s="39" t="s">
        <v>54</v>
      </c>
      <c r="J453" s="40">
        <v>19822.78</v>
      </c>
      <c r="K453" s="41">
        <v>0</v>
      </c>
      <c r="L453" s="41">
        <v>0</v>
      </c>
      <c r="M453" s="41">
        <v>0</v>
      </c>
      <c r="N453" s="41">
        <v>19822.78</v>
      </c>
      <c r="O453" s="41">
        <v>0</v>
      </c>
      <c r="P453" s="41">
        <v>0</v>
      </c>
      <c r="Q453" s="41">
        <v>0</v>
      </c>
      <c r="R453" s="41">
        <v>0</v>
      </c>
      <c r="S453" s="41">
        <v>0</v>
      </c>
      <c r="T453" s="41">
        <v>0</v>
      </c>
      <c r="U453" s="41">
        <v>0</v>
      </c>
      <c r="V453" s="41">
        <v>0</v>
      </c>
      <c r="W453" s="42">
        <f t="shared" si="13"/>
        <v>0</v>
      </c>
    </row>
    <row r="454" spans="2:23" x14ac:dyDescent="0.25">
      <c r="B454" s="35" t="s">
        <v>39</v>
      </c>
      <c r="C454" s="36" t="str">
        <f>IFERROR(VLOOKUP(B454,[1]Catálogos!M:P,3,0),"")</f>
        <v>3049031000</v>
      </c>
      <c r="D454" s="37" t="str">
        <f t="shared" si="12"/>
        <v>PB33303049031000</v>
      </c>
      <c r="E454" s="36" t="str">
        <f>IF(D454="","",IFERROR(VLOOKUP(D454,'[1]Resumen FF'!E:F,2,0),"Sin combinación"))</f>
        <v>Impartición del programa académico de diseño industrial de la UPB.</v>
      </c>
      <c r="F454" s="3">
        <v>1320</v>
      </c>
      <c r="G454" s="38" t="str">
        <f>IF(F454="","",VLOOKUP(F454,[1]Catálogos!A:B,2,0))</f>
        <v>Primas de vacaciones, dominical y gratificación de fin de año</v>
      </c>
      <c r="H454" s="39" t="s">
        <v>53</v>
      </c>
      <c r="I454" s="39" t="s">
        <v>54</v>
      </c>
      <c r="J454" s="40">
        <v>35004.11</v>
      </c>
      <c r="K454" s="41">
        <v>0</v>
      </c>
      <c r="L454" s="41">
        <v>0</v>
      </c>
      <c r="M454" s="41">
        <v>0</v>
      </c>
      <c r="N454" s="41">
        <v>35004.11</v>
      </c>
      <c r="O454" s="41">
        <v>0</v>
      </c>
      <c r="P454" s="41">
        <v>0</v>
      </c>
      <c r="Q454" s="41">
        <v>0</v>
      </c>
      <c r="R454" s="41">
        <v>0</v>
      </c>
      <c r="S454" s="41">
        <v>0</v>
      </c>
      <c r="T454" s="41">
        <v>0</v>
      </c>
      <c r="U454" s="41">
        <v>0</v>
      </c>
      <c r="V454" s="41">
        <v>0</v>
      </c>
      <c r="W454" s="42">
        <f t="shared" si="13"/>
        <v>0</v>
      </c>
    </row>
    <row r="455" spans="2:23" x14ac:dyDescent="0.25">
      <c r="B455" s="35" t="s">
        <v>43</v>
      </c>
      <c r="C455" s="36" t="str">
        <f>IFERROR(VLOOKUP(B455,[1]Catálogos!M:P,3,0),"")</f>
        <v>3049030800</v>
      </c>
      <c r="D455" s="37" t="str">
        <f t="shared" si="12"/>
        <v>PB33313049030800</v>
      </c>
      <c r="E455" s="36" t="str">
        <f>IF(D455="","",IFERROR(VLOOKUP(D455,'[1]Resumen FF'!E:F,2,0),"Sin combinación"))</f>
        <v>Impartición del programa académico de financiera de la UPB</v>
      </c>
      <c r="F455" s="3">
        <v>1320</v>
      </c>
      <c r="G455" s="38" t="str">
        <f>IF(F455="","",VLOOKUP(F455,[1]Catálogos!A:B,2,0))</f>
        <v>Primas de vacaciones, dominical y gratificación de fin de año</v>
      </c>
      <c r="H455" s="39" t="s">
        <v>53</v>
      </c>
      <c r="I455" s="39" t="s">
        <v>54</v>
      </c>
      <c r="J455" s="40">
        <v>48309.29</v>
      </c>
      <c r="K455" s="41">
        <v>0</v>
      </c>
      <c r="L455" s="41">
        <v>0</v>
      </c>
      <c r="M455" s="41">
        <v>0</v>
      </c>
      <c r="N455" s="41">
        <v>48309.29</v>
      </c>
      <c r="O455" s="41">
        <v>0</v>
      </c>
      <c r="P455" s="41">
        <v>0</v>
      </c>
      <c r="Q455" s="41">
        <v>0</v>
      </c>
      <c r="R455" s="41">
        <v>0</v>
      </c>
      <c r="S455" s="41">
        <v>0</v>
      </c>
      <c r="T455" s="41">
        <v>0</v>
      </c>
      <c r="U455" s="41">
        <v>0</v>
      </c>
      <c r="V455" s="41">
        <v>0</v>
      </c>
      <c r="W455" s="42">
        <f t="shared" si="13"/>
        <v>0</v>
      </c>
    </row>
    <row r="456" spans="2:23" x14ac:dyDescent="0.25">
      <c r="B456" s="35" t="s">
        <v>44</v>
      </c>
      <c r="C456" s="36" t="str">
        <f>IFERROR(VLOOKUP(B456,[1]Catálogos!M:P,3,0),"")</f>
        <v>3049030800</v>
      </c>
      <c r="D456" s="37" t="str">
        <f t="shared" si="12"/>
        <v>PB33323049030800</v>
      </c>
      <c r="E456" s="36" t="str">
        <f>IF(D456="","",IFERROR(VLOOKUP(D456,'[1]Resumen FF'!E:F,2,0),"Sin combinación"))</f>
        <v>Impartición del programa académico de logística y transporte de la UPB.</v>
      </c>
      <c r="F456" s="3">
        <v>1320</v>
      </c>
      <c r="G456" s="38" t="str">
        <f>IF(F456="","",VLOOKUP(F456,[1]Catálogos!A:B,2,0))</f>
        <v>Primas de vacaciones, dominical y gratificación de fin de año</v>
      </c>
      <c r="H456" s="39" t="s">
        <v>53</v>
      </c>
      <c r="I456" s="39" t="s">
        <v>54</v>
      </c>
      <c r="J456" s="40">
        <v>40384.58</v>
      </c>
      <c r="K456" s="41">
        <v>0</v>
      </c>
      <c r="L456" s="41">
        <v>0</v>
      </c>
      <c r="M456" s="41">
        <v>0</v>
      </c>
      <c r="N456" s="41">
        <v>40384.58</v>
      </c>
      <c r="O456" s="41">
        <v>0</v>
      </c>
      <c r="P456" s="41">
        <v>0</v>
      </c>
      <c r="Q456" s="41">
        <v>0</v>
      </c>
      <c r="R456" s="41">
        <v>0</v>
      </c>
      <c r="S456" s="41">
        <v>0</v>
      </c>
      <c r="T456" s="41">
        <v>0</v>
      </c>
      <c r="U456" s="41">
        <v>0</v>
      </c>
      <c r="V456" s="41">
        <v>0</v>
      </c>
      <c r="W456" s="42">
        <f t="shared" si="13"/>
        <v>0</v>
      </c>
    </row>
    <row r="457" spans="2:23" x14ac:dyDescent="0.25">
      <c r="B457" s="35" t="s">
        <v>35</v>
      </c>
      <c r="C457" s="36" t="str">
        <f>IFERROR(VLOOKUP(B457,[1]Catálogos!M:P,3,0),"")</f>
        <v>3049030900</v>
      </c>
      <c r="D457" s="37" t="str">
        <f t="shared" si="12"/>
        <v>PB33333049030900</v>
      </c>
      <c r="E457" s="36" t="str">
        <f>IF(D457="","",IFERROR(VLOOKUP(D457,'[1]Resumen FF'!E:F,2,0),"Sin combinación"))</f>
        <v>Impartición del programa académico de robótica de la UPB</v>
      </c>
      <c r="F457" s="3">
        <v>1320</v>
      </c>
      <c r="G457" s="38" t="str">
        <f>IF(F457="","",VLOOKUP(F457,[1]Catálogos!A:B,2,0))</f>
        <v>Primas de vacaciones, dominical y gratificación de fin de año</v>
      </c>
      <c r="H457" s="39" t="s">
        <v>53</v>
      </c>
      <c r="I457" s="39" t="s">
        <v>54</v>
      </c>
      <c r="J457" s="40">
        <v>117452.33</v>
      </c>
      <c r="K457" s="41">
        <v>0</v>
      </c>
      <c r="L457" s="41">
        <v>0</v>
      </c>
      <c r="M457" s="41">
        <v>0</v>
      </c>
      <c r="N457" s="41">
        <v>55117.61</v>
      </c>
      <c r="O457" s="41">
        <v>0</v>
      </c>
      <c r="P457" s="41">
        <v>0</v>
      </c>
      <c r="Q457" s="41">
        <v>0</v>
      </c>
      <c r="R457" s="41">
        <v>62334.720000000001</v>
      </c>
      <c r="S457" s="41">
        <v>0</v>
      </c>
      <c r="T457" s="41">
        <v>0</v>
      </c>
      <c r="U457" s="41">
        <v>0</v>
      </c>
      <c r="V457" s="41">
        <v>0</v>
      </c>
      <c r="W457" s="42">
        <f t="shared" si="13"/>
        <v>0</v>
      </c>
    </row>
    <row r="458" spans="2:23" x14ac:dyDescent="0.25">
      <c r="B458" s="35" t="s">
        <v>33</v>
      </c>
      <c r="C458" s="36" t="str">
        <f>IFERROR(VLOOKUP(B458,[1]Catálogos!M:P,3,0),"")</f>
        <v>3049030200</v>
      </c>
      <c r="D458" s="37" t="str">
        <f t="shared" si="12"/>
        <v>PB33343049030200</v>
      </c>
      <c r="E458" s="36" t="str">
        <f>IF(D458="","",IFERROR(VLOOKUP(D458,'[1]Resumen FF'!E:F,2,0),"Sin combinación"))</f>
        <v>Administración e impartición de los servicios de lenguas extranjeras en la UPB.</v>
      </c>
      <c r="F458" s="3">
        <v>1320</v>
      </c>
      <c r="G458" s="38" t="str">
        <f>IF(F458="","",VLOOKUP(F458,[1]Catálogos!A:B,2,0))</f>
        <v>Primas de vacaciones, dominical y gratificación de fin de año</v>
      </c>
      <c r="H458" s="39" t="s">
        <v>53</v>
      </c>
      <c r="I458" s="39" t="s">
        <v>54</v>
      </c>
      <c r="J458" s="40">
        <v>88239.17</v>
      </c>
      <c r="K458" s="41">
        <v>0</v>
      </c>
      <c r="L458" s="41">
        <v>0</v>
      </c>
      <c r="M458" s="41">
        <v>0</v>
      </c>
      <c r="N458" s="41">
        <v>48961.47</v>
      </c>
      <c r="O458" s="41">
        <v>0</v>
      </c>
      <c r="P458" s="41">
        <v>0</v>
      </c>
      <c r="Q458" s="41">
        <v>0</v>
      </c>
      <c r="R458" s="41">
        <v>39277.699999999997</v>
      </c>
      <c r="S458" s="41">
        <v>0</v>
      </c>
      <c r="T458" s="41">
        <v>0</v>
      </c>
      <c r="U458" s="41">
        <v>0</v>
      </c>
      <c r="V458" s="41">
        <v>0</v>
      </c>
      <c r="W458" s="42">
        <f t="shared" si="13"/>
        <v>0</v>
      </c>
    </row>
    <row r="459" spans="2:23" x14ac:dyDescent="0.25">
      <c r="B459" s="35" t="s">
        <v>38</v>
      </c>
      <c r="C459" s="36" t="str">
        <f>IFERROR(VLOOKUP(B459,[1]Catálogos!M:P,3,0),"")</f>
        <v>3049030500</v>
      </c>
      <c r="D459" s="37" t="str">
        <f t="shared" ref="D459:D522" si="14">B459&amp;C459</f>
        <v>PB07713049030500</v>
      </c>
      <c r="E459" s="36" t="str">
        <f>IF(D459="","",IFERROR(VLOOKUP(D459,'[1]Resumen FF'!E:F,2,0),"Sin combinación"))</f>
        <v>Aplicación de planes de trabajo de atención a la deserción y reprobación en los alumnos de la Universidad Politécnica del Bicentenario</v>
      </c>
      <c r="F459" s="3">
        <v>1320</v>
      </c>
      <c r="G459" s="38" t="str">
        <f>IF(F459="","",VLOOKUP(F459,[1]Catálogos!A:B,2,0))</f>
        <v>Primas de vacaciones, dominical y gratificación de fin de año</v>
      </c>
      <c r="H459" s="39" t="s">
        <v>53</v>
      </c>
      <c r="I459" s="39" t="s">
        <v>54</v>
      </c>
      <c r="J459" s="40">
        <v>16607.93</v>
      </c>
      <c r="K459" s="41">
        <v>0</v>
      </c>
      <c r="L459" s="41">
        <v>0</v>
      </c>
      <c r="M459" s="41">
        <v>0</v>
      </c>
      <c r="N459" s="41">
        <v>16607.93</v>
      </c>
      <c r="O459" s="41">
        <v>0</v>
      </c>
      <c r="P459" s="41">
        <v>0</v>
      </c>
      <c r="Q459" s="41">
        <v>0</v>
      </c>
      <c r="R459" s="41">
        <v>0</v>
      </c>
      <c r="S459" s="41">
        <v>0</v>
      </c>
      <c r="T459" s="41">
        <v>0</v>
      </c>
      <c r="U459" s="41">
        <v>0</v>
      </c>
      <c r="V459" s="41">
        <v>0</v>
      </c>
      <c r="W459" s="42">
        <f t="shared" si="13"/>
        <v>0</v>
      </c>
    </row>
    <row r="460" spans="2:23" x14ac:dyDescent="0.25">
      <c r="B460" s="35" t="s">
        <v>40</v>
      </c>
      <c r="C460" s="36" t="str">
        <f>IFERROR(VLOOKUP(B460,[1]Catálogos!M:P,3,0),"")</f>
        <v>3049031000</v>
      </c>
      <c r="D460" s="37" t="str">
        <f t="shared" si="14"/>
        <v>PB33273049031000</v>
      </c>
      <c r="E460" s="36" t="str">
        <f>IF(D460="","",IFERROR(VLOOKUP(D460,'[1]Resumen FF'!E:F,2,0),"Sin combinación"))</f>
        <v>Impartición del programa académico de agrotecnología de la UPB</v>
      </c>
      <c r="F460" s="3">
        <v>1320</v>
      </c>
      <c r="G460" s="38" t="str">
        <f>IF(F460="","",VLOOKUP(F460,[1]Catálogos!A:B,2,0))</f>
        <v>Primas de vacaciones, dominical y gratificación de fin de año</v>
      </c>
      <c r="H460" s="39" t="s">
        <v>31</v>
      </c>
      <c r="I460" s="39" t="s">
        <v>32</v>
      </c>
      <c r="J460" s="40">
        <v>3940.4500000000003</v>
      </c>
      <c r="K460" s="41">
        <v>0</v>
      </c>
      <c r="L460" s="41">
        <v>0</v>
      </c>
      <c r="M460" s="41">
        <v>0</v>
      </c>
      <c r="N460" s="41">
        <v>1308.6500000000001</v>
      </c>
      <c r="O460" s="41">
        <v>0</v>
      </c>
      <c r="P460" s="41">
        <v>0</v>
      </c>
      <c r="Q460" s="41">
        <v>0</v>
      </c>
      <c r="R460" s="41">
        <v>1315.9</v>
      </c>
      <c r="S460" s="41">
        <v>0</v>
      </c>
      <c r="T460" s="41">
        <v>0</v>
      </c>
      <c r="U460" s="41">
        <v>0</v>
      </c>
      <c r="V460" s="41">
        <v>1315.9</v>
      </c>
      <c r="W460" s="42">
        <f t="shared" ref="W460:W523" si="15">+J460-SUM(K460:V460)</f>
        <v>0</v>
      </c>
    </row>
    <row r="461" spans="2:23" x14ac:dyDescent="0.25">
      <c r="B461" s="35" t="s">
        <v>36</v>
      </c>
      <c r="C461" s="36" t="str">
        <f>IFERROR(VLOOKUP(B461,[1]Catálogos!M:P,3,0),"")</f>
        <v>3049030900</v>
      </c>
      <c r="D461" s="37" t="str">
        <f t="shared" si="14"/>
        <v>PB33283049030900</v>
      </c>
      <c r="E461" s="36" t="str">
        <f>IF(D461="","",IFERROR(VLOOKUP(D461,'[1]Resumen FF'!E:F,2,0),"Sin combinación"))</f>
        <v>Impartición del programa académico de biomédica de la UPB</v>
      </c>
      <c r="F461" s="3">
        <v>1320</v>
      </c>
      <c r="G461" s="38" t="str">
        <f>IF(F461="","",VLOOKUP(F461,[1]Catálogos!A:B,2,0))</f>
        <v>Primas de vacaciones, dominical y gratificación de fin de año</v>
      </c>
      <c r="H461" s="39" t="s">
        <v>31</v>
      </c>
      <c r="I461" s="39" t="s">
        <v>32</v>
      </c>
      <c r="J461" s="40">
        <v>2733.59</v>
      </c>
      <c r="K461" s="41">
        <v>0</v>
      </c>
      <c r="L461" s="41">
        <v>0</v>
      </c>
      <c r="M461" s="41">
        <v>0</v>
      </c>
      <c r="N461" s="41">
        <v>908.87</v>
      </c>
      <c r="O461" s="41">
        <v>0</v>
      </c>
      <c r="P461" s="41">
        <v>0</v>
      </c>
      <c r="Q461" s="41">
        <v>0</v>
      </c>
      <c r="R461" s="41">
        <v>912.36</v>
      </c>
      <c r="S461" s="41">
        <v>0</v>
      </c>
      <c r="T461" s="41">
        <v>0</v>
      </c>
      <c r="U461" s="41">
        <v>0</v>
      </c>
      <c r="V461" s="41">
        <v>912.36</v>
      </c>
      <c r="W461" s="42">
        <f t="shared" si="15"/>
        <v>0</v>
      </c>
    </row>
    <row r="462" spans="2:23" x14ac:dyDescent="0.25">
      <c r="B462" s="35" t="s">
        <v>39</v>
      </c>
      <c r="C462" s="36" t="str">
        <f>IFERROR(VLOOKUP(B462,[1]Catálogos!M:P,3,0),"")</f>
        <v>3049031000</v>
      </c>
      <c r="D462" s="37" t="str">
        <f t="shared" si="14"/>
        <v>PB33303049031000</v>
      </c>
      <c r="E462" s="36" t="str">
        <f>IF(D462="","",IFERROR(VLOOKUP(D462,'[1]Resumen FF'!E:F,2,0),"Sin combinación"))</f>
        <v>Impartición del programa académico de diseño industrial de la UPB.</v>
      </c>
      <c r="F462" s="3">
        <v>1320</v>
      </c>
      <c r="G462" s="38" t="str">
        <f>IF(F462="","",VLOOKUP(F462,[1]Catálogos!A:B,2,0))</f>
        <v>Primas de vacaciones, dominical y gratificación de fin de año</v>
      </c>
      <c r="H462" s="39" t="s">
        <v>31</v>
      </c>
      <c r="I462" s="39" t="s">
        <v>32</v>
      </c>
      <c r="J462" s="40">
        <v>4857.79</v>
      </c>
      <c r="K462" s="41">
        <v>0</v>
      </c>
      <c r="L462" s="41">
        <v>0</v>
      </c>
      <c r="M462" s="41">
        <v>0</v>
      </c>
      <c r="N462" s="41">
        <v>1611.93</v>
      </c>
      <c r="O462" s="41">
        <v>0</v>
      </c>
      <c r="P462" s="41">
        <v>0</v>
      </c>
      <c r="Q462" s="41">
        <v>0</v>
      </c>
      <c r="R462" s="41">
        <v>1622.93</v>
      </c>
      <c r="S462" s="41">
        <v>0</v>
      </c>
      <c r="T462" s="41">
        <v>0</v>
      </c>
      <c r="U462" s="41">
        <v>0</v>
      </c>
      <c r="V462" s="41">
        <v>1622.93</v>
      </c>
      <c r="W462" s="42">
        <f t="shared" si="15"/>
        <v>0</v>
      </c>
    </row>
    <row r="463" spans="2:23" x14ac:dyDescent="0.25">
      <c r="B463" s="35" t="s">
        <v>43</v>
      </c>
      <c r="C463" s="36" t="str">
        <f>IFERROR(VLOOKUP(B463,[1]Catálogos!M:P,3,0),"")</f>
        <v>3049030800</v>
      </c>
      <c r="D463" s="37" t="str">
        <f t="shared" si="14"/>
        <v>PB33313049030800</v>
      </c>
      <c r="E463" s="36" t="str">
        <f>IF(D463="","",IFERROR(VLOOKUP(D463,'[1]Resumen FF'!E:F,2,0),"Sin combinación"))</f>
        <v>Impartición del programa académico de financiera de la UPB</v>
      </c>
      <c r="F463" s="3">
        <v>1320</v>
      </c>
      <c r="G463" s="38" t="str">
        <f>IF(F463="","",VLOOKUP(F463,[1]Catálogos!A:B,2,0))</f>
        <v>Primas de vacaciones, dominical y gratificación de fin de año</v>
      </c>
      <c r="H463" s="39" t="s">
        <v>31</v>
      </c>
      <c r="I463" s="39" t="s">
        <v>32</v>
      </c>
      <c r="J463" s="40">
        <v>6742.4600000000009</v>
      </c>
      <c r="K463" s="41">
        <v>0</v>
      </c>
      <c r="L463" s="41">
        <v>0</v>
      </c>
      <c r="M463" s="41">
        <v>0</v>
      </c>
      <c r="N463" s="41">
        <v>2233.3200000000002</v>
      </c>
      <c r="O463" s="41">
        <v>0</v>
      </c>
      <c r="P463" s="41">
        <v>0</v>
      </c>
      <c r="Q463" s="41">
        <v>0</v>
      </c>
      <c r="R463" s="41">
        <v>2254.5700000000002</v>
      </c>
      <c r="S463" s="41">
        <v>0</v>
      </c>
      <c r="T463" s="41">
        <v>0</v>
      </c>
      <c r="U463" s="41">
        <v>0</v>
      </c>
      <c r="V463" s="41">
        <v>2254.5700000000002</v>
      </c>
      <c r="W463" s="42">
        <f t="shared" si="15"/>
        <v>0</v>
      </c>
    </row>
    <row r="464" spans="2:23" x14ac:dyDescent="0.25">
      <c r="B464" s="35" t="s">
        <v>44</v>
      </c>
      <c r="C464" s="36" t="str">
        <f>IFERROR(VLOOKUP(B464,[1]Catálogos!M:P,3,0),"")</f>
        <v>3049030800</v>
      </c>
      <c r="D464" s="37" t="str">
        <f t="shared" si="14"/>
        <v>PB33323049030800</v>
      </c>
      <c r="E464" s="36" t="str">
        <f>IF(D464="","",IFERROR(VLOOKUP(D464,'[1]Resumen FF'!E:F,2,0),"Sin combinación"))</f>
        <v>Impartición del programa académico de logística y transporte de la UPB.</v>
      </c>
      <c r="F464" s="3">
        <v>1320</v>
      </c>
      <c r="G464" s="38" t="str">
        <f>IF(F464="","",VLOOKUP(F464,[1]Catálogos!A:B,2,0))</f>
        <v>Primas de vacaciones, dominical y gratificación de fin de año</v>
      </c>
      <c r="H464" s="39" t="s">
        <v>31</v>
      </c>
      <c r="I464" s="39" t="s">
        <v>32</v>
      </c>
      <c r="J464" s="40">
        <v>5617.3</v>
      </c>
      <c r="K464" s="41">
        <v>0</v>
      </c>
      <c r="L464" s="41">
        <v>0</v>
      </c>
      <c r="M464" s="41">
        <v>0</v>
      </c>
      <c r="N464" s="41">
        <v>1862.62</v>
      </c>
      <c r="O464" s="41">
        <v>0</v>
      </c>
      <c r="P464" s="41">
        <v>0</v>
      </c>
      <c r="Q464" s="41">
        <v>0</v>
      </c>
      <c r="R464" s="41">
        <v>1877.34</v>
      </c>
      <c r="S464" s="41">
        <v>0</v>
      </c>
      <c r="T464" s="41">
        <v>0</v>
      </c>
      <c r="U464" s="41">
        <v>0</v>
      </c>
      <c r="V464" s="41">
        <v>1877.34</v>
      </c>
      <c r="W464" s="42">
        <f t="shared" si="15"/>
        <v>0</v>
      </c>
    </row>
    <row r="465" spans="2:23" x14ac:dyDescent="0.25">
      <c r="B465" s="35" t="s">
        <v>35</v>
      </c>
      <c r="C465" s="36" t="str">
        <f>IFERROR(VLOOKUP(B465,[1]Catálogos!M:P,3,0),"")</f>
        <v>3049030900</v>
      </c>
      <c r="D465" s="37" t="str">
        <f t="shared" si="14"/>
        <v>PB33333049030900</v>
      </c>
      <c r="E465" s="36" t="str">
        <f>IF(D465="","",IFERROR(VLOOKUP(D465,'[1]Resumen FF'!E:F,2,0),"Sin combinación"))</f>
        <v>Impartición del programa académico de robótica de la UPB</v>
      </c>
      <c r="F465" s="3">
        <v>1320</v>
      </c>
      <c r="G465" s="38" t="str">
        <f>IF(F465="","",VLOOKUP(F465,[1]Catálogos!A:B,2,0))</f>
        <v>Primas de vacaciones, dominical y gratificación de fin de año</v>
      </c>
      <c r="H465" s="39" t="s">
        <v>31</v>
      </c>
      <c r="I465" s="39" t="s">
        <v>32</v>
      </c>
      <c r="J465" s="40">
        <v>8493.24</v>
      </c>
      <c r="K465" s="41">
        <v>0</v>
      </c>
      <c r="L465" s="41">
        <v>0</v>
      </c>
      <c r="M465" s="41">
        <v>0</v>
      </c>
      <c r="N465" s="41">
        <v>2808.58</v>
      </c>
      <c r="O465" s="41">
        <v>0</v>
      </c>
      <c r="P465" s="41">
        <v>0</v>
      </c>
      <c r="Q465" s="41">
        <v>0</v>
      </c>
      <c r="R465" s="41">
        <v>2842.33</v>
      </c>
      <c r="S465" s="41">
        <v>0</v>
      </c>
      <c r="T465" s="41">
        <v>0</v>
      </c>
      <c r="U465" s="41">
        <v>0</v>
      </c>
      <c r="V465" s="41">
        <v>2842.33</v>
      </c>
      <c r="W465" s="42">
        <f t="shared" si="15"/>
        <v>0</v>
      </c>
    </row>
    <row r="466" spans="2:23" x14ac:dyDescent="0.25">
      <c r="B466" s="35" t="s">
        <v>33</v>
      </c>
      <c r="C466" s="36" t="str">
        <f>IFERROR(VLOOKUP(B466,[1]Catálogos!M:P,3,0),"")</f>
        <v>3049030200</v>
      </c>
      <c r="D466" s="37" t="str">
        <f t="shared" si="14"/>
        <v>PB33343049030200</v>
      </c>
      <c r="E466" s="36" t="str">
        <f>IF(D466="","",IFERROR(VLOOKUP(D466,'[1]Resumen FF'!E:F,2,0),"Sin combinación"))</f>
        <v>Administración e impartición de los servicios de lenguas extranjeras en la UPB.</v>
      </c>
      <c r="F466" s="3">
        <v>1320</v>
      </c>
      <c r="G466" s="38" t="str">
        <f>IF(F466="","",VLOOKUP(F466,[1]Catálogos!A:B,2,0))</f>
        <v>Primas de vacaciones, dominical y gratificación de fin de año</v>
      </c>
      <c r="H466" s="39" t="s">
        <v>31</v>
      </c>
      <c r="I466" s="39" t="s">
        <v>32</v>
      </c>
      <c r="J466" s="40">
        <v>7213.1299999999992</v>
      </c>
      <c r="K466" s="41">
        <v>0</v>
      </c>
      <c r="L466" s="41">
        <v>0</v>
      </c>
      <c r="M466" s="41">
        <v>0</v>
      </c>
      <c r="N466" s="41">
        <v>2388.17</v>
      </c>
      <c r="O466" s="41">
        <v>0</v>
      </c>
      <c r="P466" s="41">
        <v>0</v>
      </c>
      <c r="Q466" s="41">
        <v>0</v>
      </c>
      <c r="R466" s="41">
        <v>2412.48</v>
      </c>
      <c r="S466" s="41">
        <v>0</v>
      </c>
      <c r="T466" s="41">
        <v>0</v>
      </c>
      <c r="U466" s="41">
        <v>0</v>
      </c>
      <c r="V466" s="41">
        <v>2412.48</v>
      </c>
      <c r="W466" s="42">
        <f t="shared" si="15"/>
        <v>0</v>
      </c>
    </row>
    <row r="467" spans="2:23" x14ac:dyDescent="0.25">
      <c r="B467" s="35" t="s">
        <v>38</v>
      </c>
      <c r="C467" s="36" t="str">
        <f>IFERROR(VLOOKUP(B467,[1]Catálogos!M:P,3,0),"")</f>
        <v>3049030500</v>
      </c>
      <c r="D467" s="37" t="str">
        <f t="shared" si="14"/>
        <v>PB07713049030500</v>
      </c>
      <c r="E467" s="36" t="str">
        <f>IF(D467="","",IFERROR(VLOOKUP(D467,'[1]Resumen FF'!E:F,2,0),"Sin combinación"))</f>
        <v>Aplicación de planes de trabajo de atención a la deserción y reprobación en los alumnos de la Universidad Politécnica del Bicentenario</v>
      </c>
      <c r="F467" s="3">
        <v>1320</v>
      </c>
      <c r="G467" s="38" t="str">
        <f>IF(F467="","",VLOOKUP(F467,[1]Catálogos!A:B,2,0))</f>
        <v>Primas de vacaciones, dominical y gratificación de fin de año</v>
      </c>
      <c r="H467" s="39" t="s">
        <v>31</v>
      </c>
      <c r="I467" s="39" t="s">
        <v>32</v>
      </c>
      <c r="J467" s="40">
        <v>2287.23</v>
      </c>
      <c r="K467" s="41">
        <v>0</v>
      </c>
      <c r="L467" s="41">
        <v>0</v>
      </c>
      <c r="M467" s="41">
        <v>0</v>
      </c>
      <c r="N467" s="41">
        <v>760.79</v>
      </c>
      <c r="O467" s="41">
        <v>0</v>
      </c>
      <c r="P467" s="41">
        <v>0</v>
      </c>
      <c r="Q467" s="41">
        <v>0</v>
      </c>
      <c r="R467" s="41">
        <v>763.22</v>
      </c>
      <c r="S467" s="41">
        <v>0</v>
      </c>
      <c r="T467" s="41">
        <v>0</v>
      </c>
      <c r="U467" s="41">
        <v>0</v>
      </c>
      <c r="V467" s="41">
        <v>763.22</v>
      </c>
      <c r="W467" s="42">
        <f t="shared" si="15"/>
        <v>0</v>
      </c>
    </row>
    <row r="468" spans="2:23" x14ac:dyDescent="0.25">
      <c r="B468" s="35" t="s">
        <v>38</v>
      </c>
      <c r="C468" s="36" t="str">
        <f>IFERROR(VLOOKUP(B468,[1]Catálogos!M:P,3,0),"")</f>
        <v>3049030500</v>
      </c>
      <c r="D468" s="37" t="str">
        <f t="shared" si="14"/>
        <v>PB07713049030500</v>
      </c>
      <c r="E468" s="36" t="str">
        <f>IF(D468="","",IFERROR(VLOOKUP(D468,'[1]Resumen FF'!E:F,2,0),"Sin combinación"))</f>
        <v>Aplicación de planes de trabajo de atención a la deserción y reprobación en los alumnos de la Universidad Politécnica del Bicentenario</v>
      </c>
      <c r="F468" s="3">
        <v>1210</v>
      </c>
      <c r="G468" s="38" t="str">
        <f>IF(F468="","",VLOOKUP(F468,[1]Catálogos!A:B,2,0))</f>
        <v>Honorarios asimilables a salarios</v>
      </c>
      <c r="H468" s="39" t="s">
        <v>31</v>
      </c>
      <c r="I468" s="39" t="s">
        <v>32</v>
      </c>
      <c r="J468" s="40">
        <v>59429.7</v>
      </c>
      <c r="K468" s="41">
        <v>16208.1</v>
      </c>
      <c r="L468" s="41">
        <v>21610.799999999999</v>
      </c>
      <c r="M468" s="41">
        <v>21610.799999999999</v>
      </c>
      <c r="N468" s="41">
        <v>0</v>
      </c>
      <c r="O468" s="41">
        <v>0</v>
      </c>
      <c r="P468" s="41">
        <v>0</v>
      </c>
      <c r="Q468" s="41">
        <v>0</v>
      </c>
      <c r="R468" s="41">
        <v>0</v>
      </c>
      <c r="S468" s="41">
        <v>0</v>
      </c>
      <c r="T468" s="41">
        <v>0</v>
      </c>
      <c r="U468" s="41">
        <v>0</v>
      </c>
      <c r="V468" s="41">
        <v>0</v>
      </c>
      <c r="W468" s="42">
        <f t="shared" si="15"/>
        <v>0</v>
      </c>
    </row>
    <row r="469" spans="2:23" x14ac:dyDescent="0.25">
      <c r="B469" s="35" t="s">
        <v>41</v>
      </c>
      <c r="C469" s="36" t="str">
        <f>IFERROR(VLOOKUP(B469,[1]Catálogos!M:P,3,0),"")</f>
        <v>3049030700</v>
      </c>
      <c r="D469" s="37" t="str">
        <f t="shared" si="14"/>
        <v>PB07743049030700</v>
      </c>
      <c r="E469" s="36" t="str">
        <f>IF(D469="","",IFERROR(VLOOKUP(D469,'[1]Resumen FF'!E:F,2,0),"Sin combinación"))</f>
        <v>Formación integral de las alumnos de la Universidad Politécnica del Bicentenario</v>
      </c>
      <c r="F469" s="3">
        <v>1210</v>
      </c>
      <c r="G469" s="38" t="str">
        <f>IF(F469="","",VLOOKUP(F469,[1]Catálogos!A:B,2,0))</f>
        <v>Honorarios asimilables a salarios</v>
      </c>
      <c r="H469" s="39" t="s">
        <v>31</v>
      </c>
      <c r="I469" s="39" t="s">
        <v>32</v>
      </c>
      <c r="J469" s="40">
        <v>334787.31</v>
      </c>
      <c r="K469" s="41">
        <v>91305.63</v>
      </c>
      <c r="L469" s="41">
        <v>121740.84</v>
      </c>
      <c r="M469" s="41">
        <v>121740.84</v>
      </c>
      <c r="N469" s="41">
        <v>0</v>
      </c>
      <c r="O469" s="41">
        <v>0</v>
      </c>
      <c r="P469" s="41">
        <v>0</v>
      </c>
      <c r="Q469" s="41">
        <v>0</v>
      </c>
      <c r="R469" s="41">
        <v>0</v>
      </c>
      <c r="S469" s="41">
        <v>0</v>
      </c>
      <c r="T469" s="41">
        <v>0</v>
      </c>
      <c r="U469" s="41">
        <v>0</v>
      </c>
      <c r="V469" s="41">
        <v>0</v>
      </c>
      <c r="W469" s="42">
        <f t="shared" si="15"/>
        <v>0</v>
      </c>
    </row>
    <row r="470" spans="2:23" x14ac:dyDescent="0.25">
      <c r="B470" s="35" t="s">
        <v>30</v>
      </c>
      <c r="C470" s="36" t="str">
        <f>IFERROR(VLOOKUP(B470,[1]Catálogos!M:P,3,0),"")</f>
        <v>3049030000</v>
      </c>
      <c r="D470" s="37" t="str">
        <f t="shared" si="14"/>
        <v>PB07703049030000</v>
      </c>
      <c r="E470" s="36" t="str">
        <f>IF(D470="","",IFERROR(VLOOKUP(D470,'[1]Resumen FF'!E:F,2,0),"Sin combinación"))</f>
        <v>Administración e impartición de los servicios educativos existentes de la Universidad Politécnica del Bicentenario.</v>
      </c>
      <c r="F470" s="3">
        <v>3980</v>
      </c>
      <c r="G470" s="38" t="str">
        <f>IF(F470="","",VLOOKUP(F470,[1]Catálogos!A:B,2,0))</f>
        <v>Impuestos sobre nóminas y otros que se deriven de una relación laboral</v>
      </c>
      <c r="H470" s="39" t="s">
        <v>31</v>
      </c>
      <c r="I470" s="39" t="s">
        <v>32</v>
      </c>
      <c r="J470" s="40">
        <v>10572.75</v>
      </c>
      <c r="K470" s="41">
        <v>3524.25</v>
      </c>
      <c r="L470" s="41">
        <v>3524.25</v>
      </c>
      <c r="M470" s="41">
        <v>3524.25</v>
      </c>
      <c r="N470" s="41">
        <v>0</v>
      </c>
      <c r="O470" s="41">
        <v>0</v>
      </c>
      <c r="P470" s="41">
        <v>0</v>
      </c>
      <c r="Q470" s="41">
        <v>0</v>
      </c>
      <c r="R470" s="41">
        <v>0</v>
      </c>
      <c r="S470" s="41">
        <v>0</v>
      </c>
      <c r="T470" s="41">
        <v>0</v>
      </c>
      <c r="U470" s="41">
        <v>0</v>
      </c>
      <c r="V470" s="41">
        <v>0</v>
      </c>
      <c r="W470" s="42">
        <f t="shared" si="15"/>
        <v>0</v>
      </c>
    </row>
    <row r="471" spans="2:23" x14ac:dyDescent="0.25">
      <c r="B471" s="35" t="s">
        <v>56</v>
      </c>
      <c r="C471" s="36" t="str">
        <f>IFERROR(VLOOKUP(B471,[1]Catálogos!M:P,3,0),"")</f>
        <v>3049020400</v>
      </c>
      <c r="D471" s="37" t="str">
        <f t="shared" si="14"/>
        <v>PB07773049020400</v>
      </c>
      <c r="E471" s="36" t="str">
        <f>IF(D471="","",IFERROR(VLOOKUP(D471,'[1]Resumen FF'!E:F,2,0),"Sin combinación"))</f>
        <v>Mantenimiento de la infraestructura de la Universidad Politécnica del Bicentenario</v>
      </c>
      <c r="F471" s="3">
        <v>3980</v>
      </c>
      <c r="G471" s="38" t="str">
        <f>IF(F471="","",VLOOKUP(F471,[1]Catálogos!A:B,2,0))</f>
        <v>Impuestos sobre nóminas y otros que se deriven de una relación laboral</v>
      </c>
      <c r="H471" s="39" t="s">
        <v>31</v>
      </c>
      <c r="I471" s="39" t="s">
        <v>32</v>
      </c>
      <c r="J471" s="40">
        <v>4065.0299999999997</v>
      </c>
      <c r="K471" s="41">
        <v>1355.01</v>
      </c>
      <c r="L471" s="41">
        <v>1355.01</v>
      </c>
      <c r="M471" s="41">
        <v>1355.01</v>
      </c>
      <c r="N471" s="41">
        <v>0</v>
      </c>
      <c r="O471" s="41">
        <v>0</v>
      </c>
      <c r="P471" s="41">
        <v>0</v>
      </c>
      <c r="Q471" s="41">
        <v>0</v>
      </c>
      <c r="R471" s="41">
        <v>0</v>
      </c>
      <c r="S471" s="41">
        <v>0</v>
      </c>
      <c r="T471" s="41">
        <v>0</v>
      </c>
      <c r="U471" s="41">
        <v>0</v>
      </c>
      <c r="V471" s="41">
        <v>0</v>
      </c>
      <c r="W471" s="42">
        <f t="shared" si="15"/>
        <v>0</v>
      </c>
    </row>
    <row r="472" spans="2:23" x14ac:dyDescent="0.25">
      <c r="B472" s="35" t="s">
        <v>45</v>
      </c>
      <c r="C472" s="36" t="str">
        <f>IFERROR(VLOOKUP(B472,[1]Catálogos!M:P,3,0),"")</f>
        <v>3049020500</v>
      </c>
      <c r="D472" s="37" t="str">
        <f t="shared" si="14"/>
        <v>PB31703049020500</v>
      </c>
      <c r="E472" s="36" t="str">
        <f>IF(D472="","",IFERROR(VLOOKUP(D472,'[1]Resumen FF'!E:F,2,0),"Sin combinación"))</f>
        <v>Administración del mantenimiento y soporte de equipo informático, cómputo y redes de la Universidad Politécnica del Bicentenario.</v>
      </c>
      <c r="F472" s="3">
        <v>3980</v>
      </c>
      <c r="G472" s="38" t="str">
        <f>IF(F472="","",VLOOKUP(F472,[1]Catálogos!A:B,2,0))</f>
        <v>Impuestos sobre nóminas y otros que se deriven de una relación laboral</v>
      </c>
      <c r="H472" s="39" t="s">
        <v>31</v>
      </c>
      <c r="I472" s="39" t="s">
        <v>32</v>
      </c>
      <c r="J472" s="40">
        <v>2819.46</v>
      </c>
      <c r="K472" s="41">
        <v>939.82</v>
      </c>
      <c r="L472" s="41">
        <v>939.82</v>
      </c>
      <c r="M472" s="41">
        <v>939.82</v>
      </c>
      <c r="N472" s="41">
        <v>0</v>
      </c>
      <c r="O472" s="41">
        <v>0</v>
      </c>
      <c r="P472" s="41">
        <v>0</v>
      </c>
      <c r="Q472" s="41">
        <v>0</v>
      </c>
      <c r="R472" s="41">
        <v>0</v>
      </c>
      <c r="S472" s="41">
        <v>0</v>
      </c>
      <c r="T472" s="41">
        <v>0</v>
      </c>
      <c r="U472" s="41">
        <v>0</v>
      </c>
      <c r="V472" s="41">
        <v>0</v>
      </c>
      <c r="W472" s="42">
        <f t="shared" si="15"/>
        <v>0</v>
      </c>
    </row>
    <row r="473" spans="2:23" x14ac:dyDescent="0.25">
      <c r="B473" s="35" t="s">
        <v>42</v>
      </c>
      <c r="C473" s="36" t="str">
        <f>IFERROR(VLOOKUP(B473,[1]Catálogos!M:P,3,0),"")</f>
        <v>3049030400</v>
      </c>
      <c r="D473" s="37" t="str">
        <f t="shared" si="14"/>
        <v>PB31713049030400</v>
      </c>
      <c r="E473" s="36" t="str">
        <f>IF(D473="","",IFERROR(VLOOKUP(D473,'[1]Resumen FF'!E:F,2,0),"Sin combinación"))</f>
        <v>Administración de los servicios escolares de la Universidad Politécnica del Bicentenario</v>
      </c>
      <c r="F473" s="3">
        <v>3980</v>
      </c>
      <c r="G473" s="38" t="str">
        <f>IF(F473="","",VLOOKUP(F473,[1]Catálogos!A:B,2,0))</f>
        <v>Impuestos sobre nóminas y otros que se deriven de una relación laboral</v>
      </c>
      <c r="H473" s="39" t="s">
        <v>31</v>
      </c>
      <c r="I473" s="39" t="s">
        <v>32</v>
      </c>
      <c r="J473" s="40">
        <v>5344.32</v>
      </c>
      <c r="K473" s="41">
        <v>1781.44</v>
      </c>
      <c r="L473" s="41">
        <v>1781.44</v>
      </c>
      <c r="M473" s="41">
        <v>1781.44</v>
      </c>
      <c r="N473" s="41">
        <v>0</v>
      </c>
      <c r="O473" s="41">
        <v>0</v>
      </c>
      <c r="P473" s="41">
        <v>0</v>
      </c>
      <c r="Q473" s="41">
        <v>0</v>
      </c>
      <c r="R473" s="41">
        <v>0</v>
      </c>
      <c r="S473" s="41">
        <v>0</v>
      </c>
      <c r="T473" s="41">
        <v>0</v>
      </c>
      <c r="U473" s="41">
        <v>0</v>
      </c>
      <c r="V473" s="41">
        <v>0</v>
      </c>
      <c r="W473" s="42">
        <f t="shared" si="15"/>
        <v>0</v>
      </c>
    </row>
    <row r="474" spans="2:23" x14ac:dyDescent="0.25">
      <c r="B474" s="35" t="s">
        <v>40</v>
      </c>
      <c r="C474" s="36" t="str">
        <f>IFERROR(VLOOKUP(B474,[1]Catálogos!M:P,3,0),"")</f>
        <v>3049031000</v>
      </c>
      <c r="D474" s="37" t="str">
        <f t="shared" si="14"/>
        <v>PB33273049031000</v>
      </c>
      <c r="E474" s="36" t="str">
        <f>IF(D474="","",IFERROR(VLOOKUP(D474,'[1]Resumen FF'!E:F,2,0),"Sin combinación"))</f>
        <v>Impartición del programa académico de agrotecnología de la UPB</v>
      </c>
      <c r="F474" s="3">
        <v>3980</v>
      </c>
      <c r="G474" s="38" t="str">
        <f>IF(F474="","",VLOOKUP(F474,[1]Catálogos!A:B,2,0))</f>
        <v>Impuestos sobre nóminas y otros que se deriven de una relación laboral</v>
      </c>
      <c r="H474" s="39" t="s">
        <v>31</v>
      </c>
      <c r="I474" s="39" t="s">
        <v>32</v>
      </c>
      <c r="J474" s="40">
        <v>24947.61</v>
      </c>
      <c r="K474" s="41">
        <v>8315.8700000000008</v>
      </c>
      <c r="L474" s="41">
        <v>8315.8700000000008</v>
      </c>
      <c r="M474" s="41">
        <v>8315.8700000000008</v>
      </c>
      <c r="N474" s="41">
        <v>0</v>
      </c>
      <c r="O474" s="41">
        <v>0</v>
      </c>
      <c r="P474" s="41">
        <v>0</v>
      </c>
      <c r="Q474" s="41">
        <v>0</v>
      </c>
      <c r="R474" s="41">
        <v>0</v>
      </c>
      <c r="S474" s="41">
        <v>0</v>
      </c>
      <c r="T474" s="41">
        <v>0</v>
      </c>
      <c r="U474" s="41">
        <v>0</v>
      </c>
      <c r="V474" s="41">
        <v>0</v>
      </c>
      <c r="W474" s="42">
        <f t="shared" si="15"/>
        <v>0</v>
      </c>
    </row>
    <row r="475" spans="2:23" x14ac:dyDescent="0.25">
      <c r="B475" s="35" t="s">
        <v>36</v>
      </c>
      <c r="C475" s="36" t="str">
        <f>IFERROR(VLOOKUP(B475,[1]Catálogos!M:P,3,0),"")</f>
        <v>3049030900</v>
      </c>
      <c r="D475" s="37" t="str">
        <f t="shared" si="14"/>
        <v>PB33283049030900</v>
      </c>
      <c r="E475" s="36" t="str">
        <f>IF(D475="","",IFERROR(VLOOKUP(D475,'[1]Resumen FF'!E:F,2,0),"Sin combinación"))</f>
        <v>Impartición del programa académico de biomédica de la UPB</v>
      </c>
      <c r="F475" s="3">
        <v>3980</v>
      </c>
      <c r="G475" s="38" t="str">
        <f>IF(F475="","",VLOOKUP(F475,[1]Catálogos!A:B,2,0))</f>
        <v>Impuestos sobre nóminas y otros que se deriven de una relación laboral</v>
      </c>
      <c r="H475" s="39" t="s">
        <v>31</v>
      </c>
      <c r="I475" s="39" t="s">
        <v>32</v>
      </c>
      <c r="J475" s="40">
        <v>19557.09</v>
      </c>
      <c r="K475" s="41">
        <v>6519.03</v>
      </c>
      <c r="L475" s="41">
        <v>6519.03</v>
      </c>
      <c r="M475" s="41">
        <v>6519.03</v>
      </c>
      <c r="N475" s="41">
        <v>0</v>
      </c>
      <c r="O475" s="41">
        <v>0</v>
      </c>
      <c r="P475" s="41">
        <v>0</v>
      </c>
      <c r="Q475" s="41">
        <v>0</v>
      </c>
      <c r="R475" s="41">
        <v>0</v>
      </c>
      <c r="S475" s="41">
        <v>0</v>
      </c>
      <c r="T475" s="41">
        <v>0</v>
      </c>
      <c r="U475" s="41">
        <v>0</v>
      </c>
      <c r="V475" s="41">
        <v>0</v>
      </c>
      <c r="W475" s="42">
        <f t="shared" si="15"/>
        <v>0</v>
      </c>
    </row>
    <row r="476" spans="2:23" x14ac:dyDescent="0.25">
      <c r="B476" s="35" t="s">
        <v>39</v>
      </c>
      <c r="C476" s="36" t="str">
        <f>IFERROR(VLOOKUP(B476,[1]Catálogos!M:P,3,0),"")</f>
        <v>3049031000</v>
      </c>
      <c r="D476" s="37" t="str">
        <f t="shared" si="14"/>
        <v>PB33303049031000</v>
      </c>
      <c r="E476" s="36" t="str">
        <f>IF(D476="","",IFERROR(VLOOKUP(D476,'[1]Resumen FF'!E:F,2,0),"Sin combinación"))</f>
        <v>Impartición del programa académico de diseño industrial de la UPB.</v>
      </c>
      <c r="F476" s="3">
        <v>3980</v>
      </c>
      <c r="G476" s="38" t="str">
        <f>IF(F476="","",VLOOKUP(F476,[1]Catálogos!A:B,2,0))</f>
        <v>Impuestos sobre nóminas y otros que se deriven de una relación laboral</v>
      </c>
      <c r="H476" s="39" t="s">
        <v>31</v>
      </c>
      <c r="I476" s="39" t="s">
        <v>32</v>
      </c>
      <c r="J476" s="40">
        <v>34942.71</v>
      </c>
      <c r="K476" s="41">
        <v>11647.57</v>
      </c>
      <c r="L476" s="41">
        <v>11647.57</v>
      </c>
      <c r="M476" s="41">
        <v>11647.57</v>
      </c>
      <c r="N476" s="41">
        <v>0</v>
      </c>
      <c r="O476" s="41">
        <v>0</v>
      </c>
      <c r="P476" s="41">
        <v>0</v>
      </c>
      <c r="Q476" s="41">
        <v>0</v>
      </c>
      <c r="R476" s="41">
        <v>0</v>
      </c>
      <c r="S476" s="41">
        <v>0</v>
      </c>
      <c r="T476" s="41">
        <v>0</v>
      </c>
      <c r="U476" s="41">
        <v>0</v>
      </c>
      <c r="V476" s="41">
        <v>0</v>
      </c>
      <c r="W476" s="42">
        <f t="shared" si="15"/>
        <v>0</v>
      </c>
    </row>
    <row r="477" spans="2:23" x14ac:dyDescent="0.25">
      <c r="B477" s="35" t="s">
        <v>43</v>
      </c>
      <c r="C477" s="36" t="str">
        <f>IFERROR(VLOOKUP(B477,[1]Catálogos!M:P,3,0),"")</f>
        <v>3049030800</v>
      </c>
      <c r="D477" s="37" t="str">
        <f t="shared" si="14"/>
        <v>PB33313049030800</v>
      </c>
      <c r="E477" s="36" t="str">
        <f>IF(D477="","",IFERROR(VLOOKUP(D477,'[1]Resumen FF'!E:F,2,0),"Sin combinación"))</f>
        <v>Impartición del programa académico de financiera de la UPB</v>
      </c>
      <c r="F477" s="3">
        <v>3980</v>
      </c>
      <c r="G477" s="38" t="str">
        <f>IF(F477="","",VLOOKUP(F477,[1]Catálogos!A:B,2,0))</f>
        <v>Impuestos sobre nóminas y otros que se deriven de una relación laboral</v>
      </c>
      <c r="H477" s="39" t="s">
        <v>31</v>
      </c>
      <c r="I477" s="39" t="s">
        <v>32</v>
      </c>
      <c r="J477" s="40">
        <v>34079.07</v>
      </c>
      <c r="K477" s="41">
        <v>11359.69</v>
      </c>
      <c r="L477" s="41">
        <v>11359.69</v>
      </c>
      <c r="M477" s="41">
        <v>11359.69</v>
      </c>
      <c r="N477" s="41">
        <v>0</v>
      </c>
      <c r="O477" s="41">
        <v>0</v>
      </c>
      <c r="P477" s="41">
        <v>0</v>
      </c>
      <c r="Q477" s="41">
        <v>0</v>
      </c>
      <c r="R477" s="41">
        <v>0</v>
      </c>
      <c r="S477" s="41">
        <v>0</v>
      </c>
      <c r="T477" s="41">
        <v>0</v>
      </c>
      <c r="U477" s="41">
        <v>0</v>
      </c>
      <c r="V477" s="41">
        <v>0</v>
      </c>
      <c r="W477" s="42">
        <f t="shared" si="15"/>
        <v>0</v>
      </c>
    </row>
    <row r="478" spans="2:23" x14ac:dyDescent="0.25">
      <c r="B478" s="35" t="s">
        <v>44</v>
      </c>
      <c r="C478" s="36" t="str">
        <f>IFERROR(VLOOKUP(B478,[1]Catálogos!M:P,3,0),"")</f>
        <v>3049030800</v>
      </c>
      <c r="D478" s="37" t="str">
        <f t="shared" si="14"/>
        <v>PB33323049030800</v>
      </c>
      <c r="E478" s="36" t="str">
        <f>IF(D478="","",IFERROR(VLOOKUP(D478,'[1]Resumen FF'!E:F,2,0),"Sin combinación"))</f>
        <v>Impartición del programa académico de logística y transporte de la UPB.</v>
      </c>
      <c r="F478" s="3">
        <v>3980</v>
      </c>
      <c r="G478" s="38" t="str">
        <f>IF(F478="","",VLOOKUP(F478,[1]Catálogos!A:B,2,0))</f>
        <v>Impuestos sobre nóminas y otros que se deriven de una relación laboral</v>
      </c>
      <c r="H478" s="39" t="s">
        <v>31</v>
      </c>
      <c r="I478" s="39" t="s">
        <v>32</v>
      </c>
      <c r="J478" s="40">
        <v>25971.33</v>
      </c>
      <c r="K478" s="41">
        <v>8657.11</v>
      </c>
      <c r="L478" s="41">
        <v>8657.11</v>
      </c>
      <c r="M478" s="41">
        <v>8657.11</v>
      </c>
      <c r="N478" s="41">
        <v>0</v>
      </c>
      <c r="O478" s="41">
        <v>0</v>
      </c>
      <c r="P478" s="41">
        <v>0</v>
      </c>
      <c r="Q478" s="41">
        <v>0</v>
      </c>
      <c r="R478" s="41">
        <v>0</v>
      </c>
      <c r="S478" s="41">
        <v>0</v>
      </c>
      <c r="T478" s="41">
        <v>0</v>
      </c>
      <c r="U478" s="41">
        <v>0</v>
      </c>
      <c r="V478" s="41">
        <v>0</v>
      </c>
      <c r="W478" s="42">
        <f t="shared" si="15"/>
        <v>0</v>
      </c>
    </row>
    <row r="479" spans="2:23" x14ac:dyDescent="0.25">
      <c r="B479" s="35" t="s">
        <v>35</v>
      </c>
      <c r="C479" s="36" t="str">
        <f>IFERROR(VLOOKUP(B479,[1]Catálogos!M:P,3,0),"")</f>
        <v>3049030900</v>
      </c>
      <c r="D479" s="37" t="str">
        <f t="shared" si="14"/>
        <v>PB33333049030900</v>
      </c>
      <c r="E479" s="36" t="str">
        <f>IF(D479="","",IFERROR(VLOOKUP(D479,'[1]Resumen FF'!E:F,2,0),"Sin combinación"))</f>
        <v>Impartición del programa académico de robótica de la UPB</v>
      </c>
      <c r="F479" s="3">
        <v>3980</v>
      </c>
      <c r="G479" s="38" t="str">
        <f>IF(F479="","",VLOOKUP(F479,[1]Catálogos!A:B,2,0))</f>
        <v>Impuestos sobre nóminas y otros que se deriven de una relación laboral</v>
      </c>
      <c r="H479" s="39" t="s">
        <v>31</v>
      </c>
      <c r="I479" s="39" t="s">
        <v>32</v>
      </c>
      <c r="J479" s="40">
        <v>33189.33</v>
      </c>
      <c r="K479" s="41">
        <v>11063.11</v>
      </c>
      <c r="L479" s="41">
        <v>11063.11</v>
      </c>
      <c r="M479" s="41">
        <v>11063.11</v>
      </c>
      <c r="N479" s="41">
        <v>0</v>
      </c>
      <c r="O479" s="41">
        <v>0</v>
      </c>
      <c r="P479" s="41">
        <v>0</v>
      </c>
      <c r="Q479" s="41">
        <v>0</v>
      </c>
      <c r="R479" s="41">
        <v>0</v>
      </c>
      <c r="S479" s="41">
        <v>0</v>
      </c>
      <c r="T479" s="41">
        <v>0</v>
      </c>
      <c r="U479" s="41">
        <v>0</v>
      </c>
      <c r="V479" s="41">
        <v>0</v>
      </c>
      <c r="W479" s="42">
        <f t="shared" si="15"/>
        <v>0</v>
      </c>
    </row>
    <row r="480" spans="2:23" x14ac:dyDescent="0.25">
      <c r="B480" s="35" t="s">
        <v>58</v>
      </c>
      <c r="C480" s="36" t="str">
        <f>IFERROR(VLOOKUP(B480,[1]Catálogos!M:P,3,0),"")</f>
        <v>3049020000</v>
      </c>
      <c r="D480" s="37" t="str">
        <f t="shared" si="14"/>
        <v>PB34083049020000</v>
      </c>
      <c r="E480" s="36" t="str">
        <f>IF(D480="","",IFERROR(VLOOKUP(D480,'[1]Resumen FF'!E:F,2,0),"Sin combinación"))</f>
        <v>Administración del desarrollo y mantenimiento de software de la Universidad Politécnica del Bicentenario</v>
      </c>
      <c r="F480" s="3">
        <v>3980</v>
      </c>
      <c r="G480" s="38" t="str">
        <f>IF(F480="","",VLOOKUP(F480,[1]Catálogos!A:B,2,0))</f>
        <v>Impuestos sobre nóminas y otros que se deriven de una relación laboral</v>
      </c>
      <c r="H480" s="39" t="s">
        <v>31</v>
      </c>
      <c r="I480" s="39" t="s">
        <v>32</v>
      </c>
      <c r="J480" s="40">
        <v>2819.46</v>
      </c>
      <c r="K480" s="41">
        <v>939.82</v>
      </c>
      <c r="L480" s="41">
        <v>939.82</v>
      </c>
      <c r="M480" s="41">
        <v>939.82</v>
      </c>
      <c r="N480" s="41">
        <v>0</v>
      </c>
      <c r="O480" s="41">
        <v>0</v>
      </c>
      <c r="P480" s="41">
        <v>0</v>
      </c>
      <c r="Q480" s="41">
        <v>0</v>
      </c>
      <c r="R480" s="41">
        <v>0</v>
      </c>
      <c r="S480" s="41">
        <v>0</v>
      </c>
      <c r="T480" s="41">
        <v>0</v>
      </c>
      <c r="U480" s="41">
        <v>0</v>
      </c>
      <c r="V480" s="41">
        <v>0</v>
      </c>
      <c r="W480" s="42">
        <f t="shared" si="15"/>
        <v>0</v>
      </c>
    </row>
    <row r="481" spans="2:23" x14ac:dyDescent="0.25">
      <c r="B481" s="35" t="s">
        <v>59</v>
      </c>
      <c r="C481" s="36" t="str">
        <f>IFERROR(VLOOKUP(B481,[1]Catálogos!M:P,3,0),"")</f>
        <v>3049010300</v>
      </c>
      <c r="D481" s="37" t="str">
        <f t="shared" si="14"/>
        <v>PB07733049010300</v>
      </c>
      <c r="E481" s="36" t="str">
        <f>IF(D481="","",IFERROR(VLOOKUP(D481,'[1]Resumen FF'!E:F,2,0),"Sin combinación"))</f>
        <v>Capacitación y certificación de competencias profesionales de los estudiantes de la Universidad Politécnica del Bicentenario.</v>
      </c>
      <c r="F481" s="3">
        <v>3980</v>
      </c>
      <c r="G481" s="38" t="str">
        <f>IF(F481="","",VLOOKUP(F481,[1]Catálogos!A:B,2,0))</f>
        <v>Impuestos sobre nóminas y otros que se deriven de una relación laboral</v>
      </c>
      <c r="H481" s="39" t="s">
        <v>31</v>
      </c>
      <c r="I481" s="39" t="s">
        <v>32</v>
      </c>
      <c r="J481" s="40">
        <v>1553.5500000000002</v>
      </c>
      <c r="K481" s="41">
        <v>517.85</v>
      </c>
      <c r="L481" s="41">
        <v>517.85</v>
      </c>
      <c r="M481" s="41">
        <v>517.85</v>
      </c>
      <c r="N481" s="41">
        <v>0</v>
      </c>
      <c r="O481" s="41">
        <v>0</v>
      </c>
      <c r="P481" s="41">
        <v>0</v>
      </c>
      <c r="Q481" s="41">
        <v>0</v>
      </c>
      <c r="R481" s="41">
        <v>0</v>
      </c>
      <c r="S481" s="41">
        <v>0</v>
      </c>
      <c r="T481" s="41">
        <v>0</v>
      </c>
      <c r="U481" s="41">
        <v>0</v>
      </c>
      <c r="V481" s="41">
        <v>0</v>
      </c>
      <c r="W481" s="42">
        <f t="shared" si="15"/>
        <v>0</v>
      </c>
    </row>
    <row r="482" spans="2:23" x14ac:dyDescent="0.25">
      <c r="B482" s="35" t="s">
        <v>47</v>
      </c>
      <c r="C482" s="36" t="str">
        <f>IFERROR(VLOOKUP(B482,[1]Catálogos!M:P,3,0),"")</f>
        <v>3049010300</v>
      </c>
      <c r="D482" s="37" t="str">
        <f t="shared" si="14"/>
        <v>PB07793049010300</v>
      </c>
      <c r="E482" s="36" t="str">
        <f>IF(D482="","",IFERROR(VLOOKUP(D482,'[1]Resumen FF'!E:F,2,0),"Sin combinación"))</f>
        <v>Operación de servicios de vinculación de la Universidad Politécnica del Bicentenario con el entorno</v>
      </c>
      <c r="F482" s="3">
        <v>3980</v>
      </c>
      <c r="G482" s="38" t="str">
        <f>IF(F482="","",VLOOKUP(F482,[1]Catálogos!A:B,2,0))</f>
        <v>Impuestos sobre nóminas y otros que se deriven de una relación laboral</v>
      </c>
      <c r="H482" s="39" t="s">
        <v>31</v>
      </c>
      <c r="I482" s="39" t="s">
        <v>32</v>
      </c>
      <c r="J482" s="40">
        <v>8252.9699999999993</v>
      </c>
      <c r="K482" s="41">
        <v>2750.99</v>
      </c>
      <c r="L482" s="41">
        <v>2750.99</v>
      </c>
      <c r="M482" s="41">
        <v>2750.99</v>
      </c>
      <c r="N482" s="41">
        <v>0</v>
      </c>
      <c r="O482" s="41">
        <v>0</v>
      </c>
      <c r="P482" s="41">
        <v>0</v>
      </c>
      <c r="Q482" s="41">
        <v>0</v>
      </c>
      <c r="R482" s="41">
        <v>0</v>
      </c>
      <c r="S482" s="41">
        <v>0</v>
      </c>
      <c r="T482" s="41">
        <v>0</v>
      </c>
      <c r="U482" s="41">
        <v>0</v>
      </c>
      <c r="V482" s="41">
        <v>0</v>
      </c>
      <c r="W482" s="42">
        <f t="shared" si="15"/>
        <v>0</v>
      </c>
    </row>
    <row r="483" spans="2:23" x14ac:dyDescent="0.25">
      <c r="B483" s="35" t="s">
        <v>33</v>
      </c>
      <c r="C483" s="36" t="str">
        <f>IFERROR(VLOOKUP(B483,[1]Catálogos!M:P,3,0),"")</f>
        <v>3049030200</v>
      </c>
      <c r="D483" s="37" t="str">
        <f t="shared" si="14"/>
        <v>PB33343049030200</v>
      </c>
      <c r="E483" s="36" t="str">
        <f>IF(D483="","",IFERROR(VLOOKUP(D483,'[1]Resumen FF'!E:F,2,0),"Sin combinación"))</f>
        <v>Administración e impartición de los servicios de lenguas extranjeras en la UPB.</v>
      </c>
      <c r="F483" s="3">
        <v>3980</v>
      </c>
      <c r="G483" s="38" t="str">
        <f>IF(F483="","",VLOOKUP(F483,[1]Catálogos!A:B,2,0))</f>
        <v>Impuestos sobre nóminas y otros que se deriven de una relación laboral</v>
      </c>
      <c r="H483" s="39" t="s">
        <v>31</v>
      </c>
      <c r="I483" s="39" t="s">
        <v>32</v>
      </c>
      <c r="J483" s="40">
        <v>22253.88</v>
      </c>
      <c r="K483" s="41">
        <v>7417.96</v>
      </c>
      <c r="L483" s="41">
        <v>7417.96</v>
      </c>
      <c r="M483" s="41">
        <v>7417.96</v>
      </c>
      <c r="N483" s="41">
        <v>0</v>
      </c>
      <c r="O483" s="41">
        <v>0</v>
      </c>
      <c r="P483" s="41">
        <v>0</v>
      </c>
      <c r="Q483" s="41">
        <v>0</v>
      </c>
      <c r="R483" s="41">
        <v>0</v>
      </c>
      <c r="S483" s="41">
        <v>0</v>
      </c>
      <c r="T483" s="41">
        <v>0</v>
      </c>
      <c r="U483" s="41">
        <v>0</v>
      </c>
      <c r="V483" s="41">
        <v>0</v>
      </c>
      <c r="W483" s="42">
        <f t="shared" si="15"/>
        <v>0</v>
      </c>
    </row>
    <row r="484" spans="2:23" x14ac:dyDescent="0.25">
      <c r="B484" s="35" t="s">
        <v>38</v>
      </c>
      <c r="C484" s="36" t="str">
        <f>IFERROR(VLOOKUP(B484,[1]Catálogos!M:P,3,0),"")</f>
        <v>3049030500</v>
      </c>
      <c r="D484" s="37" t="str">
        <f t="shared" si="14"/>
        <v>PB07713049030500</v>
      </c>
      <c r="E484" s="36" t="str">
        <f>IF(D484="","",IFERROR(VLOOKUP(D484,'[1]Resumen FF'!E:F,2,0),"Sin combinación"))</f>
        <v>Aplicación de planes de trabajo de atención a la deserción y reprobación en los alumnos de la Universidad Politécnica del Bicentenario</v>
      </c>
      <c r="F484" s="3">
        <v>3980</v>
      </c>
      <c r="G484" s="38" t="str">
        <f>IF(F484="","",VLOOKUP(F484,[1]Catálogos!A:B,2,0))</f>
        <v>Impuestos sobre nóminas y otros que se deriven de una relación laboral</v>
      </c>
      <c r="H484" s="39" t="s">
        <v>31</v>
      </c>
      <c r="I484" s="39" t="s">
        <v>32</v>
      </c>
      <c r="J484" s="40">
        <v>13390.68</v>
      </c>
      <c r="K484" s="41">
        <v>4463.5600000000004</v>
      </c>
      <c r="L484" s="41">
        <v>4463.5600000000004</v>
      </c>
      <c r="M484" s="41">
        <v>4463.5600000000004</v>
      </c>
      <c r="N484" s="41">
        <v>0</v>
      </c>
      <c r="O484" s="41">
        <v>0</v>
      </c>
      <c r="P484" s="41">
        <v>0</v>
      </c>
      <c r="Q484" s="41">
        <v>0</v>
      </c>
      <c r="R484" s="41">
        <v>0</v>
      </c>
      <c r="S484" s="41">
        <v>0</v>
      </c>
      <c r="T484" s="41">
        <v>0</v>
      </c>
      <c r="U484" s="41">
        <v>0</v>
      </c>
      <c r="V484" s="41">
        <v>0</v>
      </c>
      <c r="W484" s="42">
        <f t="shared" si="15"/>
        <v>0</v>
      </c>
    </row>
    <row r="485" spans="2:23" x14ac:dyDescent="0.25">
      <c r="B485" s="35" t="s">
        <v>55</v>
      </c>
      <c r="C485" s="36" t="str">
        <f>IFERROR(VLOOKUP(B485,[1]Catálogos!M:P,3,0),"")</f>
        <v>3049010000</v>
      </c>
      <c r="D485" s="37" t="str">
        <f t="shared" si="14"/>
        <v>GA20043049010000</v>
      </c>
      <c r="E485" s="36" t="str">
        <f>IF(D485="","",IFERROR(VLOOKUP(D485,'[1]Resumen FF'!E:F,2,0),"Sin combinación"))</f>
        <v>Dirección Estratégica de la Universidad Politécnica del Bicentenario</v>
      </c>
      <c r="F485" s="3">
        <v>3980</v>
      </c>
      <c r="G485" s="38" t="str">
        <f>IF(F485="","",VLOOKUP(F485,[1]Catálogos!A:B,2,0))</f>
        <v>Impuestos sobre nóminas y otros que se deriven de una relación laboral</v>
      </c>
      <c r="H485" s="39" t="s">
        <v>31</v>
      </c>
      <c r="I485" s="39" t="s">
        <v>32</v>
      </c>
      <c r="J485" s="40">
        <v>9784.380000000001</v>
      </c>
      <c r="K485" s="41">
        <v>3261.46</v>
      </c>
      <c r="L485" s="41">
        <v>3261.46</v>
      </c>
      <c r="M485" s="41">
        <v>3261.46</v>
      </c>
      <c r="N485" s="41">
        <v>0</v>
      </c>
      <c r="O485" s="41">
        <v>0</v>
      </c>
      <c r="P485" s="41">
        <v>0</v>
      </c>
      <c r="Q485" s="41">
        <v>0</v>
      </c>
      <c r="R485" s="41">
        <v>0</v>
      </c>
      <c r="S485" s="41">
        <v>0</v>
      </c>
      <c r="T485" s="41">
        <v>0</v>
      </c>
      <c r="U485" s="41">
        <v>0</v>
      </c>
      <c r="V485" s="41">
        <v>0</v>
      </c>
      <c r="W485" s="42">
        <f t="shared" si="15"/>
        <v>0</v>
      </c>
    </row>
    <row r="486" spans="2:23" x14ac:dyDescent="0.25">
      <c r="B486" s="35" t="s">
        <v>60</v>
      </c>
      <c r="C486" s="36" t="str">
        <f>IFERROR(VLOOKUP(B486,[1]Catálogos!M:P,3,0),"")</f>
        <v>3049020000</v>
      </c>
      <c r="D486" s="37" t="str">
        <f t="shared" si="14"/>
        <v>GB10083049020000</v>
      </c>
      <c r="E486" s="36" t="str">
        <f>IF(D486="","",IFERROR(VLOOKUP(D486,'[1]Resumen FF'!E:F,2,0),"Sin combinación"))</f>
        <v>Administración de los recursos humanos, materiales, financieros y de servicios de la Universidad Politécnica del Bicentenario.</v>
      </c>
      <c r="F486" s="3">
        <v>3980</v>
      </c>
      <c r="G486" s="38" t="str">
        <f>IF(F486="","",VLOOKUP(F486,[1]Catálogos!A:B,2,0))</f>
        <v>Impuestos sobre nóminas y otros que se deriven de una relación laboral</v>
      </c>
      <c r="H486" s="39" t="s">
        <v>31</v>
      </c>
      <c r="I486" s="39" t="s">
        <v>32</v>
      </c>
      <c r="J486" s="40">
        <v>6199.74</v>
      </c>
      <c r="K486" s="41">
        <v>2066.58</v>
      </c>
      <c r="L486" s="41">
        <v>2066.58</v>
      </c>
      <c r="M486" s="41">
        <v>2066.58</v>
      </c>
      <c r="N486" s="41">
        <v>0</v>
      </c>
      <c r="O486" s="41">
        <v>0</v>
      </c>
      <c r="P486" s="41">
        <v>0</v>
      </c>
      <c r="Q486" s="41">
        <v>0</v>
      </c>
      <c r="R486" s="41">
        <v>0</v>
      </c>
      <c r="S486" s="41">
        <v>0</v>
      </c>
      <c r="T486" s="41">
        <v>0</v>
      </c>
      <c r="U486" s="41">
        <v>0</v>
      </c>
      <c r="V486" s="41">
        <v>0</v>
      </c>
      <c r="W486" s="42">
        <f t="shared" si="15"/>
        <v>0</v>
      </c>
    </row>
    <row r="487" spans="2:23" x14ac:dyDescent="0.25">
      <c r="B487" s="35" t="s">
        <v>49</v>
      </c>
      <c r="C487" s="36" t="str">
        <f>IFERROR(VLOOKUP(B487,[1]Catálogos!M:P,3,0),"")</f>
        <v>3049020100</v>
      </c>
      <c r="D487" s="37" t="str">
        <f t="shared" si="14"/>
        <v>GB14463049020100</v>
      </c>
      <c r="E487" s="36" t="str">
        <f>IF(D487="","",IFERROR(VLOOKUP(D487,'[1]Resumen FF'!E:F,2,0),"Sin combinación"))</f>
        <v>Administración de los recursos financieros de la Universidad Politécnica del Bicentenario</v>
      </c>
      <c r="F487" s="3">
        <v>3980</v>
      </c>
      <c r="G487" s="38" t="str">
        <f>IF(F487="","",VLOOKUP(F487,[1]Catálogos!A:B,2,0))</f>
        <v>Impuestos sobre nóminas y otros que se deriven de una relación laboral</v>
      </c>
      <c r="H487" s="39" t="s">
        <v>31</v>
      </c>
      <c r="I487" s="39" t="s">
        <v>32</v>
      </c>
      <c r="J487" s="40">
        <v>11109.599999999999</v>
      </c>
      <c r="K487" s="41">
        <v>3703.2</v>
      </c>
      <c r="L487" s="41">
        <v>3703.2</v>
      </c>
      <c r="M487" s="41">
        <v>3703.2</v>
      </c>
      <c r="N487" s="41">
        <v>0</v>
      </c>
      <c r="O487" s="41">
        <v>0</v>
      </c>
      <c r="P487" s="41">
        <v>0</v>
      </c>
      <c r="Q487" s="41">
        <v>0</v>
      </c>
      <c r="R487" s="41">
        <v>0</v>
      </c>
      <c r="S487" s="41">
        <v>0</v>
      </c>
      <c r="T487" s="41">
        <v>0</v>
      </c>
      <c r="U487" s="41">
        <v>0</v>
      </c>
      <c r="V487" s="41">
        <v>0</v>
      </c>
      <c r="W487" s="42">
        <f t="shared" si="15"/>
        <v>0</v>
      </c>
    </row>
    <row r="488" spans="2:23" x14ac:dyDescent="0.25">
      <c r="B488" s="35" t="s">
        <v>46</v>
      </c>
      <c r="C488" s="36" t="str">
        <f>IFERROR(VLOOKUP(B488,[1]Catálogos!M:P,3,0),"")</f>
        <v>3049020200</v>
      </c>
      <c r="D488" s="37" t="str">
        <f t="shared" si="14"/>
        <v>GB14473049020200</v>
      </c>
      <c r="E488" s="36" t="str">
        <f>IF(D488="","",IFERROR(VLOOKUP(D488,'[1]Resumen FF'!E:F,2,0),"Sin combinación"))</f>
        <v>Administración de los recursos humanos de la Universidad Politécnica del Bicentenario</v>
      </c>
      <c r="F488" s="3">
        <v>3980</v>
      </c>
      <c r="G488" s="38" t="str">
        <f>IF(F488="","",VLOOKUP(F488,[1]Catálogos!A:B,2,0))</f>
        <v>Impuestos sobre nóminas y otros que se deriven de una relación laboral</v>
      </c>
      <c r="H488" s="39" t="s">
        <v>31</v>
      </c>
      <c r="I488" s="39" t="s">
        <v>32</v>
      </c>
      <c r="J488" s="40">
        <v>4373.01</v>
      </c>
      <c r="K488" s="41">
        <v>1457.67</v>
      </c>
      <c r="L488" s="41">
        <v>1457.67</v>
      </c>
      <c r="M488" s="41">
        <v>1457.67</v>
      </c>
      <c r="N488" s="41">
        <v>0</v>
      </c>
      <c r="O488" s="41">
        <v>0</v>
      </c>
      <c r="P488" s="41">
        <v>0</v>
      </c>
      <c r="Q488" s="41">
        <v>0</v>
      </c>
      <c r="R488" s="41">
        <v>0</v>
      </c>
      <c r="S488" s="41">
        <v>0</v>
      </c>
      <c r="T488" s="41">
        <v>0</v>
      </c>
      <c r="U488" s="41">
        <v>0</v>
      </c>
      <c r="V488" s="41">
        <v>0</v>
      </c>
      <c r="W488" s="42">
        <f t="shared" si="15"/>
        <v>0</v>
      </c>
    </row>
    <row r="489" spans="2:23" x14ac:dyDescent="0.25">
      <c r="B489" s="35" t="s">
        <v>50</v>
      </c>
      <c r="C489" s="36" t="str">
        <f>IFERROR(VLOOKUP(B489,[1]Catálogos!M:P,3,0),"")</f>
        <v>3049020300</v>
      </c>
      <c r="D489" s="37" t="str">
        <f t="shared" si="14"/>
        <v>GB14483049020300</v>
      </c>
      <c r="E489" s="36" t="str">
        <f>IF(D489="","",IFERROR(VLOOKUP(D489,'[1]Resumen FF'!E:F,2,0),"Sin combinación"))</f>
        <v>Administración de los recursos materiales de la Universidad Politécnica del Bicentenario.</v>
      </c>
      <c r="F489" s="3">
        <v>3980</v>
      </c>
      <c r="G489" s="38" t="str">
        <f>IF(F489="","",VLOOKUP(F489,[1]Catálogos!A:B,2,0))</f>
        <v>Impuestos sobre nóminas y otros que se deriven de una relación laboral</v>
      </c>
      <c r="H489" s="39" t="s">
        <v>31</v>
      </c>
      <c r="I489" s="39" t="s">
        <v>32</v>
      </c>
      <c r="J489" s="40">
        <v>9740.34</v>
      </c>
      <c r="K489" s="41">
        <v>3246.78</v>
      </c>
      <c r="L489" s="41">
        <v>3246.78</v>
      </c>
      <c r="M489" s="41">
        <v>3246.78</v>
      </c>
      <c r="N489" s="41">
        <v>0</v>
      </c>
      <c r="O489" s="41">
        <v>0</v>
      </c>
      <c r="P489" s="41">
        <v>0</v>
      </c>
      <c r="Q489" s="41">
        <v>0</v>
      </c>
      <c r="R489" s="41">
        <v>0</v>
      </c>
      <c r="S489" s="41">
        <v>0</v>
      </c>
      <c r="T489" s="41">
        <v>0</v>
      </c>
      <c r="U489" s="41">
        <v>0</v>
      </c>
      <c r="V489" s="41">
        <v>0</v>
      </c>
      <c r="W489" s="42">
        <f t="shared" si="15"/>
        <v>0</v>
      </c>
    </row>
    <row r="490" spans="2:23" x14ac:dyDescent="0.25">
      <c r="B490" s="35" t="s">
        <v>61</v>
      </c>
      <c r="C490" s="36" t="str">
        <f>IFERROR(VLOOKUP(B490,[1]Catálogos!M:P,3,0),"")</f>
        <v>3049010100</v>
      </c>
      <c r="D490" s="37" t="str">
        <f t="shared" si="14"/>
        <v>GC14453049010100</v>
      </c>
      <c r="E490" s="36" t="str">
        <f>IF(D490="","",IFERROR(VLOOKUP(D490,'[1]Resumen FF'!E:F,2,0),"Sin combinación"))</f>
        <v>Atención de asuntos jurídicos de la Universidad Politécnica del Bicentenario</v>
      </c>
      <c r="F490" s="3">
        <v>3980</v>
      </c>
      <c r="G490" s="38" t="str">
        <f>IF(F490="","",VLOOKUP(F490,[1]Catálogos!A:B,2,0))</f>
        <v>Impuestos sobre nóminas y otros que se deriven de una relación laboral</v>
      </c>
      <c r="H490" s="39" t="s">
        <v>31</v>
      </c>
      <c r="I490" s="39" t="s">
        <v>32</v>
      </c>
      <c r="J490" s="40">
        <v>5470.68</v>
      </c>
      <c r="K490" s="41">
        <v>1823.56</v>
      </c>
      <c r="L490" s="41">
        <v>1823.56</v>
      </c>
      <c r="M490" s="41">
        <v>1823.56</v>
      </c>
      <c r="N490" s="41">
        <v>0</v>
      </c>
      <c r="O490" s="41">
        <v>0</v>
      </c>
      <c r="P490" s="41">
        <v>0</v>
      </c>
      <c r="Q490" s="41">
        <v>0</v>
      </c>
      <c r="R490" s="41">
        <v>0</v>
      </c>
      <c r="S490" s="41">
        <v>0</v>
      </c>
      <c r="T490" s="41">
        <v>0</v>
      </c>
      <c r="U490" s="41">
        <v>0</v>
      </c>
      <c r="V490" s="41">
        <v>0</v>
      </c>
      <c r="W490" s="42">
        <f t="shared" si="15"/>
        <v>0</v>
      </c>
    </row>
    <row r="491" spans="2:23" x14ac:dyDescent="0.25">
      <c r="B491" s="35" t="s">
        <v>48</v>
      </c>
      <c r="C491" s="36" t="str">
        <f>IFERROR(VLOOKUP(B491,[1]Catálogos!M:P,3,0),"")</f>
        <v>3049020600</v>
      </c>
      <c r="D491" s="37" t="str">
        <f t="shared" si="14"/>
        <v>GC21103049020600</v>
      </c>
      <c r="E491" s="36" t="str">
        <f>IF(D491="","",IFERROR(VLOOKUP(D491,'[1]Resumen FF'!E:F,2,0),"Sin combinación"))</f>
        <v>Operación del modelo de planeación y evaluación de la Universidad Politécnica del Bicentenario</v>
      </c>
      <c r="F491" s="3">
        <v>3980</v>
      </c>
      <c r="G491" s="38" t="str">
        <f>IF(F491="","",VLOOKUP(F491,[1]Catálogos!A:B,2,0))</f>
        <v>Impuestos sobre nóminas y otros que se deriven de una relación laboral</v>
      </c>
      <c r="H491" s="39" t="s">
        <v>31</v>
      </c>
      <c r="I491" s="39" t="s">
        <v>32</v>
      </c>
      <c r="J491" s="40">
        <v>2361.84</v>
      </c>
      <c r="K491" s="41">
        <v>787.28</v>
      </c>
      <c r="L491" s="41">
        <v>787.28</v>
      </c>
      <c r="M491" s="41">
        <v>787.28</v>
      </c>
      <c r="N491" s="41">
        <v>0</v>
      </c>
      <c r="O491" s="41">
        <v>0</v>
      </c>
      <c r="P491" s="41">
        <v>0</v>
      </c>
      <c r="Q491" s="41">
        <v>0</v>
      </c>
      <c r="R491" s="41">
        <v>0</v>
      </c>
      <c r="S491" s="41">
        <v>0</v>
      </c>
      <c r="T491" s="41">
        <v>0</v>
      </c>
      <c r="U491" s="41">
        <v>0</v>
      </c>
      <c r="V491" s="41">
        <v>0</v>
      </c>
      <c r="W491" s="42">
        <f t="shared" si="15"/>
        <v>0</v>
      </c>
    </row>
    <row r="492" spans="2:23" x14ac:dyDescent="0.25">
      <c r="B492" s="35" t="s">
        <v>41</v>
      </c>
      <c r="C492" s="36" t="str">
        <f>IFERROR(VLOOKUP(B492,[1]Catálogos!M:P,3,0),"")</f>
        <v>3049030700</v>
      </c>
      <c r="D492" s="37" t="str">
        <f t="shared" si="14"/>
        <v>PB07743049030700</v>
      </c>
      <c r="E492" s="36" t="str">
        <f>IF(D492="","",IFERROR(VLOOKUP(D492,'[1]Resumen FF'!E:F,2,0),"Sin combinación"))</f>
        <v>Formación integral de las alumnos de la Universidad Politécnica del Bicentenario</v>
      </c>
      <c r="F492" s="3">
        <v>3980</v>
      </c>
      <c r="G492" s="38" t="str">
        <f>IF(F492="","",VLOOKUP(F492,[1]Catálogos!A:B,2,0))</f>
        <v>Impuestos sobre nóminas y otros que se deriven de una relación laboral</v>
      </c>
      <c r="H492" s="39" t="s">
        <v>31</v>
      </c>
      <c r="I492" s="39" t="s">
        <v>32</v>
      </c>
      <c r="J492" s="40">
        <v>12510.24</v>
      </c>
      <c r="K492" s="41">
        <v>4170.08</v>
      </c>
      <c r="L492" s="41">
        <v>4170.08</v>
      </c>
      <c r="M492" s="41">
        <v>4170.08</v>
      </c>
      <c r="N492" s="41">
        <v>0</v>
      </c>
      <c r="O492" s="41">
        <v>0</v>
      </c>
      <c r="P492" s="41">
        <v>0</v>
      </c>
      <c r="Q492" s="41">
        <v>0</v>
      </c>
      <c r="R492" s="41">
        <v>0</v>
      </c>
      <c r="S492" s="41">
        <v>0</v>
      </c>
      <c r="T492" s="41">
        <v>0</v>
      </c>
      <c r="U492" s="41">
        <v>0</v>
      </c>
      <c r="V492" s="41">
        <v>0</v>
      </c>
      <c r="W492" s="42">
        <f t="shared" si="15"/>
        <v>0</v>
      </c>
    </row>
    <row r="493" spans="2:23" x14ac:dyDescent="0.25">
      <c r="B493" s="35" t="s">
        <v>62</v>
      </c>
      <c r="C493" s="36" t="str">
        <f>IFERROR(VLOOKUP(B493,[1]Catálogos!M:P,3,0),"")</f>
        <v>3049030300</v>
      </c>
      <c r="D493" s="37" t="str">
        <f t="shared" si="14"/>
        <v>PB31723049030300</v>
      </c>
      <c r="E493" s="36" t="str">
        <f>IF(D493="","",IFERROR(VLOOKUP(D493,'[1]Resumen FF'!E:F,2,0),"Sin combinación"))</f>
        <v>Gestión de proyectos de investigación, innovación y desarrollo tecnológico de la UPB.</v>
      </c>
      <c r="F493" s="3">
        <v>3980</v>
      </c>
      <c r="G493" s="38" t="str">
        <f>IF(F493="","",VLOOKUP(F493,[1]Catálogos!A:B,2,0))</f>
        <v>Impuestos sobre nóminas y otros que se deriven de una relación laboral</v>
      </c>
      <c r="H493" s="39" t="s">
        <v>31</v>
      </c>
      <c r="I493" s="39" t="s">
        <v>32</v>
      </c>
      <c r="J493" s="40">
        <v>2819.46</v>
      </c>
      <c r="K493" s="41">
        <v>939.82</v>
      </c>
      <c r="L493" s="41">
        <v>939.82</v>
      </c>
      <c r="M493" s="41">
        <v>939.82</v>
      </c>
      <c r="N493" s="41">
        <v>0</v>
      </c>
      <c r="O493" s="41">
        <v>0</v>
      </c>
      <c r="P493" s="41">
        <v>0</v>
      </c>
      <c r="Q493" s="41">
        <v>0</v>
      </c>
      <c r="R493" s="41">
        <v>0</v>
      </c>
      <c r="S493" s="41">
        <v>0</v>
      </c>
      <c r="T493" s="41">
        <v>0</v>
      </c>
      <c r="U493" s="41">
        <v>0</v>
      </c>
      <c r="V493" s="41">
        <v>0</v>
      </c>
      <c r="W493" s="42">
        <f t="shared" si="15"/>
        <v>0</v>
      </c>
    </row>
    <row r="494" spans="2:23" x14ac:dyDescent="0.25">
      <c r="B494" s="35" t="s">
        <v>55</v>
      </c>
      <c r="C494" s="36" t="str">
        <f>IFERROR(VLOOKUP(B494,[1]Catálogos!M:P,3,0),"")</f>
        <v>3049010000</v>
      </c>
      <c r="D494" s="37" t="str">
        <f t="shared" si="14"/>
        <v>GA20043049010000</v>
      </c>
      <c r="E494" s="36" t="str">
        <f>IF(D494="","",IFERROR(VLOOKUP(D494,'[1]Resumen FF'!E:F,2,0),"Sin combinación"))</f>
        <v>Dirección Estratégica de la Universidad Politécnica del Bicentenario</v>
      </c>
      <c r="F494" s="3">
        <v>1430</v>
      </c>
      <c r="G494" s="38" t="str">
        <f>IF(F494="","",VLOOKUP(F494,[1]Catálogos!A:B,2,0))</f>
        <v>Aportaciones al sistema para el retiro</v>
      </c>
      <c r="H494" s="39" t="s">
        <v>51</v>
      </c>
      <c r="I494" s="39" t="s">
        <v>52</v>
      </c>
      <c r="J494" s="40">
        <v>51410.080000000002</v>
      </c>
      <c r="K494" s="41">
        <v>0</v>
      </c>
      <c r="L494" s="41">
        <v>18831.53</v>
      </c>
      <c r="M494" s="41">
        <v>0</v>
      </c>
      <c r="N494" s="41">
        <v>0</v>
      </c>
      <c r="O494" s="41">
        <v>0</v>
      </c>
      <c r="P494" s="41">
        <v>18831.53</v>
      </c>
      <c r="Q494" s="41">
        <v>0</v>
      </c>
      <c r="R494" s="41">
        <v>0</v>
      </c>
      <c r="S494" s="41">
        <v>0</v>
      </c>
      <c r="T494" s="41">
        <v>0</v>
      </c>
      <c r="U494" s="41">
        <v>13747.02</v>
      </c>
      <c r="V494" s="41">
        <v>0</v>
      </c>
      <c r="W494" s="42">
        <f t="shared" si="15"/>
        <v>0</v>
      </c>
    </row>
    <row r="495" spans="2:23" x14ac:dyDescent="0.25">
      <c r="B495" s="35" t="s">
        <v>60</v>
      </c>
      <c r="C495" s="36" t="str">
        <f>IFERROR(VLOOKUP(B495,[1]Catálogos!M:P,3,0),"")</f>
        <v>3049020000</v>
      </c>
      <c r="D495" s="37" t="str">
        <f t="shared" si="14"/>
        <v>GB10083049020000</v>
      </c>
      <c r="E495" s="36" t="str">
        <f>IF(D495="","",IFERROR(VLOOKUP(D495,'[1]Resumen FF'!E:F,2,0),"Sin combinación"))</f>
        <v>Administración de los recursos humanos, materiales, financieros y de servicios de la Universidad Politécnica del Bicentenario.</v>
      </c>
      <c r="F495" s="3">
        <v>1430</v>
      </c>
      <c r="G495" s="38" t="str">
        <f>IF(F495="","",VLOOKUP(F495,[1]Catálogos!A:B,2,0))</f>
        <v>Aportaciones al sistema para el retiro</v>
      </c>
      <c r="H495" s="39" t="s">
        <v>51</v>
      </c>
      <c r="I495" s="39" t="s">
        <v>52</v>
      </c>
      <c r="J495" s="40">
        <v>33658.53</v>
      </c>
      <c r="K495" s="41">
        <v>0</v>
      </c>
      <c r="L495" s="41">
        <v>12329.13</v>
      </c>
      <c r="M495" s="41">
        <v>0</v>
      </c>
      <c r="N495" s="41">
        <v>0</v>
      </c>
      <c r="O495" s="41">
        <v>0</v>
      </c>
      <c r="P495" s="41">
        <v>12329.13</v>
      </c>
      <c r="Q495" s="41">
        <v>0</v>
      </c>
      <c r="R495" s="41">
        <v>0</v>
      </c>
      <c r="S495" s="41">
        <v>0</v>
      </c>
      <c r="T495" s="41">
        <v>0</v>
      </c>
      <c r="U495" s="41">
        <v>9000.27</v>
      </c>
      <c r="V495" s="41">
        <v>0</v>
      </c>
      <c r="W495" s="42">
        <f t="shared" si="15"/>
        <v>0</v>
      </c>
    </row>
    <row r="496" spans="2:23" x14ac:dyDescent="0.25">
      <c r="B496" s="35" t="s">
        <v>49</v>
      </c>
      <c r="C496" s="36" t="str">
        <f>IFERROR(VLOOKUP(B496,[1]Catálogos!M:P,3,0),"")</f>
        <v>3049020100</v>
      </c>
      <c r="D496" s="37" t="str">
        <f t="shared" si="14"/>
        <v>GB14463049020100</v>
      </c>
      <c r="E496" s="36" t="str">
        <f>IF(D496="","",IFERROR(VLOOKUP(D496,'[1]Resumen FF'!E:F,2,0),"Sin combinación"))</f>
        <v>Administración de los recursos financieros de la Universidad Politécnica del Bicentenario</v>
      </c>
      <c r="F496" s="3">
        <v>1430</v>
      </c>
      <c r="G496" s="38" t="str">
        <f>IF(F496="","",VLOOKUP(F496,[1]Catálogos!A:B,2,0))</f>
        <v>Aportaciones al sistema para el retiro</v>
      </c>
      <c r="H496" s="39" t="s">
        <v>51</v>
      </c>
      <c r="I496" s="39" t="s">
        <v>52</v>
      </c>
      <c r="J496" s="40">
        <v>15306.89</v>
      </c>
      <c r="K496" s="41">
        <v>0</v>
      </c>
      <c r="L496" s="41">
        <v>5606.92</v>
      </c>
      <c r="M496" s="41">
        <v>0</v>
      </c>
      <c r="N496" s="41">
        <v>0</v>
      </c>
      <c r="O496" s="41">
        <v>0</v>
      </c>
      <c r="P496" s="41">
        <v>5606.92</v>
      </c>
      <c r="Q496" s="41">
        <v>0</v>
      </c>
      <c r="R496" s="41">
        <v>0</v>
      </c>
      <c r="S496" s="41">
        <v>0</v>
      </c>
      <c r="T496" s="41">
        <v>0</v>
      </c>
      <c r="U496" s="41">
        <v>4093.05</v>
      </c>
      <c r="V496" s="41">
        <v>0</v>
      </c>
      <c r="W496" s="42">
        <f t="shared" si="15"/>
        <v>0</v>
      </c>
    </row>
    <row r="497" spans="2:23" x14ac:dyDescent="0.25">
      <c r="B497" s="35" t="s">
        <v>46</v>
      </c>
      <c r="C497" s="36" t="str">
        <f>IFERROR(VLOOKUP(B497,[1]Catálogos!M:P,3,0),"")</f>
        <v>3049020200</v>
      </c>
      <c r="D497" s="37" t="str">
        <f t="shared" si="14"/>
        <v>GB14473049020200</v>
      </c>
      <c r="E497" s="36" t="str">
        <f>IF(D497="","",IFERROR(VLOOKUP(D497,'[1]Resumen FF'!E:F,2,0),"Sin combinación"))</f>
        <v>Administración de los recursos humanos de la Universidad Politécnica del Bicentenario</v>
      </c>
      <c r="F497" s="3">
        <v>1430</v>
      </c>
      <c r="G497" s="38" t="str">
        <f>IF(F497="","",VLOOKUP(F497,[1]Catálogos!A:B,2,0))</f>
        <v>Aportaciones al sistema para el retiro</v>
      </c>
      <c r="H497" s="39" t="s">
        <v>51</v>
      </c>
      <c r="I497" s="39" t="s">
        <v>52</v>
      </c>
      <c r="J497" s="40">
        <v>21560.02</v>
      </c>
      <c r="K497" s="41">
        <v>0</v>
      </c>
      <c r="L497" s="41">
        <v>7897.44</v>
      </c>
      <c r="M497" s="41">
        <v>0</v>
      </c>
      <c r="N497" s="41">
        <v>0</v>
      </c>
      <c r="O497" s="41">
        <v>0</v>
      </c>
      <c r="P497" s="41">
        <v>7897.44</v>
      </c>
      <c r="Q497" s="41">
        <v>0</v>
      </c>
      <c r="R497" s="41">
        <v>0</v>
      </c>
      <c r="S497" s="41">
        <v>0</v>
      </c>
      <c r="T497" s="41">
        <v>0</v>
      </c>
      <c r="U497" s="41">
        <v>5765.14</v>
      </c>
      <c r="V497" s="41">
        <v>0</v>
      </c>
      <c r="W497" s="42">
        <f t="shared" si="15"/>
        <v>0</v>
      </c>
    </row>
    <row r="498" spans="2:23" x14ac:dyDescent="0.25">
      <c r="B498" s="35" t="s">
        <v>61</v>
      </c>
      <c r="C498" s="36" t="str">
        <f>IFERROR(VLOOKUP(B498,[1]Catálogos!M:P,3,0),"")</f>
        <v>3049010100</v>
      </c>
      <c r="D498" s="37" t="str">
        <f t="shared" si="14"/>
        <v>GC14453049010100</v>
      </c>
      <c r="E498" s="36" t="str">
        <f>IF(D498="","",IFERROR(VLOOKUP(D498,'[1]Resumen FF'!E:F,2,0),"Sin combinación"))</f>
        <v>Atención de asuntos jurídicos de la Universidad Politécnica del Bicentenario</v>
      </c>
      <c r="F498" s="3">
        <v>1430</v>
      </c>
      <c r="G498" s="38" t="str">
        <f>IF(F498="","",VLOOKUP(F498,[1]Catálogos!A:B,2,0))</f>
        <v>Aportaciones al sistema para el retiro</v>
      </c>
      <c r="H498" s="39" t="s">
        <v>51</v>
      </c>
      <c r="I498" s="39" t="s">
        <v>52</v>
      </c>
      <c r="J498" s="40">
        <v>29700.53</v>
      </c>
      <c r="K498" s="41">
        <v>0</v>
      </c>
      <c r="L498" s="41">
        <v>10879.31</v>
      </c>
      <c r="M498" s="41">
        <v>0</v>
      </c>
      <c r="N498" s="41">
        <v>0</v>
      </c>
      <c r="O498" s="41">
        <v>0</v>
      </c>
      <c r="P498" s="41">
        <v>10879.31</v>
      </c>
      <c r="Q498" s="41">
        <v>0</v>
      </c>
      <c r="R498" s="41">
        <v>0</v>
      </c>
      <c r="S498" s="41">
        <v>0</v>
      </c>
      <c r="T498" s="41">
        <v>0</v>
      </c>
      <c r="U498" s="41">
        <v>7941.91</v>
      </c>
      <c r="V498" s="41">
        <v>0</v>
      </c>
      <c r="W498" s="42">
        <f t="shared" si="15"/>
        <v>0</v>
      </c>
    </row>
    <row r="499" spans="2:23" x14ac:dyDescent="0.25">
      <c r="B499" s="35" t="s">
        <v>48</v>
      </c>
      <c r="C499" s="36" t="str">
        <f>IFERROR(VLOOKUP(B499,[1]Catálogos!M:P,3,0),"")</f>
        <v>3049020600</v>
      </c>
      <c r="D499" s="37" t="str">
        <f t="shared" si="14"/>
        <v>GC21103049020600</v>
      </c>
      <c r="E499" s="36" t="str">
        <f>IF(D499="","",IFERROR(VLOOKUP(D499,'[1]Resumen FF'!E:F,2,0),"Sin combinación"))</f>
        <v>Operación del modelo de planeación y evaluación de la Universidad Politécnica del Bicentenario</v>
      </c>
      <c r="F499" s="3">
        <v>1430</v>
      </c>
      <c r="G499" s="38" t="str">
        <f>IF(F499="","",VLOOKUP(F499,[1]Catálogos!A:B,2,0))</f>
        <v>Aportaciones al sistema para el retiro</v>
      </c>
      <c r="H499" s="39" t="s">
        <v>51</v>
      </c>
      <c r="I499" s="39" t="s">
        <v>52</v>
      </c>
      <c r="J499" s="40">
        <v>8430.5299999999988</v>
      </c>
      <c r="K499" s="41">
        <v>0</v>
      </c>
      <c r="L499" s="41">
        <v>3088.1</v>
      </c>
      <c r="M499" s="41">
        <v>0</v>
      </c>
      <c r="N499" s="41">
        <v>0</v>
      </c>
      <c r="O499" s="41">
        <v>0</v>
      </c>
      <c r="P499" s="41">
        <v>3088.1</v>
      </c>
      <c r="Q499" s="41">
        <v>0</v>
      </c>
      <c r="R499" s="41">
        <v>0</v>
      </c>
      <c r="S499" s="41">
        <v>0</v>
      </c>
      <c r="T499" s="41">
        <v>0</v>
      </c>
      <c r="U499" s="41">
        <v>2254.33</v>
      </c>
      <c r="V499" s="41">
        <v>0</v>
      </c>
      <c r="W499" s="42">
        <f t="shared" si="15"/>
        <v>0</v>
      </c>
    </row>
    <row r="500" spans="2:23" x14ac:dyDescent="0.25">
      <c r="B500" s="35" t="s">
        <v>30</v>
      </c>
      <c r="C500" s="36" t="str">
        <f>IFERROR(VLOOKUP(B500,[1]Catálogos!M:P,3,0),"")</f>
        <v>3049030000</v>
      </c>
      <c r="D500" s="37" t="str">
        <f t="shared" si="14"/>
        <v>PB07703049030000</v>
      </c>
      <c r="E500" s="36" t="str">
        <f>IF(D500="","",IFERROR(VLOOKUP(D500,'[1]Resumen FF'!E:F,2,0),"Sin combinación"))</f>
        <v>Administración e impartición de los servicios educativos existentes de la Universidad Politécnica del Bicentenario.</v>
      </c>
      <c r="F500" s="3">
        <v>1430</v>
      </c>
      <c r="G500" s="38" t="str">
        <f>IF(F500="","",VLOOKUP(F500,[1]Catálogos!A:B,2,0))</f>
        <v>Aportaciones al sistema para el retiro</v>
      </c>
      <c r="H500" s="39" t="s">
        <v>51</v>
      </c>
      <c r="I500" s="39" t="s">
        <v>52</v>
      </c>
      <c r="J500" s="40">
        <v>42089.05</v>
      </c>
      <c r="K500" s="41">
        <v>0</v>
      </c>
      <c r="L500" s="41">
        <v>15417.24</v>
      </c>
      <c r="M500" s="41">
        <v>0</v>
      </c>
      <c r="N500" s="41">
        <v>0</v>
      </c>
      <c r="O500" s="41">
        <v>0</v>
      </c>
      <c r="P500" s="41">
        <v>15417.24</v>
      </c>
      <c r="Q500" s="41">
        <v>0</v>
      </c>
      <c r="R500" s="41">
        <v>0</v>
      </c>
      <c r="S500" s="41">
        <v>0</v>
      </c>
      <c r="T500" s="41">
        <v>0</v>
      </c>
      <c r="U500" s="41">
        <v>11254.57</v>
      </c>
      <c r="V500" s="41">
        <v>0</v>
      </c>
      <c r="W500" s="42">
        <f t="shared" si="15"/>
        <v>0</v>
      </c>
    </row>
    <row r="501" spans="2:23" x14ac:dyDescent="0.25">
      <c r="B501" s="35" t="s">
        <v>38</v>
      </c>
      <c r="C501" s="36" t="str">
        <f>IFERROR(VLOOKUP(B501,[1]Catálogos!M:P,3,0),"")</f>
        <v>3049030500</v>
      </c>
      <c r="D501" s="37" t="str">
        <f t="shared" si="14"/>
        <v>PB07713049030500</v>
      </c>
      <c r="E501" s="36" t="str">
        <f>IF(D501="","",IFERROR(VLOOKUP(D501,'[1]Resumen FF'!E:F,2,0),"Sin combinación"))</f>
        <v>Aplicación de planes de trabajo de atención a la deserción y reprobación en los alumnos de la Universidad Politécnica del Bicentenario</v>
      </c>
      <c r="F501" s="3">
        <v>1430</v>
      </c>
      <c r="G501" s="38" t="str">
        <f>IF(F501="","",VLOOKUP(F501,[1]Catálogos!A:B,2,0))</f>
        <v>Aportaciones al sistema para el retiro</v>
      </c>
      <c r="H501" s="39" t="s">
        <v>51</v>
      </c>
      <c r="I501" s="39" t="s">
        <v>52</v>
      </c>
      <c r="J501" s="40">
        <v>55536.909999999996</v>
      </c>
      <c r="K501" s="41">
        <v>0</v>
      </c>
      <c r="L501" s="41">
        <v>20343.189999999999</v>
      </c>
      <c r="M501" s="41">
        <v>0</v>
      </c>
      <c r="N501" s="41">
        <v>0</v>
      </c>
      <c r="O501" s="41">
        <v>0</v>
      </c>
      <c r="P501" s="41">
        <v>20343.189999999999</v>
      </c>
      <c r="Q501" s="41">
        <v>0</v>
      </c>
      <c r="R501" s="41">
        <v>0</v>
      </c>
      <c r="S501" s="41">
        <v>0</v>
      </c>
      <c r="T501" s="41">
        <v>0</v>
      </c>
      <c r="U501" s="41">
        <v>14850.53</v>
      </c>
      <c r="V501" s="41">
        <v>0</v>
      </c>
      <c r="W501" s="42">
        <f t="shared" si="15"/>
        <v>0</v>
      </c>
    </row>
    <row r="502" spans="2:23" x14ac:dyDescent="0.25">
      <c r="B502" s="35" t="s">
        <v>59</v>
      </c>
      <c r="C502" s="36" t="str">
        <f>IFERROR(VLOOKUP(B502,[1]Catálogos!M:P,3,0),"")</f>
        <v>3049010300</v>
      </c>
      <c r="D502" s="37" t="str">
        <f t="shared" si="14"/>
        <v>PB07733049010300</v>
      </c>
      <c r="E502" s="36" t="str">
        <f>IF(D502="","",IFERROR(VLOOKUP(D502,'[1]Resumen FF'!E:F,2,0),"Sin combinación"))</f>
        <v>Capacitación y certificación de competencias profesionales de los estudiantes de la Universidad Politécnica del Bicentenario.</v>
      </c>
      <c r="F502" s="3">
        <v>1430</v>
      </c>
      <c r="G502" s="38" t="str">
        <f>IF(F502="","",VLOOKUP(F502,[1]Catálogos!A:B,2,0))</f>
        <v>Aportaciones al sistema para el retiro</v>
      </c>
      <c r="H502" s="39" t="s">
        <v>51</v>
      </c>
      <c r="I502" s="39" t="s">
        <v>52</v>
      </c>
      <c r="J502" s="40">
        <v>8430.5299999999988</v>
      </c>
      <c r="K502" s="41">
        <v>0</v>
      </c>
      <c r="L502" s="41">
        <v>3088.1</v>
      </c>
      <c r="M502" s="41">
        <v>0</v>
      </c>
      <c r="N502" s="41">
        <v>0</v>
      </c>
      <c r="O502" s="41">
        <v>0</v>
      </c>
      <c r="P502" s="41">
        <v>3088.1</v>
      </c>
      <c r="Q502" s="41">
        <v>0</v>
      </c>
      <c r="R502" s="41">
        <v>0</v>
      </c>
      <c r="S502" s="41">
        <v>0</v>
      </c>
      <c r="T502" s="41">
        <v>0</v>
      </c>
      <c r="U502" s="41">
        <v>2254.33</v>
      </c>
      <c r="V502" s="41">
        <v>0</v>
      </c>
      <c r="W502" s="42">
        <f t="shared" si="15"/>
        <v>0</v>
      </c>
    </row>
    <row r="503" spans="2:23" x14ac:dyDescent="0.25">
      <c r="B503" s="35" t="s">
        <v>47</v>
      </c>
      <c r="C503" s="36" t="str">
        <f>IFERROR(VLOOKUP(B503,[1]Catálogos!M:P,3,0),"")</f>
        <v>3049010300</v>
      </c>
      <c r="D503" s="37" t="str">
        <f t="shared" si="14"/>
        <v>PB07793049010300</v>
      </c>
      <c r="E503" s="36" t="str">
        <f>IF(D503="","",IFERROR(VLOOKUP(D503,'[1]Resumen FF'!E:F,2,0),"Sin combinación"))</f>
        <v>Operación de servicios de vinculación de la Universidad Politécnica del Bicentenario con el entorno</v>
      </c>
      <c r="F503" s="3">
        <v>1430</v>
      </c>
      <c r="G503" s="38" t="str">
        <f>IF(F503="","",VLOOKUP(F503,[1]Catálogos!A:B,2,0))</f>
        <v>Aportaciones al sistema para el retiro</v>
      </c>
      <c r="H503" s="39" t="s">
        <v>51</v>
      </c>
      <c r="I503" s="39" t="s">
        <v>52</v>
      </c>
      <c r="J503" s="40">
        <v>23737.41</v>
      </c>
      <c r="K503" s="41">
        <v>0</v>
      </c>
      <c r="L503" s="41">
        <v>8695.02</v>
      </c>
      <c r="M503" s="41">
        <v>0</v>
      </c>
      <c r="N503" s="41">
        <v>0</v>
      </c>
      <c r="O503" s="41">
        <v>0</v>
      </c>
      <c r="P503" s="41">
        <v>8695.02</v>
      </c>
      <c r="Q503" s="41">
        <v>0</v>
      </c>
      <c r="R503" s="41">
        <v>0</v>
      </c>
      <c r="S503" s="41">
        <v>0</v>
      </c>
      <c r="T503" s="41">
        <v>0</v>
      </c>
      <c r="U503" s="41">
        <v>6347.37</v>
      </c>
      <c r="V503" s="41">
        <v>0</v>
      </c>
      <c r="W503" s="42">
        <f t="shared" si="15"/>
        <v>0</v>
      </c>
    </row>
    <row r="504" spans="2:23" x14ac:dyDescent="0.25">
      <c r="B504" s="35" t="s">
        <v>42</v>
      </c>
      <c r="C504" s="36" t="str">
        <f>IFERROR(VLOOKUP(B504,[1]Catálogos!M:P,3,0),"")</f>
        <v>3049030400</v>
      </c>
      <c r="D504" s="37" t="str">
        <f t="shared" si="14"/>
        <v>PB31713049030400</v>
      </c>
      <c r="E504" s="36" t="str">
        <f>IF(D504="","",IFERROR(VLOOKUP(D504,'[1]Resumen FF'!E:F,2,0),"Sin combinación"))</f>
        <v>Administración de los servicios escolares de la Universidad Politécnica del Bicentenario</v>
      </c>
      <c r="F504" s="3">
        <v>1430</v>
      </c>
      <c r="G504" s="38" t="str">
        <f>IF(F504="","",VLOOKUP(F504,[1]Catálogos!A:B,2,0))</f>
        <v>Aportaciones al sistema para el retiro</v>
      </c>
      <c r="H504" s="39" t="s">
        <v>51</v>
      </c>
      <c r="I504" s="39" t="s">
        <v>52</v>
      </c>
      <c r="J504" s="40">
        <v>20037.739999999998</v>
      </c>
      <c r="K504" s="41">
        <v>0</v>
      </c>
      <c r="L504" s="41">
        <v>7339.83</v>
      </c>
      <c r="M504" s="41">
        <v>0</v>
      </c>
      <c r="N504" s="41">
        <v>0</v>
      </c>
      <c r="O504" s="41">
        <v>0</v>
      </c>
      <c r="P504" s="41">
        <v>7339.83</v>
      </c>
      <c r="Q504" s="41">
        <v>0</v>
      </c>
      <c r="R504" s="41">
        <v>0</v>
      </c>
      <c r="S504" s="41">
        <v>0</v>
      </c>
      <c r="T504" s="41">
        <v>0</v>
      </c>
      <c r="U504" s="41">
        <v>5358.08</v>
      </c>
      <c r="V504" s="41">
        <v>0</v>
      </c>
      <c r="W504" s="42">
        <f t="shared" si="15"/>
        <v>0</v>
      </c>
    </row>
    <row r="505" spans="2:23" x14ac:dyDescent="0.25">
      <c r="B505" s="35" t="s">
        <v>40</v>
      </c>
      <c r="C505" s="36" t="str">
        <f>IFERROR(VLOOKUP(B505,[1]Catálogos!M:P,3,0),"")</f>
        <v>3049031000</v>
      </c>
      <c r="D505" s="37" t="str">
        <f t="shared" si="14"/>
        <v>PB33273049031000</v>
      </c>
      <c r="E505" s="36" t="str">
        <f>IF(D505="","",IFERROR(VLOOKUP(D505,'[1]Resumen FF'!E:F,2,0),"Sin combinación"))</f>
        <v>Impartición del programa académico de agrotecnología de la UPB</v>
      </c>
      <c r="F505" s="3">
        <v>1430</v>
      </c>
      <c r="G505" s="38" t="str">
        <f>IF(F505="","",VLOOKUP(F505,[1]Catálogos!A:B,2,0))</f>
        <v>Aportaciones al sistema para el retiro</v>
      </c>
      <c r="H505" s="39" t="s">
        <v>51</v>
      </c>
      <c r="I505" s="39" t="s">
        <v>52</v>
      </c>
      <c r="J505" s="40">
        <v>134370.29999999999</v>
      </c>
      <c r="K505" s="41">
        <v>0</v>
      </c>
      <c r="L505" s="41">
        <v>49219.89</v>
      </c>
      <c r="M505" s="41">
        <v>0</v>
      </c>
      <c r="N505" s="41">
        <v>0</v>
      </c>
      <c r="O505" s="41">
        <v>0</v>
      </c>
      <c r="P505" s="41">
        <v>49219.89</v>
      </c>
      <c r="Q505" s="41">
        <v>0</v>
      </c>
      <c r="R505" s="41">
        <v>0</v>
      </c>
      <c r="S505" s="41">
        <v>0</v>
      </c>
      <c r="T505" s="41">
        <v>0</v>
      </c>
      <c r="U505" s="41">
        <v>35930.519999999997</v>
      </c>
      <c r="V505" s="41">
        <v>0</v>
      </c>
      <c r="W505" s="42">
        <f t="shared" si="15"/>
        <v>0</v>
      </c>
    </row>
    <row r="506" spans="2:23" x14ac:dyDescent="0.25">
      <c r="B506" s="35" t="s">
        <v>36</v>
      </c>
      <c r="C506" s="36" t="str">
        <f>IFERROR(VLOOKUP(B506,[1]Catálogos!M:P,3,0),"")</f>
        <v>3049030900</v>
      </c>
      <c r="D506" s="37" t="str">
        <f t="shared" si="14"/>
        <v>PB33283049030900</v>
      </c>
      <c r="E506" s="36" t="str">
        <f>IF(D506="","",IFERROR(VLOOKUP(D506,'[1]Resumen FF'!E:F,2,0),"Sin combinación"))</f>
        <v>Impartición del programa académico de biomédica de la UPB</v>
      </c>
      <c r="F506" s="3">
        <v>1430</v>
      </c>
      <c r="G506" s="38" t="str">
        <f>IF(F506="","",VLOOKUP(F506,[1]Catálogos!A:B,2,0))</f>
        <v>Aportaciones al sistema para el retiro</v>
      </c>
      <c r="H506" s="39" t="s">
        <v>51</v>
      </c>
      <c r="I506" s="39" t="s">
        <v>52</v>
      </c>
      <c r="J506" s="40">
        <v>107557.4</v>
      </c>
      <c r="K506" s="41">
        <v>0</v>
      </c>
      <c r="L506" s="41">
        <v>39398.31</v>
      </c>
      <c r="M506" s="41">
        <v>0</v>
      </c>
      <c r="N506" s="41">
        <v>0</v>
      </c>
      <c r="O506" s="41">
        <v>0</v>
      </c>
      <c r="P506" s="41">
        <v>39398.31</v>
      </c>
      <c r="Q506" s="41">
        <v>0</v>
      </c>
      <c r="R506" s="41">
        <v>0</v>
      </c>
      <c r="S506" s="41">
        <v>0</v>
      </c>
      <c r="T506" s="41">
        <v>0</v>
      </c>
      <c r="U506" s="41">
        <v>28760.78</v>
      </c>
      <c r="V506" s="41">
        <v>0</v>
      </c>
      <c r="W506" s="42">
        <f t="shared" si="15"/>
        <v>0</v>
      </c>
    </row>
    <row r="507" spans="2:23" x14ac:dyDescent="0.25">
      <c r="B507" s="35" t="s">
        <v>39</v>
      </c>
      <c r="C507" s="36" t="str">
        <f>IFERROR(VLOOKUP(B507,[1]Catálogos!M:P,3,0),"")</f>
        <v>3049031000</v>
      </c>
      <c r="D507" s="37" t="str">
        <f t="shared" si="14"/>
        <v>PB33303049031000</v>
      </c>
      <c r="E507" s="36" t="str">
        <f>IF(D507="","",IFERROR(VLOOKUP(D507,'[1]Resumen FF'!E:F,2,0),"Sin combinación"))</f>
        <v>Impartición del programa académico de diseño industrial de la UPB.</v>
      </c>
      <c r="F507" s="3">
        <v>1430</v>
      </c>
      <c r="G507" s="38" t="str">
        <f>IF(F507="","",VLOOKUP(F507,[1]Catálogos!A:B,2,0))</f>
        <v>Aportaciones al sistema para el retiro</v>
      </c>
      <c r="H507" s="39" t="s">
        <v>51</v>
      </c>
      <c r="I507" s="39" t="s">
        <v>52</v>
      </c>
      <c r="J507" s="40">
        <v>187764.45</v>
      </c>
      <c r="K507" s="41">
        <v>0</v>
      </c>
      <c r="L507" s="41">
        <v>68778.19</v>
      </c>
      <c r="M507" s="41">
        <v>0</v>
      </c>
      <c r="N507" s="41">
        <v>0</v>
      </c>
      <c r="O507" s="41">
        <v>0</v>
      </c>
      <c r="P507" s="41">
        <v>68778.19</v>
      </c>
      <c r="Q507" s="41">
        <v>0</v>
      </c>
      <c r="R507" s="41">
        <v>0</v>
      </c>
      <c r="S507" s="41">
        <v>0</v>
      </c>
      <c r="T507" s="41">
        <v>0</v>
      </c>
      <c r="U507" s="41">
        <v>50208.07</v>
      </c>
      <c r="V507" s="41">
        <v>0</v>
      </c>
      <c r="W507" s="42">
        <f t="shared" si="15"/>
        <v>0</v>
      </c>
    </row>
    <row r="508" spans="2:23" x14ac:dyDescent="0.25">
      <c r="B508" s="35" t="s">
        <v>43</v>
      </c>
      <c r="C508" s="36" t="str">
        <f>IFERROR(VLOOKUP(B508,[1]Catálogos!M:P,3,0),"")</f>
        <v>3049030800</v>
      </c>
      <c r="D508" s="37" t="str">
        <f t="shared" si="14"/>
        <v>PB33313049030800</v>
      </c>
      <c r="E508" s="36" t="str">
        <f>IF(D508="","",IFERROR(VLOOKUP(D508,'[1]Resumen FF'!E:F,2,0),"Sin combinación"))</f>
        <v>Impartición del programa académico de financiera de la UPB</v>
      </c>
      <c r="F508" s="3">
        <v>1430</v>
      </c>
      <c r="G508" s="38" t="str">
        <f>IF(F508="","",VLOOKUP(F508,[1]Catálogos!A:B,2,0))</f>
        <v>Aportaciones al sistema para el retiro</v>
      </c>
      <c r="H508" s="39" t="s">
        <v>51</v>
      </c>
      <c r="I508" s="39" t="s">
        <v>52</v>
      </c>
      <c r="J508" s="40">
        <v>181077.08000000002</v>
      </c>
      <c r="K508" s="41">
        <v>0</v>
      </c>
      <c r="L508" s="41">
        <v>66328.600000000006</v>
      </c>
      <c r="M508" s="41">
        <v>0</v>
      </c>
      <c r="N508" s="41">
        <v>0</v>
      </c>
      <c r="O508" s="41">
        <v>0</v>
      </c>
      <c r="P508" s="41">
        <v>66328.600000000006</v>
      </c>
      <c r="Q508" s="41">
        <v>0</v>
      </c>
      <c r="R508" s="41">
        <v>0</v>
      </c>
      <c r="S508" s="41">
        <v>0</v>
      </c>
      <c r="T508" s="41">
        <v>0</v>
      </c>
      <c r="U508" s="41">
        <v>48419.88</v>
      </c>
      <c r="V508" s="41">
        <v>0</v>
      </c>
      <c r="W508" s="42">
        <f t="shared" si="15"/>
        <v>0</v>
      </c>
    </row>
    <row r="509" spans="2:23" x14ac:dyDescent="0.25">
      <c r="B509" s="35" t="s">
        <v>44</v>
      </c>
      <c r="C509" s="36" t="str">
        <f>IFERROR(VLOOKUP(B509,[1]Catálogos!M:P,3,0),"")</f>
        <v>3049030800</v>
      </c>
      <c r="D509" s="37" t="str">
        <f t="shared" si="14"/>
        <v>PB33323049030800</v>
      </c>
      <c r="E509" s="36" t="str">
        <f>IF(D509="","",IFERROR(VLOOKUP(D509,'[1]Resumen FF'!E:F,2,0),"Sin combinación"))</f>
        <v>Impartición del programa académico de logística y transporte de la UPB.</v>
      </c>
      <c r="F509" s="3">
        <v>1430</v>
      </c>
      <c r="G509" s="38" t="str">
        <f>IF(F509="","",VLOOKUP(F509,[1]Catálogos!A:B,2,0))</f>
        <v>Aportaciones al sistema para el retiro</v>
      </c>
      <c r="H509" s="39" t="s">
        <v>51</v>
      </c>
      <c r="I509" s="39" t="s">
        <v>52</v>
      </c>
      <c r="J509" s="40">
        <v>133484.44</v>
      </c>
      <c r="K509" s="41">
        <v>0</v>
      </c>
      <c r="L509" s="41">
        <v>48895.4</v>
      </c>
      <c r="M509" s="41">
        <v>0</v>
      </c>
      <c r="N509" s="41">
        <v>0</v>
      </c>
      <c r="O509" s="41">
        <v>0</v>
      </c>
      <c r="P509" s="41">
        <v>48895.4</v>
      </c>
      <c r="Q509" s="41">
        <v>0</v>
      </c>
      <c r="R509" s="41">
        <v>0</v>
      </c>
      <c r="S509" s="41">
        <v>0</v>
      </c>
      <c r="T509" s="41">
        <v>0</v>
      </c>
      <c r="U509" s="41">
        <v>35693.64</v>
      </c>
      <c r="V509" s="41">
        <v>0</v>
      </c>
      <c r="W509" s="42">
        <f t="shared" si="15"/>
        <v>0</v>
      </c>
    </row>
    <row r="510" spans="2:23" x14ac:dyDescent="0.25">
      <c r="B510" s="35" t="s">
        <v>35</v>
      </c>
      <c r="C510" s="36" t="str">
        <f>IFERROR(VLOOKUP(B510,[1]Catálogos!M:P,3,0),"")</f>
        <v>3049030900</v>
      </c>
      <c r="D510" s="37" t="str">
        <f t="shared" si="14"/>
        <v>PB33333049030900</v>
      </c>
      <c r="E510" s="36" t="str">
        <f>IF(D510="","",IFERROR(VLOOKUP(D510,'[1]Resumen FF'!E:F,2,0),"Sin combinación"))</f>
        <v>Impartición del programa académico de robótica de la UPB</v>
      </c>
      <c r="F510" s="3">
        <v>1430</v>
      </c>
      <c r="G510" s="38" t="str">
        <f>IF(F510="","",VLOOKUP(F510,[1]Catálogos!A:B,2,0))</f>
        <v>Aportaciones al sistema para el retiro</v>
      </c>
      <c r="H510" s="39" t="s">
        <v>51</v>
      </c>
      <c r="I510" s="39" t="s">
        <v>52</v>
      </c>
      <c r="J510" s="40">
        <v>174438.69</v>
      </c>
      <c r="K510" s="41">
        <v>0</v>
      </c>
      <c r="L510" s="41">
        <v>63896.959999999999</v>
      </c>
      <c r="M510" s="41">
        <v>0</v>
      </c>
      <c r="N510" s="41">
        <v>0</v>
      </c>
      <c r="O510" s="41">
        <v>0</v>
      </c>
      <c r="P510" s="41">
        <v>63896.959999999999</v>
      </c>
      <c r="Q510" s="41">
        <v>0</v>
      </c>
      <c r="R510" s="41">
        <v>0</v>
      </c>
      <c r="S510" s="41">
        <v>0</v>
      </c>
      <c r="T510" s="41">
        <v>0</v>
      </c>
      <c r="U510" s="41">
        <v>46644.77</v>
      </c>
      <c r="V510" s="41">
        <v>0</v>
      </c>
      <c r="W510" s="42">
        <f t="shared" si="15"/>
        <v>0</v>
      </c>
    </row>
    <row r="511" spans="2:23" x14ac:dyDescent="0.25">
      <c r="B511" s="35" t="s">
        <v>33</v>
      </c>
      <c r="C511" s="36" t="str">
        <f>IFERROR(VLOOKUP(B511,[1]Catálogos!M:P,3,0),"")</f>
        <v>3049030200</v>
      </c>
      <c r="D511" s="37" t="str">
        <f t="shared" si="14"/>
        <v>PB33343049030200</v>
      </c>
      <c r="E511" s="36" t="str">
        <f>IF(D511="","",IFERROR(VLOOKUP(D511,'[1]Resumen FF'!E:F,2,0),"Sin combinación"))</f>
        <v>Administración e impartición de los servicios de lenguas extranjeras en la UPB.</v>
      </c>
      <c r="F511" s="3">
        <v>1430</v>
      </c>
      <c r="G511" s="38" t="str">
        <f>IF(F511="","",VLOOKUP(F511,[1]Catálogos!A:B,2,0))</f>
        <v>Aportaciones al sistema para el retiro</v>
      </c>
      <c r="H511" s="39" t="s">
        <v>51</v>
      </c>
      <c r="I511" s="39" t="s">
        <v>52</v>
      </c>
      <c r="J511" s="40">
        <v>101548</v>
      </c>
      <c r="K511" s="41">
        <v>0</v>
      </c>
      <c r="L511" s="41">
        <v>37197.07</v>
      </c>
      <c r="M511" s="41">
        <v>0</v>
      </c>
      <c r="N511" s="41">
        <v>0</v>
      </c>
      <c r="O511" s="41">
        <v>0</v>
      </c>
      <c r="P511" s="41">
        <v>37197.07</v>
      </c>
      <c r="Q511" s="41">
        <v>0</v>
      </c>
      <c r="R511" s="41">
        <v>0</v>
      </c>
      <c r="S511" s="41">
        <v>0</v>
      </c>
      <c r="T511" s="41">
        <v>0</v>
      </c>
      <c r="U511" s="41">
        <v>27153.86</v>
      </c>
      <c r="V511" s="41">
        <v>0</v>
      </c>
      <c r="W511" s="42">
        <f t="shared" si="15"/>
        <v>0</v>
      </c>
    </row>
    <row r="512" spans="2:23" x14ac:dyDescent="0.25">
      <c r="B512" s="35" t="s">
        <v>58</v>
      </c>
      <c r="C512" s="36" t="str">
        <f>IFERROR(VLOOKUP(B512,[1]Catálogos!M:P,3,0),"")</f>
        <v>3049020000</v>
      </c>
      <c r="D512" s="37" t="str">
        <f t="shared" si="14"/>
        <v>PB34083049020000</v>
      </c>
      <c r="E512" s="36" t="str">
        <f>IF(D512="","",IFERROR(VLOOKUP(D512,'[1]Resumen FF'!E:F,2,0),"Sin combinación"))</f>
        <v>Administración del desarrollo y mantenimiento de software de la Universidad Politécnica del Bicentenario</v>
      </c>
      <c r="F512" s="3">
        <v>1430</v>
      </c>
      <c r="G512" s="38" t="str">
        <f>IF(F512="","",VLOOKUP(F512,[1]Catálogos!A:B,2,0))</f>
        <v>Aportaciones al sistema para el retiro</v>
      </c>
      <c r="H512" s="39" t="s">
        <v>51</v>
      </c>
      <c r="I512" s="39" t="s">
        <v>52</v>
      </c>
      <c r="J512" s="40">
        <v>15306.89</v>
      </c>
      <c r="K512" s="41">
        <v>0</v>
      </c>
      <c r="L512" s="41">
        <v>5606.92</v>
      </c>
      <c r="M512" s="41">
        <v>0</v>
      </c>
      <c r="N512" s="41">
        <v>0</v>
      </c>
      <c r="O512" s="41">
        <v>0</v>
      </c>
      <c r="P512" s="41">
        <v>5606.92</v>
      </c>
      <c r="Q512" s="41">
        <v>0</v>
      </c>
      <c r="R512" s="41">
        <v>0</v>
      </c>
      <c r="S512" s="41">
        <v>0</v>
      </c>
      <c r="T512" s="41">
        <v>0</v>
      </c>
      <c r="U512" s="41">
        <v>4093.05</v>
      </c>
      <c r="V512" s="41">
        <v>0</v>
      </c>
      <c r="W512" s="42">
        <f t="shared" si="15"/>
        <v>0</v>
      </c>
    </row>
    <row r="513" spans="2:23" x14ac:dyDescent="0.25">
      <c r="B513" s="35" t="s">
        <v>55</v>
      </c>
      <c r="C513" s="36" t="str">
        <f>IFERROR(VLOOKUP(B513,[1]Catálogos!M:P,3,0),"")</f>
        <v>3049010000</v>
      </c>
      <c r="D513" s="37" t="str">
        <f t="shared" si="14"/>
        <v>GA20043049010000</v>
      </c>
      <c r="E513" s="36" t="str">
        <f>IF(D513="","",IFERROR(VLOOKUP(D513,'[1]Resumen FF'!E:F,2,0),"Sin combinación"))</f>
        <v>Dirección Estratégica de la Universidad Politécnica del Bicentenario</v>
      </c>
      <c r="F513" s="3">
        <v>1430</v>
      </c>
      <c r="G513" s="38" t="str">
        <f>IF(F513="","",VLOOKUP(F513,[1]Catálogos!A:B,2,0))</f>
        <v>Aportaciones al sistema para el retiro</v>
      </c>
      <c r="H513" s="39" t="s">
        <v>53</v>
      </c>
      <c r="I513" s="39" t="s">
        <v>54</v>
      </c>
      <c r="J513" s="40">
        <v>51410.080000000002</v>
      </c>
      <c r="K513" s="41">
        <v>0</v>
      </c>
      <c r="L513" s="41">
        <v>0</v>
      </c>
      <c r="M513" s="41">
        <v>0</v>
      </c>
      <c r="N513" s="41">
        <v>18831.53</v>
      </c>
      <c r="O513" s="41">
        <v>0</v>
      </c>
      <c r="P513" s="41">
        <v>0</v>
      </c>
      <c r="Q513" s="41">
        <v>0</v>
      </c>
      <c r="R513" s="41">
        <v>18831.53</v>
      </c>
      <c r="S513" s="41">
        <v>0</v>
      </c>
      <c r="T513" s="41">
        <v>13747.02</v>
      </c>
      <c r="U513" s="41">
        <v>0</v>
      </c>
      <c r="V513" s="41">
        <v>0</v>
      </c>
      <c r="W513" s="42">
        <f t="shared" si="15"/>
        <v>0</v>
      </c>
    </row>
    <row r="514" spans="2:23" x14ac:dyDescent="0.25">
      <c r="B514" s="35" t="s">
        <v>60</v>
      </c>
      <c r="C514" s="36" t="str">
        <f>IFERROR(VLOOKUP(B514,[1]Catálogos!M:P,3,0),"")</f>
        <v>3049020000</v>
      </c>
      <c r="D514" s="37" t="str">
        <f t="shared" si="14"/>
        <v>GB10083049020000</v>
      </c>
      <c r="E514" s="36" t="str">
        <f>IF(D514="","",IFERROR(VLOOKUP(D514,'[1]Resumen FF'!E:F,2,0),"Sin combinación"))</f>
        <v>Administración de los recursos humanos, materiales, financieros y de servicios de la Universidad Politécnica del Bicentenario.</v>
      </c>
      <c r="F514" s="3">
        <v>1430</v>
      </c>
      <c r="G514" s="38" t="str">
        <f>IF(F514="","",VLOOKUP(F514,[1]Catálogos!A:B,2,0))</f>
        <v>Aportaciones al sistema para el retiro</v>
      </c>
      <c r="H514" s="39" t="s">
        <v>53</v>
      </c>
      <c r="I514" s="39" t="s">
        <v>54</v>
      </c>
      <c r="J514" s="40">
        <v>33658.53</v>
      </c>
      <c r="K514" s="41">
        <v>0</v>
      </c>
      <c r="L514" s="41">
        <v>0</v>
      </c>
      <c r="M514" s="41">
        <v>0</v>
      </c>
      <c r="N514" s="41">
        <v>12329.13</v>
      </c>
      <c r="O514" s="41">
        <v>0</v>
      </c>
      <c r="P514" s="41">
        <v>0</v>
      </c>
      <c r="Q514" s="41">
        <v>0</v>
      </c>
      <c r="R514" s="41">
        <v>12329.13</v>
      </c>
      <c r="S514" s="41">
        <v>0</v>
      </c>
      <c r="T514" s="41">
        <v>9000.27</v>
      </c>
      <c r="U514" s="41">
        <v>0</v>
      </c>
      <c r="V514" s="41">
        <v>0</v>
      </c>
      <c r="W514" s="42">
        <f t="shared" si="15"/>
        <v>0</v>
      </c>
    </row>
    <row r="515" spans="2:23" x14ac:dyDescent="0.25">
      <c r="B515" s="35" t="s">
        <v>49</v>
      </c>
      <c r="C515" s="36" t="str">
        <f>IFERROR(VLOOKUP(B515,[1]Catálogos!M:P,3,0),"")</f>
        <v>3049020100</v>
      </c>
      <c r="D515" s="37" t="str">
        <f t="shared" si="14"/>
        <v>GB14463049020100</v>
      </c>
      <c r="E515" s="36" t="str">
        <f>IF(D515="","",IFERROR(VLOOKUP(D515,'[1]Resumen FF'!E:F,2,0),"Sin combinación"))</f>
        <v>Administración de los recursos financieros de la Universidad Politécnica del Bicentenario</v>
      </c>
      <c r="F515" s="3">
        <v>1430</v>
      </c>
      <c r="G515" s="38" t="str">
        <f>IF(F515="","",VLOOKUP(F515,[1]Catálogos!A:B,2,0))</f>
        <v>Aportaciones al sistema para el retiro</v>
      </c>
      <c r="H515" s="39" t="s">
        <v>53</v>
      </c>
      <c r="I515" s="39" t="s">
        <v>54</v>
      </c>
      <c r="J515" s="40">
        <v>15306.89</v>
      </c>
      <c r="K515" s="41">
        <v>0</v>
      </c>
      <c r="L515" s="41">
        <v>0</v>
      </c>
      <c r="M515" s="41">
        <v>0</v>
      </c>
      <c r="N515" s="41">
        <v>5606.92</v>
      </c>
      <c r="O515" s="41">
        <v>0</v>
      </c>
      <c r="P515" s="41">
        <v>0</v>
      </c>
      <c r="Q515" s="41">
        <v>0</v>
      </c>
      <c r="R515" s="41">
        <v>5606.92</v>
      </c>
      <c r="S515" s="41">
        <v>0</v>
      </c>
      <c r="T515" s="41">
        <v>4093.05</v>
      </c>
      <c r="U515" s="41">
        <v>0</v>
      </c>
      <c r="V515" s="41">
        <v>0</v>
      </c>
      <c r="W515" s="42">
        <f t="shared" si="15"/>
        <v>0</v>
      </c>
    </row>
    <row r="516" spans="2:23" x14ac:dyDescent="0.25">
      <c r="B516" s="35" t="s">
        <v>46</v>
      </c>
      <c r="C516" s="36" t="str">
        <f>IFERROR(VLOOKUP(B516,[1]Catálogos!M:P,3,0),"")</f>
        <v>3049020200</v>
      </c>
      <c r="D516" s="37" t="str">
        <f t="shared" si="14"/>
        <v>GB14473049020200</v>
      </c>
      <c r="E516" s="36" t="str">
        <f>IF(D516="","",IFERROR(VLOOKUP(D516,'[1]Resumen FF'!E:F,2,0),"Sin combinación"))</f>
        <v>Administración de los recursos humanos de la Universidad Politécnica del Bicentenario</v>
      </c>
      <c r="F516" s="3">
        <v>1430</v>
      </c>
      <c r="G516" s="38" t="str">
        <f>IF(F516="","",VLOOKUP(F516,[1]Catálogos!A:B,2,0))</f>
        <v>Aportaciones al sistema para el retiro</v>
      </c>
      <c r="H516" s="39" t="s">
        <v>53</v>
      </c>
      <c r="I516" s="39" t="s">
        <v>54</v>
      </c>
      <c r="J516" s="40">
        <v>21560.02</v>
      </c>
      <c r="K516" s="41">
        <v>0</v>
      </c>
      <c r="L516" s="41">
        <v>0</v>
      </c>
      <c r="M516" s="41">
        <v>0</v>
      </c>
      <c r="N516" s="41">
        <v>7897.44</v>
      </c>
      <c r="O516" s="41">
        <v>0</v>
      </c>
      <c r="P516" s="41">
        <v>0</v>
      </c>
      <c r="Q516" s="41">
        <v>0</v>
      </c>
      <c r="R516" s="41">
        <v>7897.44</v>
      </c>
      <c r="S516" s="41">
        <v>0</v>
      </c>
      <c r="T516" s="41">
        <v>5765.14</v>
      </c>
      <c r="U516" s="41">
        <v>0</v>
      </c>
      <c r="V516" s="41">
        <v>0</v>
      </c>
      <c r="W516" s="42">
        <f t="shared" si="15"/>
        <v>0</v>
      </c>
    </row>
    <row r="517" spans="2:23" x14ac:dyDescent="0.25">
      <c r="B517" s="35" t="s">
        <v>61</v>
      </c>
      <c r="C517" s="36" t="str">
        <f>IFERROR(VLOOKUP(B517,[1]Catálogos!M:P,3,0),"")</f>
        <v>3049010100</v>
      </c>
      <c r="D517" s="37" t="str">
        <f t="shared" si="14"/>
        <v>GC14453049010100</v>
      </c>
      <c r="E517" s="36" t="str">
        <f>IF(D517="","",IFERROR(VLOOKUP(D517,'[1]Resumen FF'!E:F,2,0),"Sin combinación"))</f>
        <v>Atención de asuntos jurídicos de la Universidad Politécnica del Bicentenario</v>
      </c>
      <c r="F517" s="3">
        <v>1430</v>
      </c>
      <c r="G517" s="38" t="str">
        <f>IF(F517="","",VLOOKUP(F517,[1]Catálogos!A:B,2,0))</f>
        <v>Aportaciones al sistema para el retiro</v>
      </c>
      <c r="H517" s="39" t="s">
        <v>53</v>
      </c>
      <c r="I517" s="39" t="s">
        <v>54</v>
      </c>
      <c r="J517" s="40">
        <v>29700.53</v>
      </c>
      <c r="K517" s="41">
        <v>0</v>
      </c>
      <c r="L517" s="41">
        <v>0</v>
      </c>
      <c r="M517" s="41">
        <v>0</v>
      </c>
      <c r="N517" s="41">
        <v>10879.31</v>
      </c>
      <c r="O517" s="41">
        <v>0</v>
      </c>
      <c r="P517" s="41">
        <v>0</v>
      </c>
      <c r="Q517" s="41">
        <v>0</v>
      </c>
      <c r="R517" s="41">
        <v>10879.31</v>
      </c>
      <c r="S517" s="41">
        <v>0</v>
      </c>
      <c r="T517" s="41">
        <v>7941.91</v>
      </c>
      <c r="U517" s="41">
        <v>0</v>
      </c>
      <c r="V517" s="41">
        <v>0</v>
      </c>
      <c r="W517" s="42">
        <f t="shared" si="15"/>
        <v>0</v>
      </c>
    </row>
    <row r="518" spans="2:23" x14ac:dyDescent="0.25">
      <c r="B518" s="35" t="s">
        <v>48</v>
      </c>
      <c r="C518" s="36" t="str">
        <f>IFERROR(VLOOKUP(B518,[1]Catálogos!M:P,3,0),"")</f>
        <v>3049020600</v>
      </c>
      <c r="D518" s="37" t="str">
        <f t="shared" si="14"/>
        <v>GC21103049020600</v>
      </c>
      <c r="E518" s="36" t="str">
        <f>IF(D518="","",IFERROR(VLOOKUP(D518,'[1]Resumen FF'!E:F,2,0),"Sin combinación"))</f>
        <v>Operación del modelo de planeación y evaluación de la Universidad Politécnica del Bicentenario</v>
      </c>
      <c r="F518" s="3">
        <v>1430</v>
      </c>
      <c r="G518" s="38" t="str">
        <f>IF(F518="","",VLOOKUP(F518,[1]Catálogos!A:B,2,0))</f>
        <v>Aportaciones al sistema para el retiro</v>
      </c>
      <c r="H518" s="39" t="s">
        <v>53</v>
      </c>
      <c r="I518" s="39" t="s">
        <v>54</v>
      </c>
      <c r="J518" s="40">
        <v>8430.5299999999988</v>
      </c>
      <c r="K518" s="41">
        <v>0</v>
      </c>
      <c r="L518" s="41">
        <v>0</v>
      </c>
      <c r="M518" s="41">
        <v>0</v>
      </c>
      <c r="N518" s="41">
        <v>3088.1</v>
      </c>
      <c r="O518" s="41">
        <v>0</v>
      </c>
      <c r="P518" s="41">
        <v>0</v>
      </c>
      <c r="Q518" s="41">
        <v>0</v>
      </c>
      <c r="R518" s="41">
        <v>3088.1</v>
      </c>
      <c r="S518" s="41">
        <v>0</v>
      </c>
      <c r="T518" s="41">
        <v>2254.33</v>
      </c>
      <c r="U518" s="41">
        <v>0</v>
      </c>
      <c r="V518" s="41">
        <v>0</v>
      </c>
      <c r="W518" s="42">
        <f t="shared" si="15"/>
        <v>0</v>
      </c>
    </row>
    <row r="519" spans="2:23" x14ac:dyDescent="0.25">
      <c r="B519" s="35" t="s">
        <v>30</v>
      </c>
      <c r="C519" s="36" t="str">
        <f>IFERROR(VLOOKUP(B519,[1]Catálogos!M:P,3,0),"")</f>
        <v>3049030000</v>
      </c>
      <c r="D519" s="37" t="str">
        <f t="shared" si="14"/>
        <v>PB07703049030000</v>
      </c>
      <c r="E519" s="36" t="str">
        <f>IF(D519="","",IFERROR(VLOOKUP(D519,'[1]Resumen FF'!E:F,2,0),"Sin combinación"))</f>
        <v>Administración e impartición de los servicios educativos existentes de la Universidad Politécnica del Bicentenario.</v>
      </c>
      <c r="F519" s="3">
        <v>1430</v>
      </c>
      <c r="G519" s="38" t="str">
        <f>IF(F519="","",VLOOKUP(F519,[1]Catálogos!A:B,2,0))</f>
        <v>Aportaciones al sistema para el retiro</v>
      </c>
      <c r="H519" s="39" t="s">
        <v>53</v>
      </c>
      <c r="I519" s="39" t="s">
        <v>54</v>
      </c>
      <c r="J519" s="40">
        <v>42089.05</v>
      </c>
      <c r="K519" s="41">
        <v>0</v>
      </c>
      <c r="L519" s="41">
        <v>0</v>
      </c>
      <c r="M519" s="41">
        <v>0</v>
      </c>
      <c r="N519" s="41">
        <v>15417.24</v>
      </c>
      <c r="O519" s="41">
        <v>0</v>
      </c>
      <c r="P519" s="41">
        <v>0</v>
      </c>
      <c r="Q519" s="41">
        <v>0</v>
      </c>
      <c r="R519" s="41">
        <v>15417.24</v>
      </c>
      <c r="S519" s="41">
        <v>0</v>
      </c>
      <c r="T519" s="41">
        <v>11254.57</v>
      </c>
      <c r="U519" s="41">
        <v>0</v>
      </c>
      <c r="V519" s="41">
        <v>0</v>
      </c>
      <c r="W519" s="42">
        <f t="shared" si="15"/>
        <v>0</v>
      </c>
    </row>
    <row r="520" spans="2:23" x14ac:dyDescent="0.25">
      <c r="B520" s="35" t="s">
        <v>38</v>
      </c>
      <c r="C520" s="36" t="str">
        <f>IFERROR(VLOOKUP(B520,[1]Catálogos!M:P,3,0),"")</f>
        <v>3049030500</v>
      </c>
      <c r="D520" s="37" t="str">
        <f t="shared" si="14"/>
        <v>PB07713049030500</v>
      </c>
      <c r="E520" s="36" t="str">
        <f>IF(D520="","",IFERROR(VLOOKUP(D520,'[1]Resumen FF'!E:F,2,0),"Sin combinación"))</f>
        <v>Aplicación de planes de trabajo de atención a la deserción y reprobación en los alumnos de la Universidad Politécnica del Bicentenario</v>
      </c>
      <c r="F520" s="3">
        <v>1430</v>
      </c>
      <c r="G520" s="38" t="str">
        <f>IF(F520="","",VLOOKUP(F520,[1]Catálogos!A:B,2,0))</f>
        <v>Aportaciones al sistema para el retiro</v>
      </c>
      <c r="H520" s="39" t="s">
        <v>53</v>
      </c>
      <c r="I520" s="39" t="s">
        <v>54</v>
      </c>
      <c r="J520" s="40">
        <v>55536.909999999996</v>
      </c>
      <c r="K520" s="41">
        <v>0</v>
      </c>
      <c r="L520" s="41">
        <v>0</v>
      </c>
      <c r="M520" s="41">
        <v>0</v>
      </c>
      <c r="N520" s="41">
        <v>20343.189999999999</v>
      </c>
      <c r="O520" s="41">
        <v>0</v>
      </c>
      <c r="P520" s="41">
        <v>0</v>
      </c>
      <c r="Q520" s="41">
        <v>0</v>
      </c>
      <c r="R520" s="41">
        <v>20343.189999999999</v>
      </c>
      <c r="S520" s="41">
        <v>0</v>
      </c>
      <c r="T520" s="41">
        <v>14850.53</v>
      </c>
      <c r="U520" s="41">
        <v>0</v>
      </c>
      <c r="V520" s="41">
        <v>0</v>
      </c>
      <c r="W520" s="42">
        <f t="shared" si="15"/>
        <v>0</v>
      </c>
    </row>
    <row r="521" spans="2:23" x14ac:dyDescent="0.25">
      <c r="B521" s="35" t="s">
        <v>59</v>
      </c>
      <c r="C521" s="36" t="str">
        <f>IFERROR(VLOOKUP(B521,[1]Catálogos!M:P,3,0),"")</f>
        <v>3049010300</v>
      </c>
      <c r="D521" s="37" t="str">
        <f t="shared" si="14"/>
        <v>PB07733049010300</v>
      </c>
      <c r="E521" s="36" t="str">
        <f>IF(D521="","",IFERROR(VLOOKUP(D521,'[1]Resumen FF'!E:F,2,0),"Sin combinación"))</f>
        <v>Capacitación y certificación de competencias profesionales de los estudiantes de la Universidad Politécnica del Bicentenario.</v>
      </c>
      <c r="F521" s="3">
        <v>1430</v>
      </c>
      <c r="G521" s="38" t="str">
        <f>IF(F521="","",VLOOKUP(F521,[1]Catálogos!A:B,2,0))</f>
        <v>Aportaciones al sistema para el retiro</v>
      </c>
      <c r="H521" s="39" t="s">
        <v>53</v>
      </c>
      <c r="I521" s="39" t="s">
        <v>54</v>
      </c>
      <c r="J521" s="40">
        <v>8430.5299999999988</v>
      </c>
      <c r="K521" s="41">
        <v>0</v>
      </c>
      <c r="L521" s="41">
        <v>0</v>
      </c>
      <c r="M521" s="41">
        <v>0</v>
      </c>
      <c r="N521" s="41">
        <v>3088.1</v>
      </c>
      <c r="O521" s="41">
        <v>0</v>
      </c>
      <c r="P521" s="41">
        <v>0</v>
      </c>
      <c r="Q521" s="41">
        <v>0</v>
      </c>
      <c r="R521" s="41">
        <v>3088.1</v>
      </c>
      <c r="S521" s="41">
        <v>0</v>
      </c>
      <c r="T521" s="41">
        <v>2254.33</v>
      </c>
      <c r="U521" s="41">
        <v>0</v>
      </c>
      <c r="V521" s="41">
        <v>0</v>
      </c>
      <c r="W521" s="42">
        <f t="shared" si="15"/>
        <v>0</v>
      </c>
    </row>
    <row r="522" spans="2:23" x14ac:dyDescent="0.25">
      <c r="B522" s="35" t="s">
        <v>47</v>
      </c>
      <c r="C522" s="36" t="str">
        <f>IFERROR(VLOOKUP(B522,[1]Catálogos!M:P,3,0),"")</f>
        <v>3049010300</v>
      </c>
      <c r="D522" s="37" t="str">
        <f t="shared" si="14"/>
        <v>PB07793049010300</v>
      </c>
      <c r="E522" s="36" t="str">
        <f>IF(D522="","",IFERROR(VLOOKUP(D522,'[1]Resumen FF'!E:F,2,0),"Sin combinación"))</f>
        <v>Operación de servicios de vinculación de la Universidad Politécnica del Bicentenario con el entorno</v>
      </c>
      <c r="F522" s="3">
        <v>1430</v>
      </c>
      <c r="G522" s="38" t="str">
        <f>IF(F522="","",VLOOKUP(F522,[1]Catálogos!A:B,2,0))</f>
        <v>Aportaciones al sistema para el retiro</v>
      </c>
      <c r="H522" s="39" t="s">
        <v>53</v>
      </c>
      <c r="I522" s="39" t="s">
        <v>54</v>
      </c>
      <c r="J522" s="40">
        <v>23737.41</v>
      </c>
      <c r="K522" s="41">
        <v>0</v>
      </c>
      <c r="L522" s="41">
        <v>0</v>
      </c>
      <c r="M522" s="41">
        <v>0</v>
      </c>
      <c r="N522" s="41">
        <v>8695.02</v>
      </c>
      <c r="O522" s="41">
        <v>0</v>
      </c>
      <c r="P522" s="41">
        <v>0</v>
      </c>
      <c r="Q522" s="41">
        <v>0</v>
      </c>
      <c r="R522" s="41">
        <v>8695.02</v>
      </c>
      <c r="S522" s="41">
        <v>0</v>
      </c>
      <c r="T522" s="41">
        <v>6347.37</v>
      </c>
      <c r="U522" s="41">
        <v>0</v>
      </c>
      <c r="V522" s="41">
        <v>0</v>
      </c>
      <c r="W522" s="42">
        <f t="shared" si="15"/>
        <v>0</v>
      </c>
    </row>
    <row r="523" spans="2:23" x14ac:dyDescent="0.25">
      <c r="B523" s="35" t="s">
        <v>42</v>
      </c>
      <c r="C523" s="36" t="str">
        <f>IFERROR(VLOOKUP(B523,[1]Catálogos!M:P,3,0),"")</f>
        <v>3049030400</v>
      </c>
      <c r="D523" s="37" t="str">
        <f t="shared" ref="D523:D586" si="16">B523&amp;C523</f>
        <v>PB31713049030400</v>
      </c>
      <c r="E523" s="36" t="str">
        <f>IF(D523="","",IFERROR(VLOOKUP(D523,'[1]Resumen FF'!E:F,2,0),"Sin combinación"))</f>
        <v>Administración de los servicios escolares de la Universidad Politécnica del Bicentenario</v>
      </c>
      <c r="F523" s="3">
        <v>1430</v>
      </c>
      <c r="G523" s="38" t="str">
        <f>IF(F523="","",VLOOKUP(F523,[1]Catálogos!A:B,2,0))</f>
        <v>Aportaciones al sistema para el retiro</v>
      </c>
      <c r="H523" s="39" t="s">
        <v>53</v>
      </c>
      <c r="I523" s="39" t="s">
        <v>54</v>
      </c>
      <c r="J523" s="40">
        <v>20037.739999999998</v>
      </c>
      <c r="K523" s="41">
        <v>0</v>
      </c>
      <c r="L523" s="41">
        <v>0</v>
      </c>
      <c r="M523" s="41">
        <v>0</v>
      </c>
      <c r="N523" s="41">
        <v>7339.83</v>
      </c>
      <c r="O523" s="41">
        <v>0</v>
      </c>
      <c r="P523" s="41">
        <v>0</v>
      </c>
      <c r="Q523" s="41">
        <v>0</v>
      </c>
      <c r="R523" s="41">
        <v>7339.83</v>
      </c>
      <c r="S523" s="41">
        <v>0</v>
      </c>
      <c r="T523" s="41">
        <v>5358.08</v>
      </c>
      <c r="U523" s="41">
        <v>0</v>
      </c>
      <c r="V523" s="41">
        <v>0</v>
      </c>
      <c r="W523" s="42">
        <f t="shared" si="15"/>
        <v>0</v>
      </c>
    </row>
    <row r="524" spans="2:23" x14ac:dyDescent="0.25">
      <c r="B524" s="35" t="s">
        <v>40</v>
      </c>
      <c r="C524" s="36" t="str">
        <f>IFERROR(VLOOKUP(B524,[1]Catálogos!M:P,3,0),"")</f>
        <v>3049031000</v>
      </c>
      <c r="D524" s="37" t="str">
        <f t="shared" si="16"/>
        <v>PB33273049031000</v>
      </c>
      <c r="E524" s="36" t="str">
        <f>IF(D524="","",IFERROR(VLOOKUP(D524,'[1]Resumen FF'!E:F,2,0),"Sin combinación"))</f>
        <v>Impartición del programa académico de agrotecnología de la UPB</v>
      </c>
      <c r="F524" s="3">
        <v>1430</v>
      </c>
      <c r="G524" s="38" t="str">
        <f>IF(F524="","",VLOOKUP(F524,[1]Catálogos!A:B,2,0))</f>
        <v>Aportaciones al sistema para el retiro</v>
      </c>
      <c r="H524" s="39" t="s">
        <v>53</v>
      </c>
      <c r="I524" s="39" t="s">
        <v>54</v>
      </c>
      <c r="J524" s="40">
        <v>134370.29999999999</v>
      </c>
      <c r="K524" s="41">
        <v>0</v>
      </c>
      <c r="L524" s="41">
        <v>0</v>
      </c>
      <c r="M524" s="41">
        <v>0</v>
      </c>
      <c r="N524" s="41">
        <v>49219.89</v>
      </c>
      <c r="O524" s="41">
        <v>0</v>
      </c>
      <c r="P524" s="41">
        <v>0</v>
      </c>
      <c r="Q524" s="41">
        <v>0</v>
      </c>
      <c r="R524" s="41">
        <v>49219.89</v>
      </c>
      <c r="S524" s="41">
        <v>0</v>
      </c>
      <c r="T524" s="41">
        <v>35930.519999999997</v>
      </c>
      <c r="U524" s="41">
        <v>0</v>
      </c>
      <c r="V524" s="41">
        <v>0</v>
      </c>
      <c r="W524" s="42">
        <f t="shared" ref="W524:W587" si="17">+J524-SUM(K524:V524)</f>
        <v>0</v>
      </c>
    </row>
    <row r="525" spans="2:23" x14ac:dyDescent="0.25">
      <c r="B525" s="35" t="s">
        <v>36</v>
      </c>
      <c r="C525" s="36" t="str">
        <f>IFERROR(VLOOKUP(B525,[1]Catálogos!M:P,3,0),"")</f>
        <v>3049030900</v>
      </c>
      <c r="D525" s="37" t="str">
        <f t="shared" si="16"/>
        <v>PB33283049030900</v>
      </c>
      <c r="E525" s="36" t="str">
        <f>IF(D525="","",IFERROR(VLOOKUP(D525,'[1]Resumen FF'!E:F,2,0),"Sin combinación"))</f>
        <v>Impartición del programa académico de biomédica de la UPB</v>
      </c>
      <c r="F525" s="3">
        <v>1430</v>
      </c>
      <c r="G525" s="38" t="str">
        <f>IF(F525="","",VLOOKUP(F525,[1]Catálogos!A:B,2,0))</f>
        <v>Aportaciones al sistema para el retiro</v>
      </c>
      <c r="H525" s="39" t="s">
        <v>53</v>
      </c>
      <c r="I525" s="39" t="s">
        <v>54</v>
      </c>
      <c r="J525" s="40">
        <v>107557.4</v>
      </c>
      <c r="K525" s="41">
        <v>0</v>
      </c>
      <c r="L525" s="41">
        <v>0</v>
      </c>
      <c r="M525" s="41">
        <v>0</v>
      </c>
      <c r="N525" s="41">
        <v>39398.31</v>
      </c>
      <c r="O525" s="41">
        <v>0</v>
      </c>
      <c r="P525" s="41">
        <v>0</v>
      </c>
      <c r="Q525" s="41">
        <v>0</v>
      </c>
      <c r="R525" s="41">
        <v>39398.31</v>
      </c>
      <c r="S525" s="41">
        <v>0</v>
      </c>
      <c r="T525" s="41">
        <v>28760.78</v>
      </c>
      <c r="U525" s="41">
        <v>0</v>
      </c>
      <c r="V525" s="41">
        <v>0</v>
      </c>
      <c r="W525" s="42">
        <f t="shared" si="17"/>
        <v>0</v>
      </c>
    </row>
    <row r="526" spans="2:23" x14ac:dyDescent="0.25">
      <c r="B526" s="35" t="s">
        <v>39</v>
      </c>
      <c r="C526" s="36" t="str">
        <f>IFERROR(VLOOKUP(B526,[1]Catálogos!M:P,3,0),"")</f>
        <v>3049031000</v>
      </c>
      <c r="D526" s="37" t="str">
        <f t="shared" si="16"/>
        <v>PB33303049031000</v>
      </c>
      <c r="E526" s="36" t="str">
        <f>IF(D526="","",IFERROR(VLOOKUP(D526,'[1]Resumen FF'!E:F,2,0),"Sin combinación"))</f>
        <v>Impartición del programa académico de diseño industrial de la UPB.</v>
      </c>
      <c r="F526" s="3">
        <v>1430</v>
      </c>
      <c r="G526" s="38" t="str">
        <f>IF(F526="","",VLOOKUP(F526,[1]Catálogos!A:B,2,0))</f>
        <v>Aportaciones al sistema para el retiro</v>
      </c>
      <c r="H526" s="39" t="s">
        <v>53</v>
      </c>
      <c r="I526" s="39" t="s">
        <v>54</v>
      </c>
      <c r="J526" s="40">
        <v>187764.45</v>
      </c>
      <c r="K526" s="41">
        <v>0</v>
      </c>
      <c r="L526" s="41">
        <v>0</v>
      </c>
      <c r="M526" s="41">
        <v>0</v>
      </c>
      <c r="N526" s="41">
        <v>68778.19</v>
      </c>
      <c r="O526" s="41">
        <v>0</v>
      </c>
      <c r="P526" s="41">
        <v>0</v>
      </c>
      <c r="Q526" s="41">
        <v>0</v>
      </c>
      <c r="R526" s="41">
        <v>68778.19</v>
      </c>
      <c r="S526" s="41">
        <v>0</v>
      </c>
      <c r="T526" s="41">
        <v>50208.07</v>
      </c>
      <c r="U526" s="41">
        <v>0</v>
      </c>
      <c r="V526" s="41">
        <v>0</v>
      </c>
      <c r="W526" s="42">
        <f t="shared" si="17"/>
        <v>0</v>
      </c>
    </row>
    <row r="527" spans="2:23" x14ac:dyDescent="0.25">
      <c r="B527" s="35" t="s">
        <v>43</v>
      </c>
      <c r="C527" s="36" t="str">
        <f>IFERROR(VLOOKUP(B527,[1]Catálogos!M:P,3,0),"")</f>
        <v>3049030800</v>
      </c>
      <c r="D527" s="37" t="str">
        <f t="shared" si="16"/>
        <v>PB33313049030800</v>
      </c>
      <c r="E527" s="36" t="str">
        <f>IF(D527="","",IFERROR(VLOOKUP(D527,'[1]Resumen FF'!E:F,2,0),"Sin combinación"))</f>
        <v>Impartición del programa académico de financiera de la UPB</v>
      </c>
      <c r="F527" s="3">
        <v>1430</v>
      </c>
      <c r="G527" s="38" t="str">
        <f>IF(F527="","",VLOOKUP(F527,[1]Catálogos!A:B,2,0))</f>
        <v>Aportaciones al sistema para el retiro</v>
      </c>
      <c r="H527" s="39" t="s">
        <v>53</v>
      </c>
      <c r="I527" s="39" t="s">
        <v>54</v>
      </c>
      <c r="J527" s="40">
        <v>181077.08000000002</v>
      </c>
      <c r="K527" s="41">
        <v>0</v>
      </c>
      <c r="L527" s="41">
        <v>0</v>
      </c>
      <c r="M527" s="41">
        <v>0</v>
      </c>
      <c r="N527" s="41">
        <v>66328.600000000006</v>
      </c>
      <c r="O527" s="41">
        <v>0</v>
      </c>
      <c r="P527" s="41">
        <v>0</v>
      </c>
      <c r="Q527" s="41">
        <v>0</v>
      </c>
      <c r="R527" s="41">
        <v>66328.600000000006</v>
      </c>
      <c r="S527" s="41">
        <v>0</v>
      </c>
      <c r="T527" s="41">
        <v>48419.88</v>
      </c>
      <c r="U527" s="41">
        <v>0</v>
      </c>
      <c r="V527" s="41">
        <v>0</v>
      </c>
      <c r="W527" s="42">
        <f t="shared" si="17"/>
        <v>0</v>
      </c>
    </row>
    <row r="528" spans="2:23" x14ac:dyDescent="0.25">
      <c r="B528" s="35" t="s">
        <v>44</v>
      </c>
      <c r="C528" s="36" t="str">
        <f>IFERROR(VLOOKUP(B528,[1]Catálogos!M:P,3,0),"")</f>
        <v>3049030800</v>
      </c>
      <c r="D528" s="37" t="str">
        <f t="shared" si="16"/>
        <v>PB33323049030800</v>
      </c>
      <c r="E528" s="36" t="str">
        <f>IF(D528="","",IFERROR(VLOOKUP(D528,'[1]Resumen FF'!E:F,2,0),"Sin combinación"))</f>
        <v>Impartición del programa académico de logística y transporte de la UPB.</v>
      </c>
      <c r="F528" s="3">
        <v>1430</v>
      </c>
      <c r="G528" s="38" t="str">
        <f>IF(F528="","",VLOOKUP(F528,[1]Catálogos!A:B,2,0))</f>
        <v>Aportaciones al sistema para el retiro</v>
      </c>
      <c r="H528" s="39" t="s">
        <v>53</v>
      </c>
      <c r="I528" s="39" t="s">
        <v>54</v>
      </c>
      <c r="J528" s="40">
        <v>133484.44</v>
      </c>
      <c r="K528" s="41">
        <v>0</v>
      </c>
      <c r="L528" s="41">
        <v>0</v>
      </c>
      <c r="M528" s="41">
        <v>0</v>
      </c>
      <c r="N528" s="41">
        <v>48895.4</v>
      </c>
      <c r="O528" s="41">
        <v>0</v>
      </c>
      <c r="P528" s="41">
        <v>0</v>
      </c>
      <c r="Q528" s="41">
        <v>0</v>
      </c>
      <c r="R528" s="41">
        <v>48895.4</v>
      </c>
      <c r="S528" s="41">
        <v>0</v>
      </c>
      <c r="T528" s="41">
        <v>35693.64</v>
      </c>
      <c r="U528" s="41">
        <v>0</v>
      </c>
      <c r="V528" s="41">
        <v>0</v>
      </c>
      <c r="W528" s="42">
        <f t="shared" si="17"/>
        <v>0</v>
      </c>
    </row>
    <row r="529" spans="2:23" x14ac:dyDescent="0.25">
      <c r="B529" s="35" t="s">
        <v>35</v>
      </c>
      <c r="C529" s="36" t="str">
        <f>IFERROR(VLOOKUP(B529,[1]Catálogos!M:P,3,0),"")</f>
        <v>3049030900</v>
      </c>
      <c r="D529" s="37" t="str">
        <f t="shared" si="16"/>
        <v>PB33333049030900</v>
      </c>
      <c r="E529" s="36" t="str">
        <f>IF(D529="","",IFERROR(VLOOKUP(D529,'[1]Resumen FF'!E:F,2,0),"Sin combinación"))</f>
        <v>Impartición del programa académico de robótica de la UPB</v>
      </c>
      <c r="F529" s="3">
        <v>1430</v>
      </c>
      <c r="G529" s="38" t="str">
        <f>IF(F529="","",VLOOKUP(F529,[1]Catálogos!A:B,2,0))</f>
        <v>Aportaciones al sistema para el retiro</v>
      </c>
      <c r="H529" s="39" t="s">
        <v>53</v>
      </c>
      <c r="I529" s="39" t="s">
        <v>54</v>
      </c>
      <c r="J529" s="40">
        <v>174438.69</v>
      </c>
      <c r="K529" s="41">
        <v>0</v>
      </c>
      <c r="L529" s="41">
        <v>0</v>
      </c>
      <c r="M529" s="41">
        <v>0</v>
      </c>
      <c r="N529" s="41">
        <v>63896.959999999999</v>
      </c>
      <c r="O529" s="41">
        <v>0</v>
      </c>
      <c r="P529" s="41">
        <v>0</v>
      </c>
      <c r="Q529" s="41">
        <v>0</v>
      </c>
      <c r="R529" s="41">
        <v>63896.959999999999</v>
      </c>
      <c r="S529" s="41">
        <v>0</v>
      </c>
      <c r="T529" s="41">
        <v>46644.77</v>
      </c>
      <c r="U529" s="41">
        <v>0</v>
      </c>
      <c r="V529" s="41">
        <v>0</v>
      </c>
      <c r="W529" s="42">
        <f t="shared" si="17"/>
        <v>0</v>
      </c>
    </row>
    <row r="530" spans="2:23" x14ac:dyDescent="0.25">
      <c r="B530" s="35" t="s">
        <v>33</v>
      </c>
      <c r="C530" s="36" t="str">
        <f>IFERROR(VLOOKUP(B530,[1]Catálogos!M:P,3,0),"")</f>
        <v>3049030200</v>
      </c>
      <c r="D530" s="37" t="str">
        <f t="shared" si="16"/>
        <v>PB33343049030200</v>
      </c>
      <c r="E530" s="36" t="str">
        <f>IF(D530="","",IFERROR(VLOOKUP(D530,'[1]Resumen FF'!E:F,2,0),"Sin combinación"))</f>
        <v>Administración e impartición de los servicios de lenguas extranjeras en la UPB.</v>
      </c>
      <c r="F530" s="3">
        <v>1430</v>
      </c>
      <c r="G530" s="38" t="str">
        <f>IF(F530="","",VLOOKUP(F530,[1]Catálogos!A:B,2,0))</f>
        <v>Aportaciones al sistema para el retiro</v>
      </c>
      <c r="H530" s="39" t="s">
        <v>53</v>
      </c>
      <c r="I530" s="39" t="s">
        <v>54</v>
      </c>
      <c r="J530" s="40">
        <v>101548</v>
      </c>
      <c r="K530" s="41">
        <v>0</v>
      </c>
      <c r="L530" s="41">
        <v>0</v>
      </c>
      <c r="M530" s="41">
        <v>0</v>
      </c>
      <c r="N530" s="41">
        <v>37197.07</v>
      </c>
      <c r="O530" s="41">
        <v>0</v>
      </c>
      <c r="P530" s="41">
        <v>0</v>
      </c>
      <c r="Q530" s="41">
        <v>0</v>
      </c>
      <c r="R530" s="41">
        <v>37197.07</v>
      </c>
      <c r="S530" s="41">
        <v>0</v>
      </c>
      <c r="T530" s="41">
        <v>27153.86</v>
      </c>
      <c r="U530" s="41">
        <v>0</v>
      </c>
      <c r="V530" s="41">
        <v>0</v>
      </c>
      <c r="W530" s="42">
        <f t="shared" si="17"/>
        <v>0</v>
      </c>
    </row>
    <row r="531" spans="2:23" x14ac:dyDescent="0.25">
      <c r="B531" s="35" t="s">
        <v>58</v>
      </c>
      <c r="C531" s="36" t="str">
        <f>IFERROR(VLOOKUP(B531,[1]Catálogos!M:P,3,0),"")</f>
        <v>3049020000</v>
      </c>
      <c r="D531" s="37" t="str">
        <f t="shared" si="16"/>
        <v>PB34083049020000</v>
      </c>
      <c r="E531" s="36" t="str">
        <f>IF(D531="","",IFERROR(VLOOKUP(D531,'[1]Resumen FF'!E:F,2,0),"Sin combinación"))</f>
        <v>Administración del desarrollo y mantenimiento de software de la Universidad Politécnica del Bicentenario</v>
      </c>
      <c r="F531" s="3">
        <v>1430</v>
      </c>
      <c r="G531" s="38" t="str">
        <f>IF(F531="","",VLOOKUP(F531,[1]Catálogos!A:B,2,0))</f>
        <v>Aportaciones al sistema para el retiro</v>
      </c>
      <c r="H531" s="39" t="s">
        <v>53</v>
      </c>
      <c r="I531" s="39" t="s">
        <v>54</v>
      </c>
      <c r="J531" s="40">
        <v>15306.89</v>
      </c>
      <c r="K531" s="41">
        <v>0</v>
      </c>
      <c r="L531" s="41">
        <v>0</v>
      </c>
      <c r="M531" s="41">
        <v>0</v>
      </c>
      <c r="N531" s="41">
        <v>5606.92</v>
      </c>
      <c r="O531" s="41">
        <v>0</v>
      </c>
      <c r="P531" s="41">
        <v>0</v>
      </c>
      <c r="Q531" s="41">
        <v>0</v>
      </c>
      <c r="R531" s="41">
        <v>5606.92</v>
      </c>
      <c r="S531" s="41">
        <v>0</v>
      </c>
      <c r="T531" s="41">
        <v>4093.05</v>
      </c>
      <c r="U531" s="41">
        <v>0</v>
      </c>
      <c r="V531" s="41">
        <v>0</v>
      </c>
      <c r="W531" s="42">
        <f t="shared" si="17"/>
        <v>0</v>
      </c>
    </row>
    <row r="532" spans="2:23" x14ac:dyDescent="0.25">
      <c r="B532" s="35" t="s">
        <v>49</v>
      </c>
      <c r="C532" s="36" t="str">
        <f>IFERROR(VLOOKUP(B532,[1]Catálogos!M:P,3,0),"")</f>
        <v>3049020100</v>
      </c>
      <c r="D532" s="37" t="str">
        <f t="shared" si="16"/>
        <v>GB14463049020100</v>
      </c>
      <c r="E532" s="36" t="str">
        <f>IF(D532="","",IFERROR(VLOOKUP(D532,'[1]Resumen FF'!E:F,2,0),"Sin combinación"))</f>
        <v>Administración de los recursos financieros de la Universidad Politécnica del Bicentenario</v>
      </c>
      <c r="F532" s="3">
        <v>1430</v>
      </c>
      <c r="G532" s="38" t="str">
        <f>IF(F532="","",VLOOKUP(F532,[1]Catálogos!A:B,2,0))</f>
        <v>Aportaciones al sistema para el retiro</v>
      </c>
      <c r="H532" s="39" t="s">
        <v>31</v>
      </c>
      <c r="I532" s="39" t="s">
        <v>32</v>
      </c>
      <c r="J532" s="40">
        <v>90014.819999999992</v>
      </c>
      <c r="K532" s="41">
        <v>0</v>
      </c>
      <c r="L532" s="41">
        <v>16486.23</v>
      </c>
      <c r="M532" s="41">
        <v>0</v>
      </c>
      <c r="N532" s="41">
        <v>16486.23</v>
      </c>
      <c r="O532" s="41">
        <v>0</v>
      </c>
      <c r="P532" s="41">
        <v>16486.23</v>
      </c>
      <c r="Q532" s="41">
        <v>0</v>
      </c>
      <c r="R532" s="41">
        <v>16486.23</v>
      </c>
      <c r="S532" s="41">
        <v>0</v>
      </c>
      <c r="T532" s="41">
        <v>7583.67</v>
      </c>
      <c r="U532" s="41">
        <v>16486.23</v>
      </c>
      <c r="V532" s="41">
        <v>0</v>
      </c>
      <c r="W532" s="42">
        <f t="shared" si="17"/>
        <v>0</v>
      </c>
    </row>
    <row r="533" spans="2:23" x14ac:dyDescent="0.25">
      <c r="B533" s="35" t="s">
        <v>50</v>
      </c>
      <c r="C533" s="36" t="str">
        <f>IFERROR(VLOOKUP(B533,[1]Catálogos!M:P,3,0),"")</f>
        <v>3049020300</v>
      </c>
      <c r="D533" s="37" t="str">
        <f t="shared" si="16"/>
        <v>GB14483049020300</v>
      </c>
      <c r="E533" s="36" t="str">
        <f>IF(D533="","",IFERROR(VLOOKUP(D533,'[1]Resumen FF'!E:F,2,0),"Sin combinación"))</f>
        <v>Administración de los recursos materiales de la Universidad Politécnica del Bicentenario.</v>
      </c>
      <c r="F533" s="3">
        <v>1430</v>
      </c>
      <c r="G533" s="38" t="str">
        <f>IF(F533="","",VLOOKUP(F533,[1]Catálogos!A:B,2,0))</f>
        <v>Aportaciones al sistema para el retiro</v>
      </c>
      <c r="H533" s="39" t="s">
        <v>31</v>
      </c>
      <c r="I533" s="39" t="s">
        <v>32</v>
      </c>
      <c r="J533" s="40">
        <v>72990.37000000001</v>
      </c>
      <c r="K533" s="41">
        <v>0</v>
      </c>
      <c r="L533" s="41">
        <v>13368.2</v>
      </c>
      <c r="M533" s="41">
        <v>0</v>
      </c>
      <c r="N533" s="41">
        <v>13368.2</v>
      </c>
      <c r="O533" s="41">
        <v>0</v>
      </c>
      <c r="P533" s="41">
        <v>13368.2</v>
      </c>
      <c r="Q533" s="41">
        <v>0</v>
      </c>
      <c r="R533" s="41">
        <v>13368.2</v>
      </c>
      <c r="S533" s="41">
        <v>0</v>
      </c>
      <c r="T533" s="41">
        <v>6149.37</v>
      </c>
      <c r="U533" s="41">
        <v>13368.2</v>
      </c>
      <c r="V533" s="41">
        <v>0</v>
      </c>
      <c r="W533" s="42">
        <f t="shared" si="17"/>
        <v>0</v>
      </c>
    </row>
    <row r="534" spans="2:23" x14ac:dyDescent="0.25">
      <c r="B534" s="35" t="s">
        <v>48</v>
      </c>
      <c r="C534" s="36" t="str">
        <f>IFERROR(VLOOKUP(B534,[1]Catálogos!M:P,3,0),"")</f>
        <v>3049020600</v>
      </c>
      <c r="D534" s="37" t="str">
        <f t="shared" si="16"/>
        <v>GC21103049020600</v>
      </c>
      <c r="E534" s="36" t="str">
        <f>IF(D534="","",IFERROR(VLOOKUP(D534,'[1]Resumen FF'!E:F,2,0),"Sin combinación"))</f>
        <v>Operación del modelo de planeación y evaluación de la Universidad Politécnica del Bicentenario</v>
      </c>
      <c r="F534" s="3">
        <v>1430</v>
      </c>
      <c r="G534" s="38" t="str">
        <f>IF(F534="","",VLOOKUP(F534,[1]Catálogos!A:B,2,0))</f>
        <v>Aportaciones al sistema para el retiro</v>
      </c>
      <c r="H534" s="39" t="s">
        <v>31</v>
      </c>
      <c r="I534" s="39" t="s">
        <v>32</v>
      </c>
      <c r="J534" s="40">
        <v>40902.119999999995</v>
      </c>
      <c r="K534" s="41">
        <v>0</v>
      </c>
      <c r="L534" s="41">
        <v>7491.23</v>
      </c>
      <c r="M534" s="41">
        <v>0</v>
      </c>
      <c r="N534" s="41">
        <v>7491.23</v>
      </c>
      <c r="O534" s="41">
        <v>0</v>
      </c>
      <c r="P534" s="41">
        <v>7491.23</v>
      </c>
      <c r="Q534" s="41">
        <v>0</v>
      </c>
      <c r="R534" s="41">
        <v>7491.23</v>
      </c>
      <c r="S534" s="41">
        <v>0</v>
      </c>
      <c r="T534" s="41">
        <v>3445.97</v>
      </c>
      <c r="U534" s="41">
        <v>7491.23</v>
      </c>
      <c r="V534" s="41">
        <v>0</v>
      </c>
      <c r="W534" s="42">
        <f t="shared" si="17"/>
        <v>0</v>
      </c>
    </row>
    <row r="535" spans="2:23" x14ac:dyDescent="0.25">
      <c r="B535" s="35" t="s">
        <v>30</v>
      </c>
      <c r="C535" s="36" t="str">
        <f>IFERROR(VLOOKUP(B535,[1]Catálogos!M:P,3,0),"")</f>
        <v>3049030000</v>
      </c>
      <c r="D535" s="37" t="str">
        <f t="shared" si="16"/>
        <v>PB07703049030000</v>
      </c>
      <c r="E535" s="36" t="str">
        <f>IF(D535="","",IFERROR(VLOOKUP(D535,'[1]Resumen FF'!E:F,2,0),"Sin combinación"))</f>
        <v>Administración e impartición de los servicios educativos existentes de la Universidad Politécnica del Bicentenario.</v>
      </c>
      <c r="F535" s="3">
        <v>1430</v>
      </c>
      <c r="G535" s="38" t="str">
        <f>IF(F535="","",VLOOKUP(F535,[1]Catálogos!A:B,2,0))</f>
        <v>Aportaciones al sistema para el retiro</v>
      </c>
      <c r="H535" s="39" t="s">
        <v>31</v>
      </c>
      <c r="I535" s="39" t="s">
        <v>32</v>
      </c>
      <c r="J535" s="40">
        <v>7641.869999999999</v>
      </c>
      <c r="K535" s="41">
        <v>0</v>
      </c>
      <c r="L535" s="41">
        <v>1399.61</v>
      </c>
      <c r="M535" s="41">
        <v>0</v>
      </c>
      <c r="N535" s="41">
        <v>1399.61</v>
      </c>
      <c r="O535" s="41">
        <v>0</v>
      </c>
      <c r="P535" s="41">
        <v>1399.61</v>
      </c>
      <c r="Q535" s="41">
        <v>0</v>
      </c>
      <c r="R535" s="41">
        <v>1399.61</v>
      </c>
      <c r="S535" s="41">
        <v>0</v>
      </c>
      <c r="T535" s="41">
        <v>643.82000000000005</v>
      </c>
      <c r="U535" s="41">
        <v>1399.61</v>
      </c>
      <c r="V535" s="41">
        <v>0</v>
      </c>
      <c r="W535" s="42">
        <f t="shared" si="17"/>
        <v>0</v>
      </c>
    </row>
    <row r="536" spans="2:23" x14ac:dyDescent="0.25">
      <c r="B536" s="35" t="s">
        <v>38</v>
      </c>
      <c r="C536" s="36" t="str">
        <f>IFERROR(VLOOKUP(B536,[1]Catálogos!M:P,3,0),"")</f>
        <v>3049030500</v>
      </c>
      <c r="D536" s="37" t="str">
        <f t="shared" si="16"/>
        <v>PB07713049030500</v>
      </c>
      <c r="E536" s="36" t="str">
        <f>IF(D536="","",IFERROR(VLOOKUP(D536,'[1]Resumen FF'!E:F,2,0),"Sin combinación"))</f>
        <v>Aplicación de planes de trabajo de atención a la deserción y reprobación en los alumnos de la Universidad Politécnica del Bicentenario</v>
      </c>
      <c r="F536" s="3">
        <v>1430</v>
      </c>
      <c r="G536" s="38" t="str">
        <f>IF(F536="","",VLOOKUP(F536,[1]Catálogos!A:B,2,0))</f>
        <v>Aportaciones al sistema para el retiro</v>
      </c>
      <c r="H536" s="39" t="s">
        <v>31</v>
      </c>
      <c r="I536" s="39" t="s">
        <v>32</v>
      </c>
      <c r="J536" s="40">
        <v>29722.11</v>
      </c>
      <c r="K536" s="41">
        <v>0</v>
      </c>
      <c r="L536" s="41">
        <v>5443.61</v>
      </c>
      <c r="M536" s="41">
        <v>0</v>
      </c>
      <c r="N536" s="41">
        <v>5443.61</v>
      </c>
      <c r="O536" s="41">
        <v>0</v>
      </c>
      <c r="P536" s="41">
        <v>5443.61</v>
      </c>
      <c r="Q536" s="41">
        <v>0</v>
      </c>
      <c r="R536" s="41">
        <v>5443.61</v>
      </c>
      <c r="S536" s="41">
        <v>0</v>
      </c>
      <c r="T536" s="41">
        <v>2504.06</v>
      </c>
      <c r="U536" s="41">
        <v>5443.61</v>
      </c>
      <c r="V536" s="41">
        <v>0</v>
      </c>
      <c r="W536" s="42">
        <f t="shared" si="17"/>
        <v>0</v>
      </c>
    </row>
    <row r="537" spans="2:23" x14ac:dyDescent="0.25">
      <c r="B537" s="35" t="s">
        <v>41</v>
      </c>
      <c r="C537" s="36" t="str">
        <f>IFERROR(VLOOKUP(B537,[1]Catálogos!M:P,3,0),"")</f>
        <v>3049030700</v>
      </c>
      <c r="D537" s="37" t="str">
        <f t="shared" si="16"/>
        <v>PB07743049030700</v>
      </c>
      <c r="E537" s="36" t="str">
        <f>IF(D537="","",IFERROR(VLOOKUP(D537,'[1]Resumen FF'!E:F,2,0),"Sin combinación"))</f>
        <v>Formación integral de las alumnos de la Universidad Politécnica del Bicentenario</v>
      </c>
      <c r="F537" s="3">
        <v>1430</v>
      </c>
      <c r="G537" s="38" t="str">
        <f>IF(F537="","",VLOOKUP(F537,[1]Catálogos!A:B,2,0))</f>
        <v>Aportaciones al sistema para el retiro</v>
      </c>
      <c r="H537" s="39" t="s">
        <v>31</v>
      </c>
      <c r="I537" s="39" t="s">
        <v>32</v>
      </c>
      <c r="J537" s="40">
        <v>16369.949999999999</v>
      </c>
      <c r="K537" s="41">
        <v>0</v>
      </c>
      <c r="L537" s="41">
        <v>2998.16</v>
      </c>
      <c r="M537" s="41">
        <v>0</v>
      </c>
      <c r="N537" s="41">
        <v>2998.16</v>
      </c>
      <c r="O537" s="41">
        <v>0</v>
      </c>
      <c r="P537" s="41">
        <v>2998.16</v>
      </c>
      <c r="Q537" s="41">
        <v>0</v>
      </c>
      <c r="R537" s="41">
        <v>2998.16</v>
      </c>
      <c r="S537" s="41">
        <v>0</v>
      </c>
      <c r="T537" s="41">
        <v>1379.15</v>
      </c>
      <c r="U537" s="41">
        <v>2998.16</v>
      </c>
      <c r="V537" s="41">
        <v>0</v>
      </c>
      <c r="W537" s="42">
        <f t="shared" si="17"/>
        <v>0</v>
      </c>
    </row>
    <row r="538" spans="2:23" x14ac:dyDescent="0.25">
      <c r="B538" s="35" t="s">
        <v>56</v>
      </c>
      <c r="C538" s="36" t="str">
        <f>IFERROR(VLOOKUP(B538,[1]Catálogos!M:P,3,0),"")</f>
        <v>3049020400</v>
      </c>
      <c r="D538" s="37" t="str">
        <f t="shared" si="16"/>
        <v>PB07773049020400</v>
      </c>
      <c r="E538" s="36" t="str">
        <f>IF(D538="","",IFERROR(VLOOKUP(D538,'[1]Resumen FF'!E:F,2,0),"Sin combinación"))</f>
        <v>Mantenimiento de la infraestructura de la Universidad Politécnica del Bicentenario</v>
      </c>
      <c r="F538" s="3">
        <v>1430</v>
      </c>
      <c r="G538" s="38" t="str">
        <f>IF(F538="","",VLOOKUP(F538,[1]Catálogos!A:B,2,0))</f>
        <v>Aportaciones al sistema para el retiro</v>
      </c>
      <c r="H538" s="39" t="s">
        <v>31</v>
      </c>
      <c r="I538" s="39" t="s">
        <v>32</v>
      </c>
      <c r="J538" s="40">
        <v>41192.699999999997</v>
      </c>
      <c r="K538" s="41">
        <v>0</v>
      </c>
      <c r="L538" s="41">
        <v>7544.45</v>
      </c>
      <c r="M538" s="41">
        <v>0</v>
      </c>
      <c r="N538" s="41">
        <v>7544.45</v>
      </c>
      <c r="O538" s="41">
        <v>0</v>
      </c>
      <c r="P538" s="41">
        <v>7544.45</v>
      </c>
      <c r="Q538" s="41">
        <v>0</v>
      </c>
      <c r="R538" s="41">
        <v>7544.45</v>
      </c>
      <c r="S538" s="41">
        <v>0</v>
      </c>
      <c r="T538" s="41">
        <v>3470.45</v>
      </c>
      <c r="U538" s="41">
        <v>7544.45</v>
      </c>
      <c r="V538" s="41">
        <v>0</v>
      </c>
      <c r="W538" s="42">
        <f t="shared" si="17"/>
        <v>0</v>
      </c>
    </row>
    <row r="539" spans="2:23" x14ac:dyDescent="0.25">
      <c r="B539" s="35" t="s">
        <v>47</v>
      </c>
      <c r="C539" s="36" t="str">
        <f>IFERROR(VLOOKUP(B539,[1]Catálogos!M:P,3,0),"")</f>
        <v>3049010300</v>
      </c>
      <c r="D539" s="37" t="str">
        <f t="shared" si="16"/>
        <v>PB07793049010300</v>
      </c>
      <c r="E539" s="36" t="str">
        <f>IF(D539="","",IFERROR(VLOOKUP(D539,'[1]Resumen FF'!E:F,2,0),"Sin combinación"))</f>
        <v>Operación de servicios de vinculación de la Universidad Politécnica del Bicentenario con el entorno</v>
      </c>
      <c r="F539" s="3">
        <v>1430</v>
      </c>
      <c r="G539" s="38" t="str">
        <f>IF(F539="","",VLOOKUP(F539,[1]Catálogos!A:B,2,0))</f>
        <v>Aportaciones al sistema para el retiro</v>
      </c>
      <c r="H539" s="39" t="s">
        <v>31</v>
      </c>
      <c r="I539" s="39" t="s">
        <v>32</v>
      </c>
      <c r="J539" s="40">
        <v>43006.67</v>
      </c>
      <c r="K539" s="41">
        <v>0</v>
      </c>
      <c r="L539" s="41">
        <v>7876.68</v>
      </c>
      <c r="M539" s="41">
        <v>0</v>
      </c>
      <c r="N539" s="41">
        <v>7876.68</v>
      </c>
      <c r="O539" s="41">
        <v>0</v>
      </c>
      <c r="P539" s="41">
        <v>7876.68</v>
      </c>
      <c r="Q539" s="41">
        <v>0</v>
      </c>
      <c r="R539" s="41">
        <v>7876.68</v>
      </c>
      <c r="S539" s="41">
        <v>0</v>
      </c>
      <c r="T539" s="41">
        <v>3623.27</v>
      </c>
      <c r="U539" s="41">
        <v>7876.68</v>
      </c>
      <c r="V539" s="41">
        <v>0</v>
      </c>
      <c r="W539" s="42">
        <f t="shared" si="17"/>
        <v>0</v>
      </c>
    </row>
    <row r="540" spans="2:23" x14ac:dyDescent="0.25">
      <c r="B540" s="35" t="s">
        <v>45</v>
      </c>
      <c r="C540" s="36" t="str">
        <f>IFERROR(VLOOKUP(B540,[1]Catálogos!M:P,3,0),"")</f>
        <v>3049020500</v>
      </c>
      <c r="D540" s="37" t="str">
        <f t="shared" si="16"/>
        <v>PB31703049020500</v>
      </c>
      <c r="E540" s="36" t="str">
        <f>IF(D540="","",IFERROR(VLOOKUP(D540,'[1]Resumen FF'!E:F,2,0),"Sin combinación"))</f>
        <v>Administración del mantenimiento y soporte de equipo informático, cómputo y redes de la Universidad Politécnica del Bicentenario.</v>
      </c>
      <c r="F540" s="3">
        <v>1430</v>
      </c>
      <c r="G540" s="38" t="str">
        <f>IF(F540="","",VLOOKUP(F540,[1]Catálogos!A:B,2,0))</f>
        <v>Aportaciones al sistema para el retiro</v>
      </c>
      <c r="H540" s="39" t="s">
        <v>31</v>
      </c>
      <c r="I540" s="39" t="s">
        <v>32</v>
      </c>
      <c r="J540" s="40">
        <v>29722.11</v>
      </c>
      <c r="K540" s="41">
        <v>0</v>
      </c>
      <c r="L540" s="41">
        <v>5443.61</v>
      </c>
      <c r="M540" s="41">
        <v>0</v>
      </c>
      <c r="N540" s="41">
        <v>5443.61</v>
      </c>
      <c r="O540" s="41">
        <v>0</v>
      </c>
      <c r="P540" s="41">
        <v>5443.61</v>
      </c>
      <c r="Q540" s="41">
        <v>0</v>
      </c>
      <c r="R540" s="41">
        <v>5443.61</v>
      </c>
      <c r="S540" s="41">
        <v>0</v>
      </c>
      <c r="T540" s="41">
        <v>2504.06</v>
      </c>
      <c r="U540" s="41">
        <v>5443.61</v>
      </c>
      <c r="V540" s="41">
        <v>0</v>
      </c>
      <c r="W540" s="42">
        <f t="shared" si="17"/>
        <v>0</v>
      </c>
    </row>
    <row r="541" spans="2:23" x14ac:dyDescent="0.25">
      <c r="B541" s="35" t="s">
        <v>42</v>
      </c>
      <c r="C541" s="36" t="str">
        <f>IFERROR(VLOOKUP(B541,[1]Catálogos!M:P,3,0),"")</f>
        <v>3049030400</v>
      </c>
      <c r="D541" s="37" t="str">
        <f t="shared" si="16"/>
        <v>PB31713049030400</v>
      </c>
      <c r="E541" s="36" t="str">
        <f>IF(D541="","",IFERROR(VLOOKUP(D541,'[1]Resumen FF'!E:F,2,0),"Sin combinación"))</f>
        <v>Administración de los servicios escolares de la Universidad Politécnica del Bicentenario</v>
      </c>
      <c r="F541" s="3">
        <v>1430</v>
      </c>
      <c r="G541" s="38" t="str">
        <f>IF(F541="","",VLOOKUP(F541,[1]Catálogos!A:B,2,0))</f>
        <v>Aportaciones al sistema para el retiro</v>
      </c>
      <c r="H541" s="39" t="s">
        <v>31</v>
      </c>
      <c r="I541" s="39" t="s">
        <v>32</v>
      </c>
      <c r="J541" s="40">
        <v>9186.1200000000008</v>
      </c>
      <c r="K541" s="41">
        <v>0</v>
      </c>
      <c r="L541" s="41">
        <v>1682.44</v>
      </c>
      <c r="M541" s="41">
        <v>0</v>
      </c>
      <c r="N541" s="41">
        <v>1682.44</v>
      </c>
      <c r="O541" s="41">
        <v>0</v>
      </c>
      <c r="P541" s="41">
        <v>1682.44</v>
      </c>
      <c r="Q541" s="41">
        <v>0</v>
      </c>
      <c r="R541" s="41">
        <v>1682.44</v>
      </c>
      <c r="S541" s="41">
        <v>0</v>
      </c>
      <c r="T541" s="41">
        <v>773.92</v>
      </c>
      <c r="U541" s="41">
        <v>1682.44</v>
      </c>
      <c r="V541" s="41">
        <v>0</v>
      </c>
      <c r="W541" s="42">
        <f t="shared" si="17"/>
        <v>0</v>
      </c>
    </row>
    <row r="542" spans="2:23" x14ac:dyDescent="0.25">
      <c r="B542" s="35" t="s">
        <v>62</v>
      </c>
      <c r="C542" s="36" t="str">
        <f>IFERROR(VLOOKUP(B542,[1]Catálogos!M:P,3,0),"")</f>
        <v>3049030300</v>
      </c>
      <c r="D542" s="37" t="str">
        <f t="shared" si="16"/>
        <v>PB31723049030300</v>
      </c>
      <c r="E542" s="36" t="str">
        <f>IF(D542="","",IFERROR(VLOOKUP(D542,'[1]Resumen FF'!E:F,2,0),"Sin combinación"))</f>
        <v>Gestión de proyectos de investigación, innovación y desarrollo tecnológico de la UPB.</v>
      </c>
      <c r="F542" s="3">
        <v>1430</v>
      </c>
      <c r="G542" s="38" t="str">
        <f>IF(F542="","",VLOOKUP(F542,[1]Catálogos!A:B,2,0))</f>
        <v>Aportaciones al sistema para el retiro</v>
      </c>
      <c r="H542" s="39" t="s">
        <v>31</v>
      </c>
      <c r="I542" s="39" t="s">
        <v>32</v>
      </c>
      <c r="J542" s="40">
        <v>29722.11</v>
      </c>
      <c r="K542" s="41">
        <v>0</v>
      </c>
      <c r="L542" s="41">
        <v>5443.61</v>
      </c>
      <c r="M542" s="41">
        <v>0</v>
      </c>
      <c r="N542" s="41">
        <v>5443.61</v>
      </c>
      <c r="O542" s="41">
        <v>0</v>
      </c>
      <c r="P542" s="41">
        <v>5443.61</v>
      </c>
      <c r="Q542" s="41">
        <v>0</v>
      </c>
      <c r="R542" s="41">
        <v>5443.61</v>
      </c>
      <c r="S542" s="41">
        <v>0</v>
      </c>
      <c r="T542" s="41">
        <v>2504.06</v>
      </c>
      <c r="U542" s="41">
        <v>5443.61</v>
      </c>
      <c r="V542" s="41">
        <v>0</v>
      </c>
      <c r="W542" s="42">
        <f t="shared" si="17"/>
        <v>0</v>
      </c>
    </row>
    <row r="543" spans="2:23" x14ac:dyDescent="0.25">
      <c r="B543" s="35" t="s">
        <v>33</v>
      </c>
      <c r="C543" s="36" t="str">
        <f>IFERROR(VLOOKUP(B543,[1]Catálogos!M:P,3,0),"")</f>
        <v>3049030200</v>
      </c>
      <c r="D543" s="37" t="str">
        <f t="shared" si="16"/>
        <v>PB33343049030200</v>
      </c>
      <c r="E543" s="36" t="str">
        <f>IF(D543="","",IFERROR(VLOOKUP(D543,'[1]Resumen FF'!E:F,2,0),"Sin combinación"))</f>
        <v>Administración e impartición de los servicios de lenguas extranjeras en la UPB.</v>
      </c>
      <c r="F543" s="3">
        <v>1430</v>
      </c>
      <c r="G543" s="38" t="str">
        <f>IF(F543="","",VLOOKUP(F543,[1]Catálogos!A:B,2,0))</f>
        <v>Aportaciones al sistema para el retiro</v>
      </c>
      <c r="H543" s="39" t="s">
        <v>31</v>
      </c>
      <c r="I543" s="39" t="s">
        <v>32</v>
      </c>
      <c r="J543" s="40">
        <v>29722.11</v>
      </c>
      <c r="K543" s="41">
        <v>0</v>
      </c>
      <c r="L543" s="41">
        <v>5443.61</v>
      </c>
      <c r="M543" s="41">
        <v>0</v>
      </c>
      <c r="N543" s="41">
        <v>5443.61</v>
      </c>
      <c r="O543" s="41">
        <v>0</v>
      </c>
      <c r="P543" s="41">
        <v>5443.61</v>
      </c>
      <c r="Q543" s="41">
        <v>0</v>
      </c>
      <c r="R543" s="41">
        <v>5443.61</v>
      </c>
      <c r="S543" s="41">
        <v>0</v>
      </c>
      <c r="T543" s="41">
        <v>2504.06</v>
      </c>
      <c r="U543" s="41">
        <v>5443.61</v>
      </c>
      <c r="V543" s="41">
        <v>0</v>
      </c>
      <c r="W543" s="42">
        <f t="shared" si="17"/>
        <v>0</v>
      </c>
    </row>
    <row r="544" spans="2:23" x14ac:dyDescent="0.25">
      <c r="B544" s="35" t="s">
        <v>55</v>
      </c>
      <c r="C544" s="36" t="str">
        <f>IFERROR(VLOOKUP(B544,[1]Catálogos!M:P,3,0),"")</f>
        <v>3049010000</v>
      </c>
      <c r="D544" s="37" t="str">
        <f t="shared" si="16"/>
        <v>GA20043049010000</v>
      </c>
      <c r="E544" s="36" t="str">
        <f>IF(D544="","",IFERROR(VLOOKUP(D544,'[1]Resumen FF'!E:F,2,0),"Sin combinación"))</f>
        <v>Dirección Estratégica de la Universidad Politécnica del Bicentenario</v>
      </c>
      <c r="F544" s="3">
        <v>1420</v>
      </c>
      <c r="G544" s="38" t="str">
        <f>IF(F544="","",VLOOKUP(F544,[1]Catálogos!A:B,2,0))</f>
        <v>Aportaciones a fondos de vivienda</v>
      </c>
      <c r="H544" s="39" t="s">
        <v>51</v>
      </c>
      <c r="I544" s="39" t="s">
        <v>52</v>
      </c>
      <c r="J544" s="40">
        <v>29893.54</v>
      </c>
      <c r="K544" s="41">
        <v>0</v>
      </c>
      <c r="L544" s="41">
        <v>11071.68</v>
      </c>
      <c r="M544" s="41">
        <v>0</v>
      </c>
      <c r="N544" s="41">
        <v>0</v>
      </c>
      <c r="O544" s="41">
        <v>0</v>
      </c>
      <c r="P544" s="41">
        <v>11071.68</v>
      </c>
      <c r="Q544" s="41">
        <v>0</v>
      </c>
      <c r="R544" s="41">
        <v>0</v>
      </c>
      <c r="S544" s="41">
        <v>0</v>
      </c>
      <c r="T544" s="41">
        <v>0</v>
      </c>
      <c r="U544" s="41">
        <v>7750.18</v>
      </c>
      <c r="V544" s="41">
        <v>0</v>
      </c>
      <c r="W544" s="42">
        <f t="shared" si="17"/>
        <v>0</v>
      </c>
    </row>
    <row r="545" spans="2:23" x14ac:dyDescent="0.25">
      <c r="B545" s="35" t="s">
        <v>60</v>
      </c>
      <c r="C545" s="36" t="str">
        <f>IFERROR(VLOOKUP(B545,[1]Catálogos!M:P,3,0),"")</f>
        <v>3049020000</v>
      </c>
      <c r="D545" s="37" t="str">
        <f t="shared" si="16"/>
        <v>GB10083049020000</v>
      </c>
      <c r="E545" s="36" t="str">
        <f>IF(D545="","",IFERROR(VLOOKUP(D545,'[1]Resumen FF'!E:F,2,0),"Sin combinación"))</f>
        <v>Administración de los recursos humanos, materiales, financieros y de servicios de la Universidad Politécnica del Bicentenario.</v>
      </c>
      <c r="F545" s="3">
        <v>1420</v>
      </c>
      <c r="G545" s="38" t="str">
        <f>IF(F545="","",VLOOKUP(F545,[1]Catálogos!A:B,2,0))</f>
        <v>Aportaciones a fondos de vivienda</v>
      </c>
      <c r="H545" s="39" t="s">
        <v>51</v>
      </c>
      <c r="I545" s="39" t="s">
        <v>52</v>
      </c>
      <c r="J545" s="40">
        <v>19187.309999999998</v>
      </c>
      <c r="K545" s="41">
        <v>0</v>
      </c>
      <c r="L545" s="41">
        <v>7106.41</v>
      </c>
      <c r="M545" s="41">
        <v>0</v>
      </c>
      <c r="N545" s="41">
        <v>0</v>
      </c>
      <c r="O545" s="41">
        <v>0</v>
      </c>
      <c r="P545" s="41">
        <v>7106.41</v>
      </c>
      <c r="Q545" s="41">
        <v>0</v>
      </c>
      <c r="R545" s="41">
        <v>0</v>
      </c>
      <c r="S545" s="41">
        <v>0</v>
      </c>
      <c r="T545" s="41">
        <v>0</v>
      </c>
      <c r="U545" s="41">
        <v>4974.49</v>
      </c>
      <c r="V545" s="41">
        <v>0</v>
      </c>
      <c r="W545" s="42">
        <f t="shared" si="17"/>
        <v>0</v>
      </c>
    </row>
    <row r="546" spans="2:23" x14ac:dyDescent="0.25">
      <c r="B546" s="35" t="s">
        <v>49</v>
      </c>
      <c r="C546" s="36" t="str">
        <f>IFERROR(VLOOKUP(B546,[1]Catálogos!M:P,3,0),"")</f>
        <v>3049020100</v>
      </c>
      <c r="D546" s="37" t="str">
        <f t="shared" si="16"/>
        <v>GB14463049020100</v>
      </c>
      <c r="E546" s="36" t="str">
        <f>IF(D546="","",IFERROR(VLOOKUP(D546,'[1]Resumen FF'!E:F,2,0),"Sin combinación"))</f>
        <v>Administración de los recursos financieros de la Universidad Politécnica del Bicentenario</v>
      </c>
      <c r="F546" s="3">
        <v>1420</v>
      </c>
      <c r="G546" s="38" t="str">
        <f>IF(F546="","",VLOOKUP(F546,[1]Catálogos!A:B,2,0))</f>
        <v>Aportaciones a fondos de vivienda</v>
      </c>
      <c r="H546" s="39" t="s">
        <v>51</v>
      </c>
      <c r="I546" s="39" t="s">
        <v>52</v>
      </c>
      <c r="J546" s="40">
        <v>8725.8100000000013</v>
      </c>
      <c r="K546" s="41">
        <v>0</v>
      </c>
      <c r="L546" s="41">
        <v>3231.78</v>
      </c>
      <c r="M546" s="41">
        <v>0</v>
      </c>
      <c r="N546" s="41">
        <v>0</v>
      </c>
      <c r="O546" s="41">
        <v>0</v>
      </c>
      <c r="P546" s="41">
        <v>3231.78</v>
      </c>
      <c r="Q546" s="41">
        <v>0</v>
      </c>
      <c r="R546" s="41">
        <v>0</v>
      </c>
      <c r="S546" s="41">
        <v>0</v>
      </c>
      <c r="T546" s="41">
        <v>0</v>
      </c>
      <c r="U546" s="41">
        <v>2262.25</v>
      </c>
      <c r="V546" s="41">
        <v>0</v>
      </c>
      <c r="W546" s="42">
        <f t="shared" si="17"/>
        <v>0</v>
      </c>
    </row>
    <row r="547" spans="2:23" x14ac:dyDescent="0.25">
      <c r="B547" s="35" t="s">
        <v>46</v>
      </c>
      <c r="C547" s="36" t="str">
        <f>IFERROR(VLOOKUP(B547,[1]Catálogos!M:P,3,0),"")</f>
        <v>3049020200</v>
      </c>
      <c r="D547" s="37" t="str">
        <f t="shared" si="16"/>
        <v>GB14473049020200</v>
      </c>
      <c r="E547" s="36" t="str">
        <f>IF(D547="","",IFERROR(VLOOKUP(D547,'[1]Resumen FF'!E:F,2,0),"Sin combinación"))</f>
        <v>Administración de los recursos humanos de la Universidad Politécnica del Bicentenario</v>
      </c>
      <c r="F547" s="3">
        <v>1420</v>
      </c>
      <c r="G547" s="38" t="str">
        <f>IF(F547="","",VLOOKUP(F547,[1]Catálogos!A:B,2,0))</f>
        <v>Aportaciones a fondos de vivienda</v>
      </c>
      <c r="H547" s="39" t="s">
        <v>51</v>
      </c>
      <c r="I547" s="39" t="s">
        <v>52</v>
      </c>
      <c r="J547" s="40">
        <v>13531.699999999999</v>
      </c>
      <c r="K547" s="41">
        <v>0</v>
      </c>
      <c r="L547" s="41">
        <v>5011.74</v>
      </c>
      <c r="M547" s="41">
        <v>0</v>
      </c>
      <c r="N547" s="41">
        <v>0</v>
      </c>
      <c r="O547" s="41">
        <v>0</v>
      </c>
      <c r="P547" s="41">
        <v>5011.74</v>
      </c>
      <c r="Q547" s="41">
        <v>0</v>
      </c>
      <c r="R547" s="41">
        <v>0</v>
      </c>
      <c r="S547" s="41">
        <v>0</v>
      </c>
      <c r="T547" s="41">
        <v>0</v>
      </c>
      <c r="U547" s="41">
        <v>3508.22</v>
      </c>
      <c r="V547" s="41">
        <v>0</v>
      </c>
      <c r="W547" s="42">
        <f t="shared" si="17"/>
        <v>0</v>
      </c>
    </row>
    <row r="548" spans="2:23" x14ac:dyDescent="0.25">
      <c r="B548" s="35" t="s">
        <v>61</v>
      </c>
      <c r="C548" s="36" t="str">
        <f>IFERROR(VLOOKUP(B548,[1]Catálogos!M:P,3,0),"")</f>
        <v>3049010100</v>
      </c>
      <c r="D548" s="37" t="str">
        <f t="shared" si="16"/>
        <v>GC14453049010100</v>
      </c>
      <c r="E548" s="36" t="str">
        <f>IF(D548="","",IFERROR(VLOOKUP(D548,'[1]Resumen FF'!E:F,2,0),"Sin combinación"))</f>
        <v>Atención de asuntos jurídicos de la Universidad Politécnica del Bicentenario</v>
      </c>
      <c r="F548" s="3">
        <v>1420</v>
      </c>
      <c r="G548" s="38" t="str">
        <f>IF(F548="","",VLOOKUP(F548,[1]Catálogos!A:B,2,0))</f>
        <v>Aportaciones a fondos de vivienda</v>
      </c>
      <c r="H548" s="39" t="s">
        <v>51</v>
      </c>
      <c r="I548" s="39" t="s">
        <v>52</v>
      </c>
      <c r="J548" s="40">
        <v>16931</v>
      </c>
      <c r="K548" s="41">
        <v>0</v>
      </c>
      <c r="L548" s="41">
        <v>6270.74</v>
      </c>
      <c r="M548" s="41">
        <v>0</v>
      </c>
      <c r="N548" s="41">
        <v>0</v>
      </c>
      <c r="O548" s="41">
        <v>0</v>
      </c>
      <c r="P548" s="41">
        <v>6270.74</v>
      </c>
      <c r="Q548" s="41">
        <v>0</v>
      </c>
      <c r="R548" s="41">
        <v>0</v>
      </c>
      <c r="S548" s="41">
        <v>0</v>
      </c>
      <c r="T548" s="41">
        <v>0</v>
      </c>
      <c r="U548" s="41">
        <v>4389.5200000000004</v>
      </c>
      <c r="V548" s="41">
        <v>0</v>
      </c>
      <c r="W548" s="42">
        <f t="shared" si="17"/>
        <v>0</v>
      </c>
    </row>
    <row r="549" spans="2:23" x14ac:dyDescent="0.25">
      <c r="B549" s="35" t="s">
        <v>48</v>
      </c>
      <c r="C549" s="36" t="str">
        <f>IFERROR(VLOOKUP(B549,[1]Catálogos!M:P,3,0),"")</f>
        <v>3049020600</v>
      </c>
      <c r="D549" s="37" t="str">
        <f t="shared" si="16"/>
        <v>GC21103049020600</v>
      </c>
      <c r="E549" s="36" t="str">
        <f>IF(D549="","",IFERROR(VLOOKUP(D549,'[1]Resumen FF'!E:F,2,0),"Sin combinación"))</f>
        <v>Operación del modelo de planeación y evaluación de la Universidad Politécnica del Bicentenario</v>
      </c>
      <c r="F549" s="3">
        <v>1420</v>
      </c>
      <c r="G549" s="38" t="str">
        <f>IF(F549="","",VLOOKUP(F549,[1]Catálogos!A:B,2,0))</f>
        <v>Aportaciones a fondos de vivienda</v>
      </c>
      <c r="H549" s="39" t="s">
        <v>51</v>
      </c>
      <c r="I549" s="39" t="s">
        <v>52</v>
      </c>
      <c r="J549" s="40">
        <v>4805.8900000000003</v>
      </c>
      <c r="K549" s="41">
        <v>0</v>
      </c>
      <c r="L549" s="41">
        <v>1779.96</v>
      </c>
      <c r="M549" s="41">
        <v>0</v>
      </c>
      <c r="N549" s="41">
        <v>0</v>
      </c>
      <c r="O549" s="41">
        <v>0</v>
      </c>
      <c r="P549" s="41">
        <v>1779.96</v>
      </c>
      <c r="Q549" s="41">
        <v>0</v>
      </c>
      <c r="R549" s="41">
        <v>0</v>
      </c>
      <c r="S549" s="41">
        <v>0</v>
      </c>
      <c r="T549" s="41">
        <v>0</v>
      </c>
      <c r="U549" s="41">
        <v>1245.97</v>
      </c>
      <c r="V549" s="41">
        <v>0</v>
      </c>
      <c r="W549" s="42">
        <f t="shared" si="17"/>
        <v>0</v>
      </c>
    </row>
    <row r="550" spans="2:23" x14ac:dyDescent="0.25">
      <c r="B550" s="35" t="s">
        <v>30</v>
      </c>
      <c r="C550" s="36" t="str">
        <f>IFERROR(VLOOKUP(B550,[1]Catálogos!M:P,3,0),"")</f>
        <v>3049030000</v>
      </c>
      <c r="D550" s="37" t="str">
        <f t="shared" si="16"/>
        <v>PB07703049030000</v>
      </c>
      <c r="E550" s="36" t="str">
        <f>IF(D550="","",IFERROR(VLOOKUP(D550,'[1]Resumen FF'!E:F,2,0),"Sin combinación"))</f>
        <v>Administración e impartición de los servicios educativos existentes de la Universidad Politécnica del Bicentenario.</v>
      </c>
      <c r="F550" s="3">
        <v>1420</v>
      </c>
      <c r="G550" s="38" t="str">
        <f>IF(F550="","",VLOOKUP(F550,[1]Catálogos!A:B,2,0))</f>
        <v>Aportaciones a fondos de vivienda</v>
      </c>
      <c r="H550" s="39" t="s">
        <v>51</v>
      </c>
      <c r="I550" s="39" t="s">
        <v>52</v>
      </c>
      <c r="J550" s="40">
        <v>23993.200000000001</v>
      </c>
      <c r="K550" s="41">
        <v>0</v>
      </c>
      <c r="L550" s="41">
        <v>8886.3700000000008</v>
      </c>
      <c r="M550" s="41">
        <v>0</v>
      </c>
      <c r="N550" s="41">
        <v>0</v>
      </c>
      <c r="O550" s="41">
        <v>0</v>
      </c>
      <c r="P550" s="41">
        <v>8886.3700000000008</v>
      </c>
      <c r="Q550" s="41">
        <v>0</v>
      </c>
      <c r="R550" s="41">
        <v>0</v>
      </c>
      <c r="S550" s="41">
        <v>0</v>
      </c>
      <c r="T550" s="41">
        <v>0</v>
      </c>
      <c r="U550" s="41">
        <v>6220.46</v>
      </c>
      <c r="V550" s="41">
        <v>0</v>
      </c>
      <c r="W550" s="42">
        <f t="shared" si="17"/>
        <v>0</v>
      </c>
    </row>
    <row r="551" spans="2:23" x14ac:dyDescent="0.25">
      <c r="B551" s="35" t="s">
        <v>38</v>
      </c>
      <c r="C551" s="36" t="str">
        <f>IFERROR(VLOOKUP(B551,[1]Catálogos!M:P,3,0),"")</f>
        <v>3049030500</v>
      </c>
      <c r="D551" s="37" t="str">
        <f t="shared" si="16"/>
        <v>PB07713049030500</v>
      </c>
      <c r="E551" s="36" t="str">
        <f>IF(D551="","",IFERROR(VLOOKUP(D551,'[1]Resumen FF'!E:F,2,0),"Sin combinación"))</f>
        <v>Aplicación de planes de trabajo de atención a la deserción y reprobación en los alumnos de la Universidad Politécnica del Bicentenario</v>
      </c>
      <c r="F551" s="3">
        <v>1420</v>
      </c>
      <c r="G551" s="38" t="str">
        <f>IF(F551="","",VLOOKUP(F551,[1]Catálogos!A:B,2,0))</f>
        <v>Aportaciones a fondos de vivienda</v>
      </c>
      <c r="H551" s="39" t="s">
        <v>51</v>
      </c>
      <c r="I551" s="39" t="s">
        <v>52</v>
      </c>
      <c r="J551" s="40">
        <v>31963.09</v>
      </c>
      <c r="K551" s="41">
        <v>0</v>
      </c>
      <c r="L551" s="41">
        <v>11838.18</v>
      </c>
      <c r="M551" s="41">
        <v>0</v>
      </c>
      <c r="N551" s="41">
        <v>0</v>
      </c>
      <c r="O551" s="41">
        <v>0</v>
      </c>
      <c r="P551" s="41">
        <v>11838.18</v>
      </c>
      <c r="Q551" s="41">
        <v>0</v>
      </c>
      <c r="R551" s="41">
        <v>0</v>
      </c>
      <c r="S551" s="41">
        <v>0</v>
      </c>
      <c r="T551" s="41">
        <v>0</v>
      </c>
      <c r="U551" s="41">
        <v>8286.73</v>
      </c>
      <c r="V551" s="41">
        <v>0</v>
      </c>
      <c r="W551" s="42">
        <f t="shared" si="17"/>
        <v>0</v>
      </c>
    </row>
    <row r="552" spans="2:23" x14ac:dyDescent="0.25">
      <c r="B552" s="35" t="s">
        <v>59</v>
      </c>
      <c r="C552" s="36" t="str">
        <f>IFERROR(VLOOKUP(B552,[1]Catálogos!M:P,3,0),"")</f>
        <v>3049010300</v>
      </c>
      <c r="D552" s="37" t="str">
        <f t="shared" si="16"/>
        <v>PB07733049010300</v>
      </c>
      <c r="E552" s="36" t="str">
        <f>IF(D552="","",IFERROR(VLOOKUP(D552,'[1]Resumen FF'!E:F,2,0),"Sin combinación"))</f>
        <v>Capacitación y certificación de competencias profesionales de los estudiantes de la Universidad Politécnica del Bicentenario.</v>
      </c>
      <c r="F552" s="3">
        <v>1420</v>
      </c>
      <c r="G552" s="38" t="str">
        <f>IF(F552="","",VLOOKUP(F552,[1]Catálogos!A:B,2,0))</f>
        <v>Aportaciones a fondos de vivienda</v>
      </c>
      <c r="H552" s="39" t="s">
        <v>51</v>
      </c>
      <c r="I552" s="39" t="s">
        <v>52</v>
      </c>
      <c r="J552" s="40">
        <v>4805.8900000000003</v>
      </c>
      <c r="K552" s="41">
        <v>0</v>
      </c>
      <c r="L552" s="41">
        <v>1779.96</v>
      </c>
      <c r="M552" s="41">
        <v>0</v>
      </c>
      <c r="N552" s="41">
        <v>0</v>
      </c>
      <c r="O552" s="41">
        <v>0</v>
      </c>
      <c r="P552" s="41">
        <v>1779.96</v>
      </c>
      <c r="Q552" s="41">
        <v>0</v>
      </c>
      <c r="R552" s="41">
        <v>0</v>
      </c>
      <c r="S552" s="41">
        <v>0</v>
      </c>
      <c r="T552" s="41">
        <v>0</v>
      </c>
      <c r="U552" s="41">
        <v>1245.97</v>
      </c>
      <c r="V552" s="41">
        <v>0</v>
      </c>
      <c r="W552" s="42">
        <f t="shared" si="17"/>
        <v>0</v>
      </c>
    </row>
    <row r="553" spans="2:23" x14ac:dyDescent="0.25">
      <c r="B553" s="35" t="s">
        <v>47</v>
      </c>
      <c r="C553" s="36" t="str">
        <f>IFERROR(VLOOKUP(B553,[1]Catálogos!M:P,3,0),"")</f>
        <v>3049010300</v>
      </c>
      <c r="D553" s="37" t="str">
        <f t="shared" si="16"/>
        <v>PB07793049010300</v>
      </c>
      <c r="E553" s="36" t="str">
        <f>IF(D553="","",IFERROR(VLOOKUP(D553,'[1]Resumen FF'!E:F,2,0),"Sin combinación"))</f>
        <v>Operación de servicios de vinculación de la Universidad Politécnica del Bicentenario con el entorno</v>
      </c>
      <c r="F553" s="3">
        <v>1420</v>
      </c>
      <c r="G553" s="38" t="str">
        <f>IF(F553="","",VLOOKUP(F553,[1]Catálogos!A:B,2,0))</f>
        <v>Aportaciones a fondos de vivienda</v>
      </c>
      <c r="H553" s="39" t="s">
        <v>51</v>
      </c>
      <c r="I553" s="39" t="s">
        <v>52</v>
      </c>
      <c r="J553" s="40">
        <v>13531.699999999999</v>
      </c>
      <c r="K553" s="41">
        <v>0</v>
      </c>
      <c r="L553" s="41">
        <v>5011.74</v>
      </c>
      <c r="M553" s="41">
        <v>0</v>
      </c>
      <c r="N553" s="41">
        <v>0</v>
      </c>
      <c r="O553" s="41">
        <v>0</v>
      </c>
      <c r="P553" s="41">
        <v>5011.74</v>
      </c>
      <c r="Q553" s="41">
        <v>0</v>
      </c>
      <c r="R553" s="41">
        <v>0</v>
      </c>
      <c r="S553" s="41">
        <v>0</v>
      </c>
      <c r="T553" s="41">
        <v>0</v>
      </c>
      <c r="U553" s="41">
        <v>3508.22</v>
      </c>
      <c r="V553" s="41">
        <v>0</v>
      </c>
      <c r="W553" s="42">
        <f t="shared" si="17"/>
        <v>0</v>
      </c>
    </row>
    <row r="554" spans="2:23" x14ac:dyDescent="0.25">
      <c r="B554" s="35" t="s">
        <v>42</v>
      </c>
      <c r="C554" s="36" t="str">
        <f>IFERROR(VLOOKUP(B554,[1]Catálogos!M:P,3,0),"")</f>
        <v>3049030400</v>
      </c>
      <c r="D554" s="37" t="str">
        <f t="shared" si="16"/>
        <v>PB31713049030400</v>
      </c>
      <c r="E554" s="36" t="str">
        <f>IF(D554="","",IFERROR(VLOOKUP(D554,'[1]Resumen FF'!E:F,2,0),"Sin combinación"))</f>
        <v>Administración de los servicios escolares de la Universidad Politécnica del Bicentenario</v>
      </c>
      <c r="F554" s="3">
        <v>1420</v>
      </c>
      <c r="G554" s="38" t="str">
        <f>IF(F554="","",VLOOKUP(F554,[1]Catálogos!A:B,2,0))</f>
        <v>Aportaciones a fondos de vivienda</v>
      </c>
      <c r="H554" s="39" t="s">
        <v>51</v>
      </c>
      <c r="I554" s="39" t="s">
        <v>52</v>
      </c>
      <c r="J554" s="40">
        <v>11730.56</v>
      </c>
      <c r="K554" s="41">
        <v>0</v>
      </c>
      <c r="L554" s="41">
        <v>4344.6499999999996</v>
      </c>
      <c r="M554" s="41">
        <v>0</v>
      </c>
      <c r="N554" s="41">
        <v>0</v>
      </c>
      <c r="O554" s="41">
        <v>0</v>
      </c>
      <c r="P554" s="41">
        <v>4344.6499999999996</v>
      </c>
      <c r="Q554" s="41">
        <v>0</v>
      </c>
      <c r="R554" s="41">
        <v>0</v>
      </c>
      <c r="S554" s="41">
        <v>0</v>
      </c>
      <c r="T554" s="41">
        <v>0</v>
      </c>
      <c r="U554" s="41">
        <v>3041.26</v>
      </c>
      <c r="V554" s="41">
        <v>0</v>
      </c>
      <c r="W554" s="42">
        <f t="shared" si="17"/>
        <v>0</v>
      </c>
    </row>
    <row r="555" spans="2:23" x14ac:dyDescent="0.25">
      <c r="B555" s="35" t="s">
        <v>40</v>
      </c>
      <c r="C555" s="36" t="str">
        <f>IFERROR(VLOOKUP(B555,[1]Catálogos!M:P,3,0),"")</f>
        <v>3049031000</v>
      </c>
      <c r="D555" s="37" t="str">
        <f t="shared" si="16"/>
        <v>PB33273049031000</v>
      </c>
      <c r="E555" s="36" t="str">
        <f>IF(D555="","",IFERROR(VLOOKUP(D555,'[1]Resumen FF'!E:F,2,0),"Sin combinación"))</f>
        <v>Impartición del programa académico de agrotecnología de la UPB</v>
      </c>
      <c r="F555" s="3">
        <v>1420</v>
      </c>
      <c r="G555" s="38" t="str">
        <f>IF(F555="","",VLOOKUP(F555,[1]Catálogos!A:B,2,0))</f>
        <v>Aportaciones a fondos de vivienda</v>
      </c>
      <c r="H555" s="39" t="s">
        <v>51</v>
      </c>
      <c r="I555" s="39" t="s">
        <v>52</v>
      </c>
      <c r="J555" s="40">
        <v>76598.87</v>
      </c>
      <c r="K555" s="41">
        <v>0</v>
      </c>
      <c r="L555" s="41">
        <v>28369.95</v>
      </c>
      <c r="M555" s="41">
        <v>0</v>
      </c>
      <c r="N555" s="41">
        <v>0</v>
      </c>
      <c r="O555" s="41">
        <v>0</v>
      </c>
      <c r="P555" s="41">
        <v>28369.95</v>
      </c>
      <c r="Q555" s="41">
        <v>0</v>
      </c>
      <c r="R555" s="41">
        <v>0</v>
      </c>
      <c r="S555" s="41">
        <v>0</v>
      </c>
      <c r="T555" s="41">
        <v>0</v>
      </c>
      <c r="U555" s="41">
        <v>19858.97</v>
      </c>
      <c r="V555" s="41">
        <v>0</v>
      </c>
      <c r="W555" s="42">
        <f t="shared" si="17"/>
        <v>0</v>
      </c>
    </row>
    <row r="556" spans="2:23" x14ac:dyDescent="0.25">
      <c r="B556" s="35" t="s">
        <v>36</v>
      </c>
      <c r="C556" s="36" t="str">
        <f>IFERROR(VLOOKUP(B556,[1]Catálogos!M:P,3,0),"")</f>
        <v>3049030900</v>
      </c>
      <c r="D556" s="37" t="str">
        <f t="shared" si="16"/>
        <v>PB33283049030900</v>
      </c>
      <c r="E556" s="36" t="str">
        <f>IF(D556="","",IFERROR(VLOOKUP(D556,'[1]Resumen FF'!E:F,2,0),"Sin combinación"))</f>
        <v>Impartición del programa académico de biomédica de la UPB</v>
      </c>
      <c r="F556" s="3">
        <v>1420</v>
      </c>
      <c r="G556" s="38" t="str">
        <f>IF(F556="","",VLOOKUP(F556,[1]Catálogos!A:B,2,0))</f>
        <v>Aportaciones a fondos de vivienda</v>
      </c>
      <c r="H556" s="39" t="s">
        <v>51</v>
      </c>
      <c r="I556" s="39" t="s">
        <v>52</v>
      </c>
      <c r="J556" s="40">
        <v>61660.82</v>
      </c>
      <c r="K556" s="41">
        <v>0</v>
      </c>
      <c r="L556" s="41">
        <v>22837.34</v>
      </c>
      <c r="M556" s="41">
        <v>0</v>
      </c>
      <c r="N556" s="41">
        <v>0</v>
      </c>
      <c r="O556" s="41">
        <v>0</v>
      </c>
      <c r="P556" s="41">
        <v>22837.34</v>
      </c>
      <c r="Q556" s="41">
        <v>0</v>
      </c>
      <c r="R556" s="41">
        <v>0</v>
      </c>
      <c r="S556" s="41">
        <v>0</v>
      </c>
      <c r="T556" s="41">
        <v>0</v>
      </c>
      <c r="U556" s="41">
        <v>15986.14</v>
      </c>
      <c r="V556" s="41">
        <v>0</v>
      </c>
      <c r="W556" s="42">
        <f t="shared" si="17"/>
        <v>0</v>
      </c>
    </row>
    <row r="557" spans="2:23" x14ac:dyDescent="0.25">
      <c r="B557" s="35" t="s">
        <v>39</v>
      </c>
      <c r="C557" s="36" t="str">
        <f>IFERROR(VLOOKUP(B557,[1]Catálogos!M:P,3,0),"")</f>
        <v>3049031000</v>
      </c>
      <c r="D557" s="37" t="str">
        <f t="shared" si="16"/>
        <v>PB33303049031000</v>
      </c>
      <c r="E557" s="36" t="str">
        <f>IF(D557="","",IFERROR(VLOOKUP(D557,'[1]Resumen FF'!E:F,2,0),"Sin combinación"))</f>
        <v>Impartición del programa académico de diseño industrial de la UPB.</v>
      </c>
      <c r="F557" s="3">
        <v>1420</v>
      </c>
      <c r="G557" s="38" t="str">
        <f>IF(F557="","",VLOOKUP(F557,[1]Catálogos!A:B,2,0))</f>
        <v>Aportaciones a fondos de vivienda</v>
      </c>
      <c r="H557" s="39" t="s">
        <v>51</v>
      </c>
      <c r="I557" s="39" t="s">
        <v>52</v>
      </c>
      <c r="J557" s="40">
        <v>107377.60000000001</v>
      </c>
      <c r="K557" s="41">
        <v>0</v>
      </c>
      <c r="L557" s="41">
        <v>39769.480000000003</v>
      </c>
      <c r="M557" s="41">
        <v>0</v>
      </c>
      <c r="N557" s="41">
        <v>0</v>
      </c>
      <c r="O557" s="41">
        <v>0</v>
      </c>
      <c r="P557" s="41">
        <v>39769.480000000003</v>
      </c>
      <c r="Q557" s="41">
        <v>0</v>
      </c>
      <c r="R557" s="41">
        <v>0</v>
      </c>
      <c r="S557" s="41">
        <v>0</v>
      </c>
      <c r="T557" s="41">
        <v>0</v>
      </c>
      <c r="U557" s="41">
        <v>27838.639999999999</v>
      </c>
      <c r="V557" s="41">
        <v>0</v>
      </c>
      <c r="W557" s="42">
        <f t="shared" si="17"/>
        <v>0</v>
      </c>
    </row>
    <row r="558" spans="2:23" x14ac:dyDescent="0.25">
      <c r="B558" s="35" t="s">
        <v>43</v>
      </c>
      <c r="C558" s="36" t="str">
        <f>IFERROR(VLOOKUP(B558,[1]Catálogos!M:P,3,0),"")</f>
        <v>3049030800</v>
      </c>
      <c r="D558" s="37" t="str">
        <f t="shared" si="16"/>
        <v>PB33313049030800</v>
      </c>
      <c r="E558" s="36" t="str">
        <f>IF(D558="","",IFERROR(VLOOKUP(D558,'[1]Resumen FF'!E:F,2,0),"Sin combinación"))</f>
        <v>Impartición del programa académico de financiera de la UPB</v>
      </c>
      <c r="F558" s="3">
        <v>1420</v>
      </c>
      <c r="G558" s="38" t="str">
        <f>IF(F558="","",VLOOKUP(F558,[1]Catálogos!A:B,2,0))</f>
        <v>Aportaciones a fondos de vivienda</v>
      </c>
      <c r="H558" s="39" t="s">
        <v>51</v>
      </c>
      <c r="I558" s="39" t="s">
        <v>52</v>
      </c>
      <c r="J558" s="40">
        <v>104257.94</v>
      </c>
      <c r="K558" s="41">
        <v>0</v>
      </c>
      <c r="L558" s="41">
        <v>38614.050000000003</v>
      </c>
      <c r="M558" s="41">
        <v>0</v>
      </c>
      <c r="N558" s="41">
        <v>0</v>
      </c>
      <c r="O558" s="41">
        <v>0</v>
      </c>
      <c r="P558" s="41">
        <v>38614.050000000003</v>
      </c>
      <c r="Q558" s="41">
        <v>0</v>
      </c>
      <c r="R558" s="41">
        <v>0</v>
      </c>
      <c r="S558" s="41">
        <v>0</v>
      </c>
      <c r="T558" s="41">
        <v>0</v>
      </c>
      <c r="U558" s="41">
        <v>27029.84</v>
      </c>
      <c r="V558" s="41">
        <v>0</v>
      </c>
      <c r="W558" s="42">
        <f t="shared" si="17"/>
        <v>0</v>
      </c>
    </row>
    <row r="559" spans="2:23" x14ac:dyDescent="0.25">
      <c r="B559" s="35" t="s">
        <v>44</v>
      </c>
      <c r="C559" s="36" t="str">
        <f>IFERROR(VLOOKUP(B559,[1]Catálogos!M:P,3,0),"")</f>
        <v>3049030800</v>
      </c>
      <c r="D559" s="37" t="str">
        <f t="shared" si="16"/>
        <v>PB33323049030800</v>
      </c>
      <c r="E559" s="36" t="str">
        <f>IF(D559="","",IFERROR(VLOOKUP(D559,'[1]Resumen FF'!E:F,2,0),"Sin combinación"))</f>
        <v>Impartición del programa académico de logística y transporte de la UPB.</v>
      </c>
      <c r="F559" s="3">
        <v>1420</v>
      </c>
      <c r="G559" s="38" t="str">
        <f>IF(F559="","",VLOOKUP(F559,[1]Catálogos!A:B,2,0))</f>
        <v>Aportaciones a fondos de vivienda</v>
      </c>
      <c r="H559" s="39" t="s">
        <v>51</v>
      </c>
      <c r="I559" s="39" t="s">
        <v>52</v>
      </c>
      <c r="J559" s="40">
        <v>76093.88</v>
      </c>
      <c r="K559" s="41">
        <v>0</v>
      </c>
      <c r="L559" s="41">
        <v>28182.92</v>
      </c>
      <c r="M559" s="41">
        <v>0</v>
      </c>
      <c r="N559" s="41">
        <v>0</v>
      </c>
      <c r="O559" s="41">
        <v>0</v>
      </c>
      <c r="P559" s="41">
        <v>28182.92</v>
      </c>
      <c r="Q559" s="41">
        <v>0</v>
      </c>
      <c r="R559" s="41">
        <v>0</v>
      </c>
      <c r="S559" s="41">
        <v>0</v>
      </c>
      <c r="T559" s="41">
        <v>0</v>
      </c>
      <c r="U559" s="41">
        <v>19728.04</v>
      </c>
      <c r="V559" s="41">
        <v>0</v>
      </c>
      <c r="W559" s="42">
        <f t="shared" si="17"/>
        <v>0</v>
      </c>
    </row>
    <row r="560" spans="2:23" x14ac:dyDescent="0.25">
      <c r="B560" s="35" t="s">
        <v>35</v>
      </c>
      <c r="C560" s="36" t="str">
        <f>IFERROR(VLOOKUP(B560,[1]Catálogos!M:P,3,0),"")</f>
        <v>3049030900</v>
      </c>
      <c r="D560" s="37" t="str">
        <f t="shared" si="16"/>
        <v>PB33333049030900</v>
      </c>
      <c r="E560" s="36" t="str">
        <f>IF(D560="","",IFERROR(VLOOKUP(D560,'[1]Resumen FF'!E:F,2,0),"Sin combinación"))</f>
        <v>Impartición del programa académico de robótica de la UPB</v>
      </c>
      <c r="F560" s="3">
        <v>1420</v>
      </c>
      <c r="G560" s="38" t="str">
        <f>IF(F560="","",VLOOKUP(F560,[1]Catálogos!A:B,2,0))</f>
        <v>Aportaciones a fondos de vivienda</v>
      </c>
      <c r="H560" s="39" t="s">
        <v>51</v>
      </c>
      <c r="I560" s="39" t="s">
        <v>52</v>
      </c>
      <c r="J560" s="40">
        <v>99726.15</v>
      </c>
      <c r="K560" s="41">
        <v>0</v>
      </c>
      <c r="L560" s="41">
        <v>36935.61</v>
      </c>
      <c r="M560" s="41">
        <v>0</v>
      </c>
      <c r="N560" s="41">
        <v>0</v>
      </c>
      <c r="O560" s="41">
        <v>0</v>
      </c>
      <c r="P560" s="41">
        <v>36935.61</v>
      </c>
      <c r="Q560" s="41">
        <v>0</v>
      </c>
      <c r="R560" s="41">
        <v>0</v>
      </c>
      <c r="S560" s="41">
        <v>0</v>
      </c>
      <c r="T560" s="41">
        <v>0</v>
      </c>
      <c r="U560" s="41">
        <v>25854.93</v>
      </c>
      <c r="V560" s="41">
        <v>0</v>
      </c>
      <c r="W560" s="42">
        <f t="shared" si="17"/>
        <v>0</v>
      </c>
    </row>
    <row r="561" spans="2:23" x14ac:dyDescent="0.25">
      <c r="B561" s="35" t="s">
        <v>33</v>
      </c>
      <c r="C561" s="36" t="str">
        <f>IFERROR(VLOOKUP(B561,[1]Catálogos!M:P,3,0),"")</f>
        <v>3049030200</v>
      </c>
      <c r="D561" s="37" t="str">
        <f t="shared" si="16"/>
        <v>PB33343049030200</v>
      </c>
      <c r="E561" s="36" t="str">
        <f>IF(D561="","",IFERROR(VLOOKUP(D561,'[1]Resumen FF'!E:F,2,0),"Sin combinación"))</f>
        <v>Administración e impartición de los servicios de lenguas extranjeras en la UPB.</v>
      </c>
      <c r="F561" s="3">
        <v>1420</v>
      </c>
      <c r="G561" s="38" t="str">
        <f>IF(F561="","",VLOOKUP(F561,[1]Catálogos!A:B,2,0))</f>
        <v>Aportaciones a fondos de vivienda</v>
      </c>
      <c r="H561" s="39" t="s">
        <v>51</v>
      </c>
      <c r="I561" s="39" t="s">
        <v>52</v>
      </c>
      <c r="J561" s="40">
        <v>58847.07</v>
      </c>
      <c r="K561" s="41">
        <v>0</v>
      </c>
      <c r="L561" s="41">
        <v>21795.21</v>
      </c>
      <c r="M561" s="41">
        <v>0</v>
      </c>
      <c r="N561" s="41">
        <v>0</v>
      </c>
      <c r="O561" s="41">
        <v>0</v>
      </c>
      <c r="P561" s="41">
        <v>21795.21</v>
      </c>
      <c r="Q561" s="41">
        <v>0</v>
      </c>
      <c r="R561" s="41">
        <v>0</v>
      </c>
      <c r="S561" s="41">
        <v>0</v>
      </c>
      <c r="T561" s="41">
        <v>0</v>
      </c>
      <c r="U561" s="41">
        <v>15256.65</v>
      </c>
      <c r="V561" s="41">
        <v>0</v>
      </c>
      <c r="W561" s="42">
        <f t="shared" si="17"/>
        <v>0</v>
      </c>
    </row>
    <row r="562" spans="2:23" x14ac:dyDescent="0.25">
      <c r="B562" s="35" t="s">
        <v>58</v>
      </c>
      <c r="C562" s="36" t="str">
        <f>IFERROR(VLOOKUP(B562,[1]Catálogos!M:P,3,0),"")</f>
        <v>3049020000</v>
      </c>
      <c r="D562" s="37" t="str">
        <f t="shared" si="16"/>
        <v>PB34083049020000</v>
      </c>
      <c r="E562" s="36" t="str">
        <f>IF(D562="","",IFERROR(VLOOKUP(D562,'[1]Resumen FF'!E:F,2,0),"Sin combinación"))</f>
        <v>Administración del desarrollo y mantenimiento de software de la Universidad Politécnica del Bicentenario</v>
      </c>
      <c r="F562" s="3">
        <v>1420</v>
      </c>
      <c r="G562" s="38" t="str">
        <f>IF(F562="","",VLOOKUP(F562,[1]Catálogos!A:B,2,0))</f>
        <v>Aportaciones a fondos de vivienda</v>
      </c>
      <c r="H562" s="39" t="s">
        <v>51</v>
      </c>
      <c r="I562" s="39" t="s">
        <v>52</v>
      </c>
      <c r="J562" s="40">
        <v>8725.8100000000013</v>
      </c>
      <c r="K562" s="41">
        <v>0</v>
      </c>
      <c r="L562" s="41">
        <v>3231.78</v>
      </c>
      <c r="M562" s="41">
        <v>0</v>
      </c>
      <c r="N562" s="41">
        <v>0</v>
      </c>
      <c r="O562" s="41">
        <v>0</v>
      </c>
      <c r="P562" s="41">
        <v>3231.78</v>
      </c>
      <c r="Q562" s="41">
        <v>0</v>
      </c>
      <c r="R562" s="41">
        <v>0</v>
      </c>
      <c r="S562" s="41">
        <v>0</v>
      </c>
      <c r="T562" s="41">
        <v>0</v>
      </c>
      <c r="U562" s="41">
        <v>2262.25</v>
      </c>
      <c r="V562" s="41">
        <v>0</v>
      </c>
      <c r="W562" s="42">
        <f t="shared" si="17"/>
        <v>0</v>
      </c>
    </row>
    <row r="563" spans="2:23" x14ac:dyDescent="0.25">
      <c r="B563" s="35" t="s">
        <v>55</v>
      </c>
      <c r="C563" s="36" t="str">
        <f>IFERROR(VLOOKUP(B563,[1]Catálogos!M:P,3,0),"")</f>
        <v>3049010000</v>
      </c>
      <c r="D563" s="37" t="str">
        <f t="shared" si="16"/>
        <v>GA20043049010000</v>
      </c>
      <c r="E563" s="36" t="str">
        <f>IF(D563="","",IFERROR(VLOOKUP(D563,'[1]Resumen FF'!E:F,2,0),"Sin combinación"))</f>
        <v>Dirección Estratégica de la Universidad Politécnica del Bicentenario</v>
      </c>
      <c r="F563" s="3">
        <v>1420</v>
      </c>
      <c r="G563" s="38" t="str">
        <f>IF(F563="","",VLOOKUP(F563,[1]Catálogos!A:B,2,0))</f>
        <v>Aportaciones a fondos de vivienda</v>
      </c>
      <c r="H563" s="39" t="s">
        <v>53</v>
      </c>
      <c r="I563" s="39" t="s">
        <v>54</v>
      </c>
      <c r="J563" s="40">
        <v>29893.54</v>
      </c>
      <c r="K563" s="41">
        <v>0</v>
      </c>
      <c r="L563" s="41">
        <v>0</v>
      </c>
      <c r="M563" s="41">
        <v>0</v>
      </c>
      <c r="N563" s="41">
        <v>11071.68</v>
      </c>
      <c r="O563" s="41">
        <v>0</v>
      </c>
      <c r="P563" s="41">
        <v>0</v>
      </c>
      <c r="Q563" s="41">
        <v>0</v>
      </c>
      <c r="R563" s="41">
        <v>11071.68</v>
      </c>
      <c r="S563" s="41">
        <v>0</v>
      </c>
      <c r="T563" s="41">
        <v>7750.18</v>
      </c>
      <c r="U563" s="41">
        <v>0</v>
      </c>
      <c r="V563" s="41">
        <v>0</v>
      </c>
      <c r="W563" s="42">
        <f t="shared" si="17"/>
        <v>0</v>
      </c>
    </row>
    <row r="564" spans="2:23" x14ac:dyDescent="0.25">
      <c r="B564" s="35" t="s">
        <v>60</v>
      </c>
      <c r="C564" s="36" t="str">
        <f>IFERROR(VLOOKUP(B564,[1]Catálogos!M:P,3,0),"")</f>
        <v>3049020000</v>
      </c>
      <c r="D564" s="37" t="str">
        <f t="shared" si="16"/>
        <v>GB10083049020000</v>
      </c>
      <c r="E564" s="36" t="str">
        <f>IF(D564="","",IFERROR(VLOOKUP(D564,'[1]Resumen FF'!E:F,2,0),"Sin combinación"))</f>
        <v>Administración de los recursos humanos, materiales, financieros y de servicios de la Universidad Politécnica del Bicentenario.</v>
      </c>
      <c r="F564" s="3">
        <v>1420</v>
      </c>
      <c r="G564" s="38" t="str">
        <f>IF(F564="","",VLOOKUP(F564,[1]Catálogos!A:B,2,0))</f>
        <v>Aportaciones a fondos de vivienda</v>
      </c>
      <c r="H564" s="39" t="s">
        <v>53</v>
      </c>
      <c r="I564" s="39" t="s">
        <v>54</v>
      </c>
      <c r="J564" s="40">
        <v>19187.309999999998</v>
      </c>
      <c r="K564" s="41">
        <v>0</v>
      </c>
      <c r="L564" s="41">
        <v>0</v>
      </c>
      <c r="M564" s="41">
        <v>0</v>
      </c>
      <c r="N564" s="41">
        <v>7106.41</v>
      </c>
      <c r="O564" s="41">
        <v>0</v>
      </c>
      <c r="P564" s="41">
        <v>0</v>
      </c>
      <c r="Q564" s="41">
        <v>0</v>
      </c>
      <c r="R564" s="41">
        <v>7106.41</v>
      </c>
      <c r="S564" s="41">
        <v>0</v>
      </c>
      <c r="T564" s="41">
        <v>4974.49</v>
      </c>
      <c r="U564" s="41">
        <v>0</v>
      </c>
      <c r="V564" s="41">
        <v>0</v>
      </c>
      <c r="W564" s="42">
        <f t="shared" si="17"/>
        <v>0</v>
      </c>
    </row>
    <row r="565" spans="2:23" x14ac:dyDescent="0.25">
      <c r="B565" s="35" t="s">
        <v>49</v>
      </c>
      <c r="C565" s="36" t="str">
        <f>IFERROR(VLOOKUP(B565,[1]Catálogos!M:P,3,0),"")</f>
        <v>3049020100</v>
      </c>
      <c r="D565" s="37" t="str">
        <f t="shared" si="16"/>
        <v>GB14463049020100</v>
      </c>
      <c r="E565" s="36" t="str">
        <f>IF(D565="","",IFERROR(VLOOKUP(D565,'[1]Resumen FF'!E:F,2,0),"Sin combinación"))</f>
        <v>Administración de los recursos financieros de la Universidad Politécnica del Bicentenario</v>
      </c>
      <c r="F565" s="3">
        <v>1420</v>
      </c>
      <c r="G565" s="38" t="str">
        <f>IF(F565="","",VLOOKUP(F565,[1]Catálogos!A:B,2,0))</f>
        <v>Aportaciones a fondos de vivienda</v>
      </c>
      <c r="H565" s="39" t="s">
        <v>53</v>
      </c>
      <c r="I565" s="39" t="s">
        <v>54</v>
      </c>
      <c r="J565" s="40">
        <v>8725.8100000000013</v>
      </c>
      <c r="K565" s="41">
        <v>0</v>
      </c>
      <c r="L565" s="41">
        <v>0</v>
      </c>
      <c r="M565" s="41">
        <v>0</v>
      </c>
      <c r="N565" s="41">
        <v>3231.78</v>
      </c>
      <c r="O565" s="41">
        <v>0</v>
      </c>
      <c r="P565" s="41">
        <v>0</v>
      </c>
      <c r="Q565" s="41">
        <v>0</v>
      </c>
      <c r="R565" s="41">
        <v>3231.78</v>
      </c>
      <c r="S565" s="41">
        <v>0</v>
      </c>
      <c r="T565" s="41">
        <v>2262.25</v>
      </c>
      <c r="U565" s="41">
        <v>0</v>
      </c>
      <c r="V565" s="41">
        <v>0</v>
      </c>
      <c r="W565" s="42">
        <f t="shared" si="17"/>
        <v>0</v>
      </c>
    </row>
    <row r="566" spans="2:23" x14ac:dyDescent="0.25">
      <c r="B566" s="35" t="s">
        <v>46</v>
      </c>
      <c r="C566" s="36" t="str">
        <f>IFERROR(VLOOKUP(B566,[1]Catálogos!M:P,3,0),"")</f>
        <v>3049020200</v>
      </c>
      <c r="D566" s="37" t="str">
        <f t="shared" si="16"/>
        <v>GB14473049020200</v>
      </c>
      <c r="E566" s="36" t="str">
        <f>IF(D566="","",IFERROR(VLOOKUP(D566,'[1]Resumen FF'!E:F,2,0),"Sin combinación"))</f>
        <v>Administración de los recursos humanos de la Universidad Politécnica del Bicentenario</v>
      </c>
      <c r="F566" s="3">
        <v>1420</v>
      </c>
      <c r="G566" s="38" t="str">
        <f>IF(F566="","",VLOOKUP(F566,[1]Catálogos!A:B,2,0))</f>
        <v>Aportaciones a fondos de vivienda</v>
      </c>
      <c r="H566" s="39" t="s">
        <v>53</v>
      </c>
      <c r="I566" s="39" t="s">
        <v>54</v>
      </c>
      <c r="J566" s="40">
        <v>13531.699999999999</v>
      </c>
      <c r="K566" s="41">
        <v>0</v>
      </c>
      <c r="L566" s="41">
        <v>0</v>
      </c>
      <c r="M566" s="41">
        <v>0</v>
      </c>
      <c r="N566" s="41">
        <v>5011.74</v>
      </c>
      <c r="O566" s="41">
        <v>0</v>
      </c>
      <c r="P566" s="41">
        <v>0</v>
      </c>
      <c r="Q566" s="41">
        <v>0</v>
      </c>
      <c r="R566" s="41">
        <v>5011.74</v>
      </c>
      <c r="S566" s="41">
        <v>0</v>
      </c>
      <c r="T566" s="41">
        <v>3508.22</v>
      </c>
      <c r="U566" s="41">
        <v>0</v>
      </c>
      <c r="V566" s="41">
        <v>0</v>
      </c>
      <c r="W566" s="42">
        <f t="shared" si="17"/>
        <v>0</v>
      </c>
    </row>
    <row r="567" spans="2:23" x14ac:dyDescent="0.25">
      <c r="B567" s="35" t="s">
        <v>61</v>
      </c>
      <c r="C567" s="36" t="str">
        <f>IFERROR(VLOOKUP(B567,[1]Catálogos!M:P,3,0),"")</f>
        <v>3049010100</v>
      </c>
      <c r="D567" s="37" t="str">
        <f t="shared" si="16"/>
        <v>GC14453049010100</v>
      </c>
      <c r="E567" s="36" t="str">
        <f>IF(D567="","",IFERROR(VLOOKUP(D567,'[1]Resumen FF'!E:F,2,0),"Sin combinación"))</f>
        <v>Atención de asuntos jurídicos de la Universidad Politécnica del Bicentenario</v>
      </c>
      <c r="F567" s="3">
        <v>1420</v>
      </c>
      <c r="G567" s="38" t="str">
        <f>IF(F567="","",VLOOKUP(F567,[1]Catálogos!A:B,2,0))</f>
        <v>Aportaciones a fondos de vivienda</v>
      </c>
      <c r="H567" s="39" t="s">
        <v>53</v>
      </c>
      <c r="I567" s="39" t="s">
        <v>54</v>
      </c>
      <c r="J567" s="40">
        <v>16931</v>
      </c>
      <c r="K567" s="41">
        <v>0</v>
      </c>
      <c r="L567" s="41">
        <v>0</v>
      </c>
      <c r="M567" s="41">
        <v>0</v>
      </c>
      <c r="N567" s="41">
        <v>6270.74</v>
      </c>
      <c r="O567" s="41">
        <v>0</v>
      </c>
      <c r="P567" s="41">
        <v>0</v>
      </c>
      <c r="Q567" s="41">
        <v>0</v>
      </c>
      <c r="R567" s="41">
        <v>6270.74</v>
      </c>
      <c r="S567" s="41">
        <v>0</v>
      </c>
      <c r="T567" s="41">
        <v>4389.5200000000004</v>
      </c>
      <c r="U567" s="41">
        <v>0</v>
      </c>
      <c r="V567" s="41">
        <v>0</v>
      </c>
      <c r="W567" s="42">
        <f t="shared" si="17"/>
        <v>0</v>
      </c>
    </row>
    <row r="568" spans="2:23" x14ac:dyDescent="0.25">
      <c r="B568" s="35" t="s">
        <v>48</v>
      </c>
      <c r="C568" s="36" t="str">
        <f>IFERROR(VLOOKUP(B568,[1]Catálogos!M:P,3,0),"")</f>
        <v>3049020600</v>
      </c>
      <c r="D568" s="37" t="str">
        <f t="shared" si="16"/>
        <v>GC21103049020600</v>
      </c>
      <c r="E568" s="36" t="str">
        <f>IF(D568="","",IFERROR(VLOOKUP(D568,'[1]Resumen FF'!E:F,2,0),"Sin combinación"))</f>
        <v>Operación del modelo de planeación y evaluación de la Universidad Politécnica del Bicentenario</v>
      </c>
      <c r="F568" s="3">
        <v>1420</v>
      </c>
      <c r="G568" s="38" t="str">
        <f>IF(F568="","",VLOOKUP(F568,[1]Catálogos!A:B,2,0))</f>
        <v>Aportaciones a fondos de vivienda</v>
      </c>
      <c r="H568" s="39" t="s">
        <v>53</v>
      </c>
      <c r="I568" s="39" t="s">
        <v>54</v>
      </c>
      <c r="J568" s="40">
        <v>4805.8900000000003</v>
      </c>
      <c r="K568" s="41">
        <v>0</v>
      </c>
      <c r="L568" s="41">
        <v>0</v>
      </c>
      <c r="M568" s="41">
        <v>0</v>
      </c>
      <c r="N568" s="41">
        <v>1779.96</v>
      </c>
      <c r="O568" s="41">
        <v>0</v>
      </c>
      <c r="P568" s="41">
        <v>0</v>
      </c>
      <c r="Q568" s="41">
        <v>0</v>
      </c>
      <c r="R568" s="41">
        <v>1779.96</v>
      </c>
      <c r="S568" s="41">
        <v>0</v>
      </c>
      <c r="T568" s="41">
        <v>1245.97</v>
      </c>
      <c r="U568" s="41">
        <v>0</v>
      </c>
      <c r="V568" s="41">
        <v>0</v>
      </c>
      <c r="W568" s="42">
        <f t="shared" si="17"/>
        <v>0</v>
      </c>
    </row>
    <row r="569" spans="2:23" x14ac:dyDescent="0.25">
      <c r="B569" s="35" t="s">
        <v>30</v>
      </c>
      <c r="C569" s="36" t="str">
        <f>IFERROR(VLOOKUP(B569,[1]Catálogos!M:P,3,0),"")</f>
        <v>3049030000</v>
      </c>
      <c r="D569" s="37" t="str">
        <f t="shared" si="16"/>
        <v>PB07703049030000</v>
      </c>
      <c r="E569" s="36" t="str">
        <f>IF(D569="","",IFERROR(VLOOKUP(D569,'[1]Resumen FF'!E:F,2,0),"Sin combinación"))</f>
        <v>Administración e impartición de los servicios educativos existentes de la Universidad Politécnica del Bicentenario.</v>
      </c>
      <c r="F569" s="3">
        <v>1420</v>
      </c>
      <c r="G569" s="38" t="str">
        <f>IF(F569="","",VLOOKUP(F569,[1]Catálogos!A:B,2,0))</f>
        <v>Aportaciones a fondos de vivienda</v>
      </c>
      <c r="H569" s="39" t="s">
        <v>53</v>
      </c>
      <c r="I569" s="39" t="s">
        <v>54</v>
      </c>
      <c r="J569" s="40">
        <v>23993.200000000001</v>
      </c>
      <c r="K569" s="41">
        <v>0</v>
      </c>
      <c r="L569" s="41">
        <v>0</v>
      </c>
      <c r="M569" s="41">
        <v>0</v>
      </c>
      <c r="N569" s="41">
        <v>8886.3700000000008</v>
      </c>
      <c r="O569" s="41">
        <v>0</v>
      </c>
      <c r="P569" s="41">
        <v>0</v>
      </c>
      <c r="Q569" s="41">
        <v>0</v>
      </c>
      <c r="R569" s="41">
        <v>8886.3700000000008</v>
      </c>
      <c r="S569" s="41">
        <v>0</v>
      </c>
      <c r="T569" s="41">
        <v>6220.46</v>
      </c>
      <c r="U569" s="41">
        <v>0</v>
      </c>
      <c r="V569" s="41">
        <v>0</v>
      </c>
      <c r="W569" s="42">
        <f t="shared" si="17"/>
        <v>0</v>
      </c>
    </row>
    <row r="570" spans="2:23" x14ac:dyDescent="0.25">
      <c r="B570" s="35" t="s">
        <v>38</v>
      </c>
      <c r="C570" s="36" t="str">
        <f>IFERROR(VLOOKUP(B570,[1]Catálogos!M:P,3,0),"")</f>
        <v>3049030500</v>
      </c>
      <c r="D570" s="37" t="str">
        <f t="shared" si="16"/>
        <v>PB07713049030500</v>
      </c>
      <c r="E570" s="36" t="str">
        <f>IF(D570="","",IFERROR(VLOOKUP(D570,'[1]Resumen FF'!E:F,2,0),"Sin combinación"))</f>
        <v>Aplicación de planes de trabajo de atención a la deserción y reprobación en los alumnos de la Universidad Politécnica del Bicentenario</v>
      </c>
      <c r="F570" s="3">
        <v>1420</v>
      </c>
      <c r="G570" s="38" t="str">
        <f>IF(F570="","",VLOOKUP(F570,[1]Catálogos!A:B,2,0))</f>
        <v>Aportaciones a fondos de vivienda</v>
      </c>
      <c r="H570" s="39" t="s">
        <v>53</v>
      </c>
      <c r="I570" s="39" t="s">
        <v>54</v>
      </c>
      <c r="J570" s="40">
        <v>31963.09</v>
      </c>
      <c r="K570" s="41">
        <v>0</v>
      </c>
      <c r="L570" s="41">
        <v>0</v>
      </c>
      <c r="M570" s="41">
        <v>0</v>
      </c>
      <c r="N570" s="41">
        <v>11838.18</v>
      </c>
      <c r="O570" s="41">
        <v>0</v>
      </c>
      <c r="P570" s="41">
        <v>0</v>
      </c>
      <c r="Q570" s="41">
        <v>0</v>
      </c>
      <c r="R570" s="41">
        <v>11838.18</v>
      </c>
      <c r="S570" s="41">
        <v>0</v>
      </c>
      <c r="T570" s="41">
        <v>8286.73</v>
      </c>
      <c r="U570" s="41">
        <v>0</v>
      </c>
      <c r="V570" s="41">
        <v>0</v>
      </c>
      <c r="W570" s="42">
        <f t="shared" si="17"/>
        <v>0</v>
      </c>
    </row>
    <row r="571" spans="2:23" x14ac:dyDescent="0.25">
      <c r="B571" s="35" t="s">
        <v>59</v>
      </c>
      <c r="C571" s="36" t="str">
        <f>IFERROR(VLOOKUP(B571,[1]Catálogos!M:P,3,0),"")</f>
        <v>3049010300</v>
      </c>
      <c r="D571" s="37" t="str">
        <f t="shared" si="16"/>
        <v>PB07733049010300</v>
      </c>
      <c r="E571" s="36" t="str">
        <f>IF(D571="","",IFERROR(VLOOKUP(D571,'[1]Resumen FF'!E:F,2,0),"Sin combinación"))</f>
        <v>Capacitación y certificación de competencias profesionales de los estudiantes de la Universidad Politécnica del Bicentenario.</v>
      </c>
      <c r="F571" s="3">
        <v>1420</v>
      </c>
      <c r="G571" s="38" t="str">
        <f>IF(F571="","",VLOOKUP(F571,[1]Catálogos!A:B,2,0))</f>
        <v>Aportaciones a fondos de vivienda</v>
      </c>
      <c r="H571" s="39" t="s">
        <v>53</v>
      </c>
      <c r="I571" s="39" t="s">
        <v>54</v>
      </c>
      <c r="J571" s="40">
        <v>4805.8900000000003</v>
      </c>
      <c r="K571" s="41">
        <v>0</v>
      </c>
      <c r="L571" s="41">
        <v>0</v>
      </c>
      <c r="M571" s="41">
        <v>0</v>
      </c>
      <c r="N571" s="41">
        <v>1779.96</v>
      </c>
      <c r="O571" s="41">
        <v>0</v>
      </c>
      <c r="P571" s="41">
        <v>0</v>
      </c>
      <c r="Q571" s="41">
        <v>0</v>
      </c>
      <c r="R571" s="41">
        <v>1779.96</v>
      </c>
      <c r="S571" s="41">
        <v>0</v>
      </c>
      <c r="T571" s="41">
        <v>1245.97</v>
      </c>
      <c r="U571" s="41">
        <v>0</v>
      </c>
      <c r="V571" s="41">
        <v>0</v>
      </c>
      <c r="W571" s="42">
        <f t="shared" si="17"/>
        <v>0</v>
      </c>
    </row>
    <row r="572" spans="2:23" x14ac:dyDescent="0.25">
      <c r="B572" s="35" t="s">
        <v>47</v>
      </c>
      <c r="C572" s="36" t="str">
        <f>IFERROR(VLOOKUP(B572,[1]Catálogos!M:P,3,0),"")</f>
        <v>3049010300</v>
      </c>
      <c r="D572" s="37" t="str">
        <f t="shared" si="16"/>
        <v>PB07793049010300</v>
      </c>
      <c r="E572" s="36" t="str">
        <f>IF(D572="","",IFERROR(VLOOKUP(D572,'[1]Resumen FF'!E:F,2,0),"Sin combinación"))</f>
        <v>Operación de servicios de vinculación de la Universidad Politécnica del Bicentenario con el entorno</v>
      </c>
      <c r="F572" s="3">
        <v>1420</v>
      </c>
      <c r="G572" s="38" t="str">
        <f>IF(F572="","",VLOOKUP(F572,[1]Catálogos!A:B,2,0))</f>
        <v>Aportaciones a fondos de vivienda</v>
      </c>
      <c r="H572" s="39" t="s">
        <v>53</v>
      </c>
      <c r="I572" s="39" t="s">
        <v>54</v>
      </c>
      <c r="J572" s="40">
        <v>13531.699999999999</v>
      </c>
      <c r="K572" s="41">
        <v>0</v>
      </c>
      <c r="L572" s="41">
        <v>0</v>
      </c>
      <c r="M572" s="41">
        <v>0</v>
      </c>
      <c r="N572" s="41">
        <v>5011.74</v>
      </c>
      <c r="O572" s="41">
        <v>0</v>
      </c>
      <c r="P572" s="41">
        <v>0</v>
      </c>
      <c r="Q572" s="41">
        <v>0</v>
      </c>
      <c r="R572" s="41">
        <v>5011.74</v>
      </c>
      <c r="S572" s="41">
        <v>0</v>
      </c>
      <c r="T572" s="41">
        <v>3508.22</v>
      </c>
      <c r="U572" s="41">
        <v>0</v>
      </c>
      <c r="V572" s="41">
        <v>0</v>
      </c>
      <c r="W572" s="42">
        <f t="shared" si="17"/>
        <v>0</v>
      </c>
    </row>
    <row r="573" spans="2:23" x14ac:dyDescent="0.25">
      <c r="B573" s="35" t="s">
        <v>42</v>
      </c>
      <c r="C573" s="36" t="str">
        <f>IFERROR(VLOOKUP(B573,[1]Catálogos!M:P,3,0),"")</f>
        <v>3049030400</v>
      </c>
      <c r="D573" s="37" t="str">
        <f t="shared" si="16"/>
        <v>PB31713049030400</v>
      </c>
      <c r="E573" s="36" t="str">
        <f>IF(D573="","",IFERROR(VLOOKUP(D573,'[1]Resumen FF'!E:F,2,0),"Sin combinación"))</f>
        <v>Administración de los servicios escolares de la Universidad Politécnica del Bicentenario</v>
      </c>
      <c r="F573" s="3">
        <v>1420</v>
      </c>
      <c r="G573" s="38" t="str">
        <f>IF(F573="","",VLOOKUP(F573,[1]Catálogos!A:B,2,0))</f>
        <v>Aportaciones a fondos de vivienda</v>
      </c>
      <c r="H573" s="39" t="s">
        <v>53</v>
      </c>
      <c r="I573" s="39" t="s">
        <v>54</v>
      </c>
      <c r="J573" s="40">
        <v>11730.56</v>
      </c>
      <c r="K573" s="41">
        <v>0</v>
      </c>
      <c r="L573" s="41">
        <v>0</v>
      </c>
      <c r="M573" s="41">
        <v>0</v>
      </c>
      <c r="N573" s="41">
        <v>4344.6499999999996</v>
      </c>
      <c r="O573" s="41">
        <v>0</v>
      </c>
      <c r="P573" s="41">
        <v>0</v>
      </c>
      <c r="Q573" s="41">
        <v>0</v>
      </c>
      <c r="R573" s="41">
        <v>4344.6499999999996</v>
      </c>
      <c r="S573" s="41">
        <v>0</v>
      </c>
      <c r="T573" s="41">
        <v>3041.26</v>
      </c>
      <c r="U573" s="41">
        <v>0</v>
      </c>
      <c r="V573" s="41">
        <v>0</v>
      </c>
      <c r="W573" s="42">
        <f t="shared" si="17"/>
        <v>0</v>
      </c>
    </row>
    <row r="574" spans="2:23" x14ac:dyDescent="0.25">
      <c r="B574" s="35" t="s">
        <v>40</v>
      </c>
      <c r="C574" s="36" t="str">
        <f>IFERROR(VLOOKUP(B574,[1]Catálogos!M:P,3,0),"")</f>
        <v>3049031000</v>
      </c>
      <c r="D574" s="37" t="str">
        <f t="shared" si="16"/>
        <v>PB33273049031000</v>
      </c>
      <c r="E574" s="36" t="str">
        <f>IF(D574="","",IFERROR(VLOOKUP(D574,'[1]Resumen FF'!E:F,2,0),"Sin combinación"))</f>
        <v>Impartición del programa académico de agrotecnología de la UPB</v>
      </c>
      <c r="F574" s="3">
        <v>1420</v>
      </c>
      <c r="G574" s="38" t="str">
        <f>IF(F574="","",VLOOKUP(F574,[1]Catálogos!A:B,2,0))</f>
        <v>Aportaciones a fondos de vivienda</v>
      </c>
      <c r="H574" s="39" t="s">
        <v>53</v>
      </c>
      <c r="I574" s="39" t="s">
        <v>54</v>
      </c>
      <c r="J574" s="40">
        <v>76598.87</v>
      </c>
      <c r="K574" s="41">
        <v>0</v>
      </c>
      <c r="L574" s="41">
        <v>0</v>
      </c>
      <c r="M574" s="41">
        <v>0</v>
      </c>
      <c r="N574" s="41">
        <v>28369.95</v>
      </c>
      <c r="O574" s="41">
        <v>0</v>
      </c>
      <c r="P574" s="41">
        <v>0</v>
      </c>
      <c r="Q574" s="41">
        <v>0</v>
      </c>
      <c r="R574" s="41">
        <v>28369.95</v>
      </c>
      <c r="S574" s="41">
        <v>0</v>
      </c>
      <c r="T574" s="41">
        <v>19858.97</v>
      </c>
      <c r="U574" s="41">
        <v>0</v>
      </c>
      <c r="V574" s="41">
        <v>0</v>
      </c>
      <c r="W574" s="42">
        <f t="shared" si="17"/>
        <v>0</v>
      </c>
    </row>
    <row r="575" spans="2:23" x14ac:dyDescent="0.25">
      <c r="B575" s="35" t="s">
        <v>36</v>
      </c>
      <c r="C575" s="36" t="str">
        <f>IFERROR(VLOOKUP(B575,[1]Catálogos!M:P,3,0),"")</f>
        <v>3049030900</v>
      </c>
      <c r="D575" s="37" t="str">
        <f t="shared" si="16"/>
        <v>PB33283049030900</v>
      </c>
      <c r="E575" s="36" t="str">
        <f>IF(D575="","",IFERROR(VLOOKUP(D575,'[1]Resumen FF'!E:F,2,0),"Sin combinación"))</f>
        <v>Impartición del programa académico de biomédica de la UPB</v>
      </c>
      <c r="F575" s="3">
        <v>1420</v>
      </c>
      <c r="G575" s="38" t="str">
        <f>IF(F575="","",VLOOKUP(F575,[1]Catálogos!A:B,2,0))</f>
        <v>Aportaciones a fondos de vivienda</v>
      </c>
      <c r="H575" s="39" t="s">
        <v>53</v>
      </c>
      <c r="I575" s="39" t="s">
        <v>54</v>
      </c>
      <c r="J575" s="40">
        <v>61660.82</v>
      </c>
      <c r="K575" s="41">
        <v>0</v>
      </c>
      <c r="L575" s="41">
        <v>0</v>
      </c>
      <c r="M575" s="41">
        <v>0</v>
      </c>
      <c r="N575" s="41">
        <v>22837.34</v>
      </c>
      <c r="O575" s="41">
        <v>0</v>
      </c>
      <c r="P575" s="41">
        <v>0</v>
      </c>
      <c r="Q575" s="41">
        <v>0</v>
      </c>
      <c r="R575" s="41">
        <v>22837.34</v>
      </c>
      <c r="S575" s="41">
        <v>0</v>
      </c>
      <c r="T575" s="41">
        <v>15986.14</v>
      </c>
      <c r="U575" s="41">
        <v>0</v>
      </c>
      <c r="V575" s="41">
        <v>0</v>
      </c>
      <c r="W575" s="42">
        <f t="shared" si="17"/>
        <v>0</v>
      </c>
    </row>
    <row r="576" spans="2:23" x14ac:dyDescent="0.25">
      <c r="B576" s="35" t="s">
        <v>39</v>
      </c>
      <c r="C576" s="36" t="str">
        <f>IFERROR(VLOOKUP(B576,[1]Catálogos!M:P,3,0),"")</f>
        <v>3049031000</v>
      </c>
      <c r="D576" s="37" t="str">
        <f t="shared" si="16"/>
        <v>PB33303049031000</v>
      </c>
      <c r="E576" s="36" t="str">
        <f>IF(D576="","",IFERROR(VLOOKUP(D576,'[1]Resumen FF'!E:F,2,0),"Sin combinación"))</f>
        <v>Impartición del programa académico de diseño industrial de la UPB.</v>
      </c>
      <c r="F576" s="3">
        <v>1420</v>
      </c>
      <c r="G576" s="38" t="str">
        <f>IF(F576="","",VLOOKUP(F576,[1]Catálogos!A:B,2,0))</f>
        <v>Aportaciones a fondos de vivienda</v>
      </c>
      <c r="H576" s="39" t="s">
        <v>53</v>
      </c>
      <c r="I576" s="39" t="s">
        <v>54</v>
      </c>
      <c r="J576" s="40">
        <v>107377.60000000001</v>
      </c>
      <c r="K576" s="41">
        <v>0</v>
      </c>
      <c r="L576" s="41">
        <v>0</v>
      </c>
      <c r="M576" s="41">
        <v>0</v>
      </c>
      <c r="N576" s="41">
        <v>39769.480000000003</v>
      </c>
      <c r="O576" s="41">
        <v>0</v>
      </c>
      <c r="P576" s="41">
        <v>0</v>
      </c>
      <c r="Q576" s="41">
        <v>0</v>
      </c>
      <c r="R576" s="41">
        <v>39769.480000000003</v>
      </c>
      <c r="S576" s="41">
        <v>0</v>
      </c>
      <c r="T576" s="41">
        <v>27838.639999999999</v>
      </c>
      <c r="U576" s="41">
        <v>0</v>
      </c>
      <c r="V576" s="41">
        <v>0</v>
      </c>
      <c r="W576" s="42">
        <f t="shared" si="17"/>
        <v>0</v>
      </c>
    </row>
    <row r="577" spans="2:23" x14ac:dyDescent="0.25">
      <c r="B577" s="35" t="s">
        <v>43</v>
      </c>
      <c r="C577" s="36" t="str">
        <f>IFERROR(VLOOKUP(B577,[1]Catálogos!M:P,3,0),"")</f>
        <v>3049030800</v>
      </c>
      <c r="D577" s="37" t="str">
        <f t="shared" si="16"/>
        <v>PB33313049030800</v>
      </c>
      <c r="E577" s="36" t="str">
        <f>IF(D577="","",IFERROR(VLOOKUP(D577,'[1]Resumen FF'!E:F,2,0),"Sin combinación"))</f>
        <v>Impartición del programa académico de financiera de la UPB</v>
      </c>
      <c r="F577" s="3">
        <v>1420</v>
      </c>
      <c r="G577" s="38" t="str">
        <f>IF(F577="","",VLOOKUP(F577,[1]Catálogos!A:B,2,0))</f>
        <v>Aportaciones a fondos de vivienda</v>
      </c>
      <c r="H577" s="39" t="s">
        <v>53</v>
      </c>
      <c r="I577" s="39" t="s">
        <v>54</v>
      </c>
      <c r="J577" s="40">
        <v>104257.94</v>
      </c>
      <c r="K577" s="41">
        <v>0</v>
      </c>
      <c r="L577" s="41">
        <v>0</v>
      </c>
      <c r="M577" s="41">
        <v>0</v>
      </c>
      <c r="N577" s="41">
        <v>38614.050000000003</v>
      </c>
      <c r="O577" s="41">
        <v>0</v>
      </c>
      <c r="P577" s="41">
        <v>0</v>
      </c>
      <c r="Q577" s="41">
        <v>0</v>
      </c>
      <c r="R577" s="41">
        <v>38614.050000000003</v>
      </c>
      <c r="S577" s="41">
        <v>0</v>
      </c>
      <c r="T577" s="41">
        <v>27029.84</v>
      </c>
      <c r="U577" s="41">
        <v>0</v>
      </c>
      <c r="V577" s="41">
        <v>0</v>
      </c>
      <c r="W577" s="42">
        <f t="shared" si="17"/>
        <v>0</v>
      </c>
    </row>
    <row r="578" spans="2:23" x14ac:dyDescent="0.25">
      <c r="B578" s="35" t="s">
        <v>44</v>
      </c>
      <c r="C578" s="36" t="str">
        <f>IFERROR(VLOOKUP(B578,[1]Catálogos!M:P,3,0),"")</f>
        <v>3049030800</v>
      </c>
      <c r="D578" s="37" t="str">
        <f t="shared" si="16"/>
        <v>PB33323049030800</v>
      </c>
      <c r="E578" s="36" t="str">
        <f>IF(D578="","",IFERROR(VLOOKUP(D578,'[1]Resumen FF'!E:F,2,0),"Sin combinación"))</f>
        <v>Impartición del programa académico de logística y transporte de la UPB.</v>
      </c>
      <c r="F578" s="3">
        <v>1420</v>
      </c>
      <c r="G578" s="38" t="str">
        <f>IF(F578="","",VLOOKUP(F578,[1]Catálogos!A:B,2,0))</f>
        <v>Aportaciones a fondos de vivienda</v>
      </c>
      <c r="H578" s="39" t="s">
        <v>53</v>
      </c>
      <c r="I578" s="39" t="s">
        <v>54</v>
      </c>
      <c r="J578" s="40">
        <v>76093.88</v>
      </c>
      <c r="K578" s="41">
        <v>0</v>
      </c>
      <c r="L578" s="41">
        <v>0</v>
      </c>
      <c r="M578" s="41">
        <v>0</v>
      </c>
      <c r="N578" s="41">
        <v>28182.92</v>
      </c>
      <c r="O578" s="41">
        <v>0</v>
      </c>
      <c r="P578" s="41">
        <v>0</v>
      </c>
      <c r="Q578" s="41">
        <v>0</v>
      </c>
      <c r="R578" s="41">
        <v>28182.92</v>
      </c>
      <c r="S578" s="41">
        <v>0</v>
      </c>
      <c r="T578" s="41">
        <v>19728.04</v>
      </c>
      <c r="U578" s="41">
        <v>0</v>
      </c>
      <c r="V578" s="41">
        <v>0</v>
      </c>
      <c r="W578" s="42">
        <f t="shared" si="17"/>
        <v>0</v>
      </c>
    </row>
    <row r="579" spans="2:23" x14ac:dyDescent="0.25">
      <c r="B579" s="35" t="s">
        <v>35</v>
      </c>
      <c r="C579" s="36" t="str">
        <f>IFERROR(VLOOKUP(B579,[1]Catálogos!M:P,3,0),"")</f>
        <v>3049030900</v>
      </c>
      <c r="D579" s="37" t="str">
        <f t="shared" si="16"/>
        <v>PB33333049030900</v>
      </c>
      <c r="E579" s="36" t="str">
        <f>IF(D579="","",IFERROR(VLOOKUP(D579,'[1]Resumen FF'!E:F,2,0),"Sin combinación"))</f>
        <v>Impartición del programa académico de robótica de la UPB</v>
      </c>
      <c r="F579" s="3">
        <v>1420</v>
      </c>
      <c r="G579" s="38" t="str">
        <f>IF(F579="","",VLOOKUP(F579,[1]Catálogos!A:B,2,0))</f>
        <v>Aportaciones a fondos de vivienda</v>
      </c>
      <c r="H579" s="39" t="s">
        <v>53</v>
      </c>
      <c r="I579" s="39" t="s">
        <v>54</v>
      </c>
      <c r="J579" s="40">
        <v>99726.15</v>
      </c>
      <c r="K579" s="41">
        <v>0</v>
      </c>
      <c r="L579" s="41">
        <v>0</v>
      </c>
      <c r="M579" s="41">
        <v>0</v>
      </c>
      <c r="N579" s="41">
        <v>36935.61</v>
      </c>
      <c r="O579" s="41">
        <v>0</v>
      </c>
      <c r="P579" s="41">
        <v>0</v>
      </c>
      <c r="Q579" s="41">
        <v>0</v>
      </c>
      <c r="R579" s="41">
        <v>36935.61</v>
      </c>
      <c r="S579" s="41">
        <v>0</v>
      </c>
      <c r="T579" s="41">
        <v>25854.93</v>
      </c>
      <c r="U579" s="41">
        <v>0</v>
      </c>
      <c r="V579" s="41">
        <v>0</v>
      </c>
      <c r="W579" s="42">
        <f t="shared" si="17"/>
        <v>0</v>
      </c>
    </row>
    <row r="580" spans="2:23" x14ac:dyDescent="0.25">
      <c r="B580" s="35" t="s">
        <v>33</v>
      </c>
      <c r="C580" s="36" t="str">
        <f>IFERROR(VLOOKUP(B580,[1]Catálogos!M:P,3,0),"")</f>
        <v>3049030200</v>
      </c>
      <c r="D580" s="37" t="str">
        <f t="shared" si="16"/>
        <v>PB33343049030200</v>
      </c>
      <c r="E580" s="36" t="str">
        <f>IF(D580="","",IFERROR(VLOOKUP(D580,'[1]Resumen FF'!E:F,2,0),"Sin combinación"))</f>
        <v>Administración e impartición de los servicios de lenguas extranjeras en la UPB.</v>
      </c>
      <c r="F580" s="3">
        <v>1420</v>
      </c>
      <c r="G580" s="38" t="str">
        <f>IF(F580="","",VLOOKUP(F580,[1]Catálogos!A:B,2,0))</f>
        <v>Aportaciones a fondos de vivienda</v>
      </c>
      <c r="H580" s="39" t="s">
        <v>53</v>
      </c>
      <c r="I580" s="39" t="s">
        <v>54</v>
      </c>
      <c r="J580" s="40">
        <v>58847.07</v>
      </c>
      <c r="K580" s="41">
        <v>0</v>
      </c>
      <c r="L580" s="41">
        <v>0</v>
      </c>
      <c r="M580" s="41">
        <v>0</v>
      </c>
      <c r="N580" s="41">
        <v>21795.21</v>
      </c>
      <c r="O580" s="41">
        <v>0</v>
      </c>
      <c r="P580" s="41">
        <v>0</v>
      </c>
      <c r="Q580" s="41">
        <v>0</v>
      </c>
      <c r="R580" s="41">
        <v>21795.21</v>
      </c>
      <c r="S580" s="41">
        <v>0</v>
      </c>
      <c r="T580" s="41">
        <v>15256.65</v>
      </c>
      <c r="U580" s="41">
        <v>0</v>
      </c>
      <c r="V580" s="41">
        <v>0</v>
      </c>
      <c r="W580" s="42">
        <f t="shared" si="17"/>
        <v>0</v>
      </c>
    </row>
    <row r="581" spans="2:23" x14ac:dyDescent="0.25">
      <c r="B581" s="35" t="s">
        <v>58</v>
      </c>
      <c r="C581" s="36" t="str">
        <f>IFERROR(VLOOKUP(B581,[1]Catálogos!M:P,3,0),"")</f>
        <v>3049020000</v>
      </c>
      <c r="D581" s="37" t="str">
        <f t="shared" si="16"/>
        <v>PB34083049020000</v>
      </c>
      <c r="E581" s="36" t="str">
        <f>IF(D581="","",IFERROR(VLOOKUP(D581,'[1]Resumen FF'!E:F,2,0),"Sin combinación"))</f>
        <v>Administración del desarrollo y mantenimiento de software de la Universidad Politécnica del Bicentenario</v>
      </c>
      <c r="F581" s="3">
        <v>1420</v>
      </c>
      <c r="G581" s="38" t="str">
        <f>IF(F581="","",VLOOKUP(F581,[1]Catálogos!A:B,2,0))</f>
        <v>Aportaciones a fondos de vivienda</v>
      </c>
      <c r="H581" s="39" t="s">
        <v>53</v>
      </c>
      <c r="I581" s="39" t="s">
        <v>54</v>
      </c>
      <c r="J581" s="40">
        <v>8725.8100000000013</v>
      </c>
      <c r="K581" s="41">
        <v>0</v>
      </c>
      <c r="L581" s="41">
        <v>0</v>
      </c>
      <c r="M581" s="41">
        <v>0</v>
      </c>
      <c r="N581" s="41">
        <v>3231.78</v>
      </c>
      <c r="O581" s="41">
        <v>0</v>
      </c>
      <c r="P581" s="41">
        <v>0</v>
      </c>
      <c r="Q581" s="41">
        <v>0</v>
      </c>
      <c r="R581" s="41">
        <v>3231.78</v>
      </c>
      <c r="S581" s="41">
        <v>0</v>
      </c>
      <c r="T581" s="41">
        <v>2262.25</v>
      </c>
      <c r="U581" s="41">
        <v>0</v>
      </c>
      <c r="V581" s="41">
        <v>0</v>
      </c>
      <c r="W581" s="42">
        <f t="shared" si="17"/>
        <v>0</v>
      </c>
    </row>
    <row r="582" spans="2:23" x14ac:dyDescent="0.25">
      <c r="B582" s="35" t="s">
        <v>49</v>
      </c>
      <c r="C582" s="36" t="str">
        <f>IFERROR(VLOOKUP(B582,[1]Catálogos!M:P,3,0),"")</f>
        <v>3049020100</v>
      </c>
      <c r="D582" s="37" t="str">
        <f t="shared" si="16"/>
        <v>GB14463049020100</v>
      </c>
      <c r="E582" s="36" t="str">
        <f>IF(D582="","",IFERROR(VLOOKUP(D582,'[1]Resumen FF'!E:F,2,0),"Sin combinación"))</f>
        <v>Administración de los recursos financieros de la Universidad Politécnica del Bicentenario</v>
      </c>
      <c r="F582" s="3">
        <v>1420</v>
      </c>
      <c r="G582" s="38" t="str">
        <f>IF(F582="","",VLOOKUP(F582,[1]Catálogos!A:B,2,0))</f>
        <v>Aportaciones a fondos de vivienda</v>
      </c>
      <c r="H582" s="39" t="s">
        <v>31</v>
      </c>
      <c r="I582" s="39" t="s">
        <v>32</v>
      </c>
      <c r="J582" s="40">
        <v>51313.61</v>
      </c>
      <c r="K582" s="41">
        <v>0</v>
      </c>
      <c r="L582" s="41">
        <v>9502.52</v>
      </c>
      <c r="M582" s="41">
        <v>0</v>
      </c>
      <c r="N582" s="41">
        <v>9502.52</v>
      </c>
      <c r="O582" s="41">
        <v>0</v>
      </c>
      <c r="P582" s="41">
        <v>9502.52</v>
      </c>
      <c r="Q582" s="41">
        <v>0</v>
      </c>
      <c r="R582" s="41">
        <v>9502.52</v>
      </c>
      <c r="S582" s="41">
        <v>0</v>
      </c>
      <c r="T582" s="41">
        <v>3801.01</v>
      </c>
      <c r="U582" s="41">
        <v>9502.52</v>
      </c>
      <c r="V582" s="41">
        <v>0</v>
      </c>
      <c r="W582" s="42">
        <f t="shared" si="17"/>
        <v>0</v>
      </c>
    </row>
    <row r="583" spans="2:23" x14ac:dyDescent="0.25">
      <c r="B583" s="35" t="s">
        <v>50</v>
      </c>
      <c r="C583" s="36" t="str">
        <f>IFERROR(VLOOKUP(B583,[1]Catálogos!M:P,3,0),"")</f>
        <v>3049020300</v>
      </c>
      <c r="D583" s="37" t="str">
        <f t="shared" si="16"/>
        <v>GB14483049020300</v>
      </c>
      <c r="E583" s="36" t="str">
        <f>IF(D583="","",IFERROR(VLOOKUP(D583,'[1]Resumen FF'!E:F,2,0),"Sin combinación"))</f>
        <v>Administración de los recursos materiales de la Universidad Politécnica del Bicentenario.</v>
      </c>
      <c r="F583" s="3">
        <v>1420</v>
      </c>
      <c r="G583" s="38" t="str">
        <f>IF(F583="","",VLOOKUP(F583,[1]Catálogos!A:B,2,0))</f>
        <v>Aportaciones a fondos de vivienda</v>
      </c>
      <c r="H583" s="39" t="s">
        <v>31</v>
      </c>
      <c r="I583" s="39" t="s">
        <v>32</v>
      </c>
      <c r="J583" s="40">
        <v>43395.64</v>
      </c>
      <c r="K583" s="41">
        <v>0</v>
      </c>
      <c r="L583" s="41">
        <v>8036.23</v>
      </c>
      <c r="M583" s="41">
        <v>0</v>
      </c>
      <c r="N583" s="41">
        <v>8036.23</v>
      </c>
      <c r="O583" s="41">
        <v>0</v>
      </c>
      <c r="P583" s="41">
        <v>8036.23</v>
      </c>
      <c r="Q583" s="41">
        <v>0</v>
      </c>
      <c r="R583" s="41">
        <v>8036.23</v>
      </c>
      <c r="S583" s="41">
        <v>0</v>
      </c>
      <c r="T583" s="41">
        <v>3214.49</v>
      </c>
      <c r="U583" s="41">
        <v>8036.23</v>
      </c>
      <c r="V583" s="41">
        <v>0</v>
      </c>
      <c r="W583" s="42">
        <f t="shared" si="17"/>
        <v>0</v>
      </c>
    </row>
    <row r="584" spans="2:23" x14ac:dyDescent="0.25">
      <c r="B584" s="35" t="s">
        <v>48</v>
      </c>
      <c r="C584" s="36" t="str">
        <f>IFERROR(VLOOKUP(B584,[1]Catálogos!M:P,3,0),"")</f>
        <v>3049020600</v>
      </c>
      <c r="D584" s="37" t="str">
        <f t="shared" si="16"/>
        <v>GC21103049020600</v>
      </c>
      <c r="E584" s="36" t="str">
        <f>IF(D584="","",IFERROR(VLOOKUP(D584,'[1]Resumen FF'!E:F,2,0),"Sin combinación"))</f>
        <v>Operación del modelo de planeación y evaluación de la Universidad Politécnica del Bicentenario</v>
      </c>
      <c r="F584" s="3">
        <v>1420</v>
      </c>
      <c r="G584" s="38" t="str">
        <f>IF(F584="","",VLOOKUP(F584,[1]Catálogos!A:B,2,0))</f>
        <v>Aportaciones a fondos de vivienda</v>
      </c>
      <c r="H584" s="39" t="s">
        <v>31</v>
      </c>
      <c r="I584" s="39" t="s">
        <v>32</v>
      </c>
      <c r="J584" s="40">
        <v>24016.07</v>
      </c>
      <c r="K584" s="41">
        <v>0</v>
      </c>
      <c r="L584" s="41">
        <v>4447.42</v>
      </c>
      <c r="M584" s="41">
        <v>0</v>
      </c>
      <c r="N584" s="41">
        <v>4447.42</v>
      </c>
      <c r="O584" s="41">
        <v>0</v>
      </c>
      <c r="P584" s="41">
        <v>4447.42</v>
      </c>
      <c r="Q584" s="41">
        <v>0</v>
      </c>
      <c r="R584" s="41">
        <v>4447.42</v>
      </c>
      <c r="S584" s="41">
        <v>0</v>
      </c>
      <c r="T584" s="41">
        <v>1778.97</v>
      </c>
      <c r="U584" s="41">
        <v>4447.42</v>
      </c>
      <c r="V584" s="41">
        <v>0</v>
      </c>
      <c r="W584" s="42">
        <f t="shared" si="17"/>
        <v>0</v>
      </c>
    </row>
    <row r="585" spans="2:23" x14ac:dyDescent="0.25">
      <c r="B585" s="35" t="s">
        <v>30</v>
      </c>
      <c r="C585" s="36" t="str">
        <f>IFERROR(VLOOKUP(B585,[1]Catálogos!M:P,3,0),"")</f>
        <v>3049030000</v>
      </c>
      <c r="D585" s="37" t="str">
        <f t="shared" si="16"/>
        <v>PB07703049030000</v>
      </c>
      <c r="E585" s="36" t="str">
        <f>IF(D585="","",IFERROR(VLOOKUP(D585,'[1]Resumen FF'!E:F,2,0),"Sin combinación"))</f>
        <v>Administración e impartición de los servicios educativos existentes de la Universidad Politécnica del Bicentenario.</v>
      </c>
      <c r="F585" s="3">
        <v>1420</v>
      </c>
      <c r="G585" s="38" t="str">
        <f>IF(F585="","",VLOOKUP(F585,[1]Catálogos!A:B,2,0))</f>
        <v>Aportaciones a fondos de vivienda</v>
      </c>
      <c r="H585" s="39" t="s">
        <v>31</v>
      </c>
      <c r="I585" s="39" t="s">
        <v>32</v>
      </c>
      <c r="J585" s="40">
        <v>5171.63</v>
      </c>
      <c r="K585" s="41">
        <v>0</v>
      </c>
      <c r="L585" s="41">
        <v>957.71</v>
      </c>
      <c r="M585" s="41">
        <v>0</v>
      </c>
      <c r="N585" s="41">
        <v>957.71</v>
      </c>
      <c r="O585" s="41">
        <v>0</v>
      </c>
      <c r="P585" s="41">
        <v>957.71</v>
      </c>
      <c r="Q585" s="41">
        <v>0</v>
      </c>
      <c r="R585" s="41">
        <v>957.71</v>
      </c>
      <c r="S585" s="41">
        <v>0</v>
      </c>
      <c r="T585" s="41">
        <v>383.08</v>
      </c>
      <c r="U585" s="41">
        <v>957.71</v>
      </c>
      <c r="V585" s="41">
        <v>0</v>
      </c>
      <c r="W585" s="42">
        <f t="shared" si="17"/>
        <v>0</v>
      </c>
    </row>
    <row r="586" spans="2:23" x14ac:dyDescent="0.25">
      <c r="B586" s="35" t="s">
        <v>38</v>
      </c>
      <c r="C586" s="36" t="str">
        <f>IFERROR(VLOOKUP(B586,[1]Catálogos!M:P,3,0),"")</f>
        <v>3049030500</v>
      </c>
      <c r="D586" s="37" t="str">
        <f t="shared" si="16"/>
        <v>PB07713049030500</v>
      </c>
      <c r="E586" s="36" t="str">
        <f>IF(D586="","",IFERROR(VLOOKUP(D586,'[1]Resumen FF'!E:F,2,0),"Sin combinación"))</f>
        <v>Aplicación de planes de trabajo de atención a la deserción y reprobación en los alumnos de la Universidad Politécnica del Bicentenario</v>
      </c>
      <c r="F586" s="3">
        <v>1420</v>
      </c>
      <c r="G586" s="38" t="str">
        <f>IF(F586="","",VLOOKUP(F586,[1]Catálogos!A:B,2,0))</f>
        <v>Aportaciones a fondos de vivienda</v>
      </c>
      <c r="H586" s="39" t="s">
        <v>31</v>
      </c>
      <c r="I586" s="39" t="s">
        <v>32</v>
      </c>
      <c r="J586" s="40">
        <v>17451.61</v>
      </c>
      <c r="K586" s="41">
        <v>0</v>
      </c>
      <c r="L586" s="41">
        <v>3231.78</v>
      </c>
      <c r="M586" s="41">
        <v>0</v>
      </c>
      <c r="N586" s="41">
        <v>3231.78</v>
      </c>
      <c r="O586" s="41">
        <v>0</v>
      </c>
      <c r="P586" s="41">
        <v>3231.78</v>
      </c>
      <c r="Q586" s="41">
        <v>0</v>
      </c>
      <c r="R586" s="41">
        <v>3231.78</v>
      </c>
      <c r="S586" s="41">
        <v>0</v>
      </c>
      <c r="T586" s="41">
        <v>1292.71</v>
      </c>
      <c r="U586" s="41">
        <v>3231.78</v>
      </c>
      <c r="V586" s="41">
        <v>0</v>
      </c>
      <c r="W586" s="42">
        <f t="shared" si="17"/>
        <v>0</v>
      </c>
    </row>
    <row r="587" spans="2:23" x14ac:dyDescent="0.25">
      <c r="B587" s="35" t="s">
        <v>41</v>
      </c>
      <c r="C587" s="36" t="str">
        <f>IFERROR(VLOOKUP(B587,[1]Catálogos!M:P,3,0),"")</f>
        <v>3049030700</v>
      </c>
      <c r="D587" s="37" t="str">
        <f t="shared" ref="D587:D650" si="18">B587&amp;C587</f>
        <v>PB07743049030700</v>
      </c>
      <c r="E587" s="36" t="str">
        <f>IF(D587="","",IFERROR(VLOOKUP(D587,'[1]Resumen FF'!E:F,2,0),"Sin combinación"))</f>
        <v>Formación integral de las alumnos de la Universidad Politécnica del Bicentenario</v>
      </c>
      <c r="F587" s="3">
        <v>1420</v>
      </c>
      <c r="G587" s="38" t="str">
        <f>IF(F587="","",VLOOKUP(F587,[1]Catálogos!A:B,2,0))</f>
        <v>Aportaciones a fondos de vivienda</v>
      </c>
      <c r="H587" s="39" t="s">
        <v>31</v>
      </c>
      <c r="I587" s="39" t="s">
        <v>32</v>
      </c>
      <c r="J587" s="40">
        <v>9611.7799999999988</v>
      </c>
      <c r="K587" s="41">
        <v>0</v>
      </c>
      <c r="L587" s="41">
        <v>1779.96</v>
      </c>
      <c r="M587" s="41">
        <v>0</v>
      </c>
      <c r="N587" s="41">
        <v>1779.96</v>
      </c>
      <c r="O587" s="41">
        <v>0</v>
      </c>
      <c r="P587" s="41">
        <v>1779.96</v>
      </c>
      <c r="Q587" s="41">
        <v>0</v>
      </c>
      <c r="R587" s="41">
        <v>1779.96</v>
      </c>
      <c r="S587" s="41">
        <v>0</v>
      </c>
      <c r="T587" s="41">
        <v>711.98</v>
      </c>
      <c r="U587" s="41">
        <v>1779.96</v>
      </c>
      <c r="V587" s="41">
        <v>0</v>
      </c>
      <c r="W587" s="42">
        <f t="shared" si="17"/>
        <v>0</v>
      </c>
    </row>
    <row r="588" spans="2:23" x14ac:dyDescent="0.25">
      <c r="B588" s="35" t="s">
        <v>56</v>
      </c>
      <c r="C588" s="36" t="str">
        <f>IFERROR(VLOOKUP(B588,[1]Catálogos!M:P,3,0),"")</f>
        <v>3049020400</v>
      </c>
      <c r="D588" s="37" t="str">
        <f t="shared" si="18"/>
        <v>PB07773049020400</v>
      </c>
      <c r="E588" s="36" t="str">
        <f>IF(D588="","",IFERROR(VLOOKUP(D588,'[1]Resumen FF'!E:F,2,0),"Sin combinación"))</f>
        <v>Mantenimiento de la infraestructura de la Universidad Politécnica del Bicentenario</v>
      </c>
      <c r="F588" s="3">
        <v>1420</v>
      </c>
      <c r="G588" s="38" t="str">
        <f>IF(F588="","",VLOOKUP(F588,[1]Catálogos!A:B,2,0))</f>
        <v>Aportaciones a fondos de vivienda</v>
      </c>
      <c r="H588" s="39" t="s">
        <v>31</v>
      </c>
      <c r="I588" s="39" t="s">
        <v>32</v>
      </c>
      <c r="J588" s="40">
        <v>24773.529999999995</v>
      </c>
      <c r="K588" s="41">
        <v>0</v>
      </c>
      <c r="L588" s="41">
        <v>4587.6899999999996</v>
      </c>
      <c r="M588" s="41">
        <v>0</v>
      </c>
      <c r="N588" s="41">
        <v>4587.6899999999996</v>
      </c>
      <c r="O588" s="41">
        <v>0</v>
      </c>
      <c r="P588" s="41">
        <v>4587.6899999999996</v>
      </c>
      <c r="Q588" s="41">
        <v>0</v>
      </c>
      <c r="R588" s="41">
        <v>4587.6899999999996</v>
      </c>
      <c r="S588" s="41">
        <v>0</v>
      </c>
      <c r="T588" s="41">
        <v>1835.08</v>
      </c>
      <c r="U588" s="41">
        <v>4587.6899999999996</v>
      </c>
      <c r="V588" s="41">
        <v>0</v>
      </c>
      <c r="W588" s="42">
        <f t="shared" ref="W588:W651" si="19">+J588-SUM(K588:V588)</f>
        <v>0</v>
      </c>
    </row>
    <row r="589" spans="2:23" x14ac:dyDescent="0.25">
      <c r="B589" s="35" t="s">
        <v>47</v>
      </c>
      <c r="C589" s="36" t="str">
        <f>IFERROR(VLOOKUP(B589,[1]Catálogos!M:P,3,0),"")</f>
        <v>3049010300</v>
      </c>
      <c r="D589" s="37" t="str">
        <f t="shared" si="18"/>
        <v>PB07793049010300</v>
      </c>
      <c r="E589" s="36" t="str">
        <f>IF(D589="","",IFERROR(VLOOKUP(D589,'[1]Resumen FF'!E:F,2,0),"Sin combinación"))</f>
        <v>Operación de servicios de vinculación de la Universidad Politécnica del Bicentenario con el entorno</v>
      </c>
      <c r="F589" s="3">
        <v>1420</v>
      </c>
      <c r="G589" s="38" t="str">
        <f>IF(F589="","",VLOOKUP(F589,[1]Catálogos!A:B,2,0))</f>
        <v>Aportaciones a fondos de vivienda</v>
      </c>
      <c r="H589" s="39" t="s">
        <v>31</v>
      </c>
      <c r="I589" s="39" t="s">
        <v>32</v>
      </c>
      <c r="J589" s="40">
        <v>25251.800000000003</v>
      </c>
      <c r="K589" s="41">
        <v>0</v>
      </c>
      <c r="L589" s="41">
        <v>4676.26</v>
      </c>
      <c r="M589" s="41">
        <v>0</v>
      </c>
      <c r="N589" s="41">
        <v>4676.26</v>
      </c>
      <c r="O589" s="41">
        <v>0</v>
      </c>
      <c r="P589" s="41">
        <v>4676.26</v>
      </c>
      <c r="Q589" s="41">
        <v>0</v>
      </c>
      <c r="R589" s="41">
        <v>4676.26</v>
      </c>
      <c r="S589" s="41">
        <v>0</v>
      </c>
      <c r="T589" s="41">
        <v>1870.5</v>
      </c>
      <c r="U589" s="41">
        <v>4676.26</v>
      </c>
      <c r="V589" s="41">
        <v>0</v>
      </c>
      <c r="W589" s="42">
        <f t="shared" si="19"/>
        <v>0</v>
      </c>
    </row>
    <row r="590" spans="2:23" x14ac:dyDescent="0.25">
      <c r="B590" s="35" t="s">
        <v>45</v>
      </c>
      <c r="C590" s="36" t="str">
        <f>IFERROR(VLOOKUP(B590,[1]Catálogos!M:P,3,0),"")</f>
        <v>3049020500</v>
      </c>
      <c r="D590" s="37" t="str">
        <f t="shared" si="18"/>
        <v>PB31703049020500</v>
      </c>
      <c r="E590" s="36" t="str">
        <f>IF(D590="","",IFERROR(VLOOKUP(D590,'[1]Resumen FF'!E:F,2,0),"Sin combinación"))</f>
        <v>Administración del mantenimiento y soporte de equipo informático, cómputo y redes de la Universidad Politécnica del Bicentenario.</v>
      </c>
      <c r="F590" s="3">
        <v>1420</v>
      </c>
      <c r="G590" s="38" t="str">
        <f>IF(F590="","",VLOOKUP(F590,[1]Catálogos!A:B,2,0))</f>
        <v>Aportaciones a fondos de vivienda</v>
      </c>
      <c r="H590" s="39" t="s">
        <v>31</v>
      </c>
      <c r="I590" s="39" t="s">
        <v>32</v>
      </c>
      <c r="J590" s="40">
        <v>17451.61</v>
      </c>
      <c r="K590" s="41">
        <v>0</v>
      </c>
      <c r="L590" s="41">
        <v>3231.78</v>
      </c>
      <c r="M590" s="41">
        <v>0</v>
      </c>
      <c r="N590" s="41">
        <v>3231.78</v>
      </c>
      <c r="O590" s="41">
        <v>0</v>
      </c>
      <c r="P590" s="41">
        <v>3231.78</v>
      </c>
      <c r="Q590" s="41">
        <v>0</v>
      </c>
      <c r="R590" s="41">
        <v>3231.78</v>
      </c>
      <c r="S590" s="41">
        <v>0</v>
      </c>
      <c r="T590" s="41">
        <v>1292.71</v>
      </c>
      <c r="U590" s="41">
        <v>3231.78</v>
      </c>
      <c r="V590" s="41">
        <v>0</v>
      </c>
      <c r="W590" s="42">
        <f t="shared" si="19"/>
        <v>0</v>
      </c>
    </row>
    <row r="591" spans="2:23" x14ac:dyDescent="0.25">
      <c r="B591" s="35" t="s">
        <v>42</v>
      </c>
      <c r="C591" s="36" t="str">
        <f>IFERROR(VLOOKUP(B591,[1]Catálogos!M:P,3,0),"")</f>
        <v>3049030400</v>
      </c>
      <c r="D591" s="37" t="str">
        <f t="shared" si="18"/>
        <v>PB31713049030400</v>
      </c>
      <c r="E591" s="36" t="str">
        <f>IF(D591="","",IFERROR(VLOOKUP(D591,'[1]Resumen FF'!E:F,2,0),"Sin combinación"))</f>
        <v>Administración de los servicios escolares de la Universidad Politécnica del Bicentenario</v>
      </c>
      <c r="F591" s="3">
        <v>1420</v>
      </c>
      <c r="G591" s="38" t="str">
        <f>IF(F591="","",VLOOKUP(F591,[1]Catálogos!A:B,2,0))</f>
        <v>Aportaciones a fondos de vivienda</v>
      </c>
      <c r="H591" s="39" t="s">
        <v>31</v>
      </c>
      <c r="I591" s="39" t="s">
        <v>32</v>
      </c>
      <c r="J591" s="40">
        <v>6009.4999999999991</v>
      </c>
      <c r="K591" s="41">
        <v>0</v>
      </c>
      <c r="L591" s="41">
        <v>1112.8699999999999</v>
      </c>
      <c r="M591" s="41">
        <v>0</v>
      </c>
      <c r="N591" s="41">
        <v>1112.8699999999999</v>
      </c>
      <c r="O591" s="41">
        <v>0</v>
      </c>
      <c r="P591" s="41">
        <v>1112.8699999999999</v>
      </c>
      <c r="Q591" s="41">
        <v>0</v>
      </c>
      <c r="R591" s="41">
        <v>1112.8699999999999</v>
      </c>
      <c r="S591" s="41">
        <v>0</v>
      </c>
      <c r="T591" s="41">
        <v>445.15</v>
      </c>
      <c r="U591" s="41">
        <v>1112.8699999999999</v>
      </c>
      <c r="V591" s="41">
        <v>0</v>
      </c>
      <c r="W591" s="42">
        <f t="shared" si="19"/>
        <v>0</v>
      </c>
    </row>
    <row r="592" spans="2:23" x14ac:dyDescent="0.25">
      <c r="B592" s="35" t="s">
        <v>62</v>
      </c>
      <c r="C592" s="36" t="str">
        <f>IFERROR(VLOOKUP(B592,[1]Catálogos!M:P,3,0),"")</f>
        <v>3049030300</v>
      </c>
      <c r="D592" s="37" t="str">
        <f t="shared" si="18"/>
        <v>PB31723049030300</v>
      </c>
      <c r="E592" s="36" t="str">
        <f>IF(D592="","",IFERROR(VLOOKUP(D592,'[1]Resumen FF'!E:F,2,0),"Sin combinación"))</f>
        <v>Gestión de proyectos de investigación, innovación y desarrollo tecnológico de la UPB.</v>
      </c>
      <c r="F592" s="3">
        <v>1420</v>
      </c>
      <c r="G592" s="38" t="str">
        <f>IF(F592="","",VLOOKUP(F592,[1]Catálogos!A:B,2,0))</f>
        <v>Aportaciones a fondos de vivienda</v>
      </c>
      <c r="H592" s="39" t="s">
        <v>31</v>
      </c>
      <c r="I592" s="39" t="s">
        <v>32</v>
      </c>
      <c r="J592" s="40">
        <v>17451.61</v>
      </c>
      <c r="K592" s="41">
        <v>0</v>
      </c>
      <c r="L592" s="41">
        <v>3231.78</v>
      </c>
      <c r="M592" s="41">
        <v>0</v>
      </c>
      <c r="N592" s="41">
        <v>3231.78</v>
      </c>
      <c r="O592" s="41">
        <v>0</v>
      </c>
      <c r="P592" s="41">
        <v>3231.78</v>
      </c>
      <c r="Q592" s="41">
        <v>0</v>
      </c>
      <c r="R592" s="41">
        <v>3231.78</v>
      </c>
      <c r="S592" s="41">
        <v>0</v>
      </c>
      <c r="T592" s="41">
        <v>1292.71</v>
      </c>
      <c r="U592" s="41">
        <v>3231.78</v>
      </c>
      <c r="V592" s="41">
        <v>0</v>
      </c>
      <c r="W592" s="42">
        <f t="shared" si="19"/>
        <v>0</v>
      </c>
    </row>
    <row r="593" spans="2:23" x14ac:dyDescent="0.25">
      <c r="B593" s="35" t="s">
        <v>33</v>
      </c>
      <c r="C593" s="36" t="str">
        <f>IFERROR(VLOOKUP(B593,[1]Catálogos!M:P,3,0),"")</f>
        <v>3049030200</v>
      </c>
      <c r="D593" s="37" t="str">
        <f t="shared" si="18"/>
        <v>PB33343049030200</v>
      </c>
      <c r="E593" s="36" t="str">
        <f>IF(D593="","",IFERROR(VLOOKUP(D593,'[1]Resumen FF'!E:F,2,0),"Sin combinación"))</f>
        <v>Administración e impartición de los servicios de lenguas extranjeras en la UPB.</v>
      </c>
      <c r="F593" s="3">
        <v>1420</v>
      </c>
      <c r="G593" s="38" t="str">
        <f>IF(F593="","",VLOOKUP(F593,[1]Catálogos!A:B,2,0))</f>
        <v>Aportaciones a fondos de vivienda</v>
      </c>
      <c r="H593" s="39" t="s">
        <v>31</v>
      </c>
      <c r="I593" s="39" t="s">
        <v>32</v>
      </c>
      <c r="J593" s="40">
        <v>17451.61</v>
      </c>
      <c r="K593" s="41">
        <v>0</v>
      </c>
      <c r="L593" s="41">
        <v>3231.78</v>
      </c>
      <c r="M593" s="41">
        <v>0</v>
      </c>
      <c r="N593" s="41">
        <v>3231.78</v>
      </c>
      <c r="O593" s="41">
        <v>0</v>
      </c>
      <c r="P593" s="41">
        <v>3231.78</v>
      </c>
      <c r="Q593" s="41">
        <v>0</v>
      </c>
      <c r="R593" s="41">
        <v>3231.78</v>
      </c>
      <c r="S593" s="41">
        <v>0</v>
      </c>
      <c r="T593" s="41">
        <v>1292.71</v>
      </c>
      <c r="U593" s="41">
        <v>3231.78</v>
      </c>
      <c r="V593" s="41">
        <v>0</v>
      </c>
      <c r="W593" s="42">
        <f t="shared" si="19"/>
        <v>0</v>
      </c>
    </row>
    <row r="594" spans="2:23" x14ac:dyDescent="0.25">
      <c r="B594" s="35" t="s">
        <v>55</v>
      </c>
      <c r="C594" s="36" t="str">
        <f>IFERROR(VLOOKUP(B594,[1]Catálogos!M:P,3,0),"")</f>
        <v>3049010000</v>
      </c>
      <c r="D594" s="37" t="str">
        <f t="shared" si="18"/>
        <v>GA20043049010000</v>
      </c>
      <c r="E594" s="36" t="str">
        <f>IF(D594="","",IFERROR(VLOOKUP(D594,'[1]Resumen FF'!E:F,2,0),"Sin combinación"))</f>
        <v>Dirección Estratégica de la Universidad Politécnica del Bicentenario</v>
      </c>
      <c r="F594" s="3">
        <v>1410</v>
      </c>
      <c r="G594" s="38" t="str">
        <f>IF(F594="","",VLOOKUP(F594,[1]Catálogos!A:B,2,0))</f>
        <v>Aportaciones de seguridad social</v>
      </c>
      <c r="H594" s="39" t="s">
        <v>51</v>
      </c>
      <c r="I594" s="39" t="s">
        <v>52</v>
      </c>
      <c r="J594" s="40">
        <v>17106</v>
      </c>
      <c r="K594" s="41">
        <v>8553</v>
      </c>
      <c r="L594" s="41">
        <v>8553</v>
      </c>
      <c r="M594" s="41">
        <v>0</v>
      </c>
      <c r="N594" s="41">
        <v>0</v>
      </c>
      <c r="O594" s="41">
        <v>0</v>
      </c>
      <c r="P594" s="41">
        <v>0</v>
      </c>
      <c r="Q594" s="41">
        <v>0</v>
      </c>
      <c r="R594" s="41">
        <v>0</v>
      </c>
      <c r="S594" s="41">
        <v>0</v>
      </c>
      <c r="T594" s="41">
        <v>0</v>
      </c>
      <c r="U594" s="41">
        <v>0</v>
      </c>
      <c r="V594" s="41">
        <v>0</v>
      </c>
      <c r="W594" s="42">
        <f t="shared" si="19"/>
        <v>0</v>
      </c>
    </row>
    <row r="595" spans="2:23" x14ac:dyDescent="0.25">
      <c r="B595" s="35" t="s">
        <v>60</v>
      </c>
      <c r="C595" s="36" t="str">
        <f>IFERROR(VLOOKUP(B595,[1]Catálogos!M:P,3,0),"")</f>
        <v>3049020000</v>
      </c>
      <c r="D595" s="37" t="str">
        <f t="shared" si="18"/>
        <v>GB10083049020000</v>
      </c>
      <c r="E595" s="36" t="str">
        <f>IF(D595="","",IFERROR(VLOOKUP(D595,'[1]Resumen FF'!E:F,2,0),"Sin combinación"))</f>
        <v>Administración de los recursos humanos, materiales, financieros y de servicios de la Universidad Politécnica del Bicentenario.</v>
      </c>
      <c r="F595" s="3">
        <v>1410</v>
      </c>
      <c r="G595" s="38" t="str">
        <f>IF(F595="","",VLOOKUP(F595,[1]Catálogos!A:B,2,0))</f>
        <v>Aportaciones de seguridad social</v>
      </c>
      <c r="H595" s="39" t="s">
        <v>51</v>
      </c>
      <c r="I595" s="39" t="s">
        <v>52</v>
      </c>
      <c r="J595" s="40">
        <v>9869.32</v>
      </c>
      <c r="K595" s="41">
        <v>4934.66</v>
      </c>
      <c r="L595" s="41">
        <v>4934.66</v>
      </c>
      <c r="M595" s="41">
        <v>0</v>
      </c>
      <c r="N595" s="41">
        <v>0</v>
      </c>
      <c r="O595" s="41">
        <v>0</v>
      </c>
      <c r="P595" s="41">
        <v>0</v>
      </c>
      <c r="Q595" s="41">
        <v>0</v>
      </c>
      <c r="R595" s="41">
        <v>0</v>
      </c>
      <c r="S595" s="41">
        <v>0</v>
      </c>
      <c r="T595" s="41">
        <v>0</v>
      </c>
      <c r="U595" s="41">
        <v>0</v>
      </c>
      <c r="V595" s="41">
        <v>0</v>
      </c>
      <c r="W595" s="42">
        <f t="shared" si="19"/>
        <v>0</v>
      </c>
    </row>
    <row r="596" spans="2:23" x14ac:dyDescent="0.25">
      <c r="B596" s="35" t="s">
        <v>49</v>
      </c>
      <c r="C596" s="36" t="str">
        <f>IFERROR(VLOOKUP(B596,[1]Catálogos!M:P,3,0),"")</f>
        <v>3049020100</v>
      </c>
      <c r="D596" s="37" t="str">
        <f t="shared" si="18"/>
        <v>GB14463049020100</v>
      </c>
      <c r="E596" s="36" t="str">
        <f>IF(D596="","",IFERROR(VLOOKUP(D596,'[1]Resumen FF'!E:F,2,0),"Sin combinación"))</f>
        <v>Administración de los recursos financieros de la Universidad Politécnica del Bicentenario</v>
      </c>
      <c r="F596" s="3">
        <v>1410</v>
      </c>
      <c r="G596" s="38" t="str">
        <f>IF(F596="","",VLOOKUP(F596,[1]Catálogos!A:B,2,0))</f>
        <v>Aportaciones de seguridad social</v>
      </c>
      <c r="H596" s="39" t="s">
        <v>51</v>
      </c>
      <c r="I596" s="39" t="s">
        <v>52</v>
      </c>
      <c r="J596" s="40">
        <v>5142.28</v>
      </c>
      <c r="K596" s="41">
        <v>2571.14</v>
      </c>
      <c r="L596" s="41">
        <v>2571.14</v>
      </c>
      <c r="M596" s="41">
        <v>0</v>
      </c>
      <c r="N596" s="41">
        <v>0</v>
      </c>
      <c r="O596" s="41">
        <v>0</v>
      </c>
      <c r="P596" s="41">
        <v>0</v>
      </c>
      <c r="Q596" s="41">
        <v>0</v>
      </c>
      <c r="R596" s="41">
        <v>0</v>
      </c>
      <c r="S596" s="41">
        <v>0</v>
      </c>
      <c r="T596" s="41">
        <v>0</v>
      </c>
      <c r="U596" s="41">
        <v>0</v>
      </c>
      <c r="V596" s="41">
        <v>0</v>
      </c>
      <c r="W596" s="42">
        <f t="shared" si="19"/>
        <v>0</v>
      </c>
    </row>
    <row r="597" spans="2:23" x14ac:dyDescent="0.25">
      <c r="B597" s="35" t="s">
        <v>46</v>
      </c>
      <c r="C597" s="36" t="str">
        <f>IFERROR(VLOOKUP(B597,[1]Catálogos!M:P,3,0),"")</f>
        <v>3049020200</v>
      </c>
      <c r="D597" s="37" t="str">
        <f t="shared" si="18"/>
        <v>GB14473049020200</v>
      </c>
      <c r="E597" s="36" t="str">
        <f>IF(D597="","",IFERROR(VLOOKUP(D597,'[1]Resumen FF'!E:F,2,0),"Sin combinación"))</f>
        <v>Administración de los recursos humanos de la Universidad Politécnica del Bicentenario</v>
      </c>
      <c r="F597" s="3">
        <v>1410</v>
      </c>
      <c r="G597" s="38" t="str">
        <f>IF(F597="","",VLOOKUP(F597,[1]Catálogos!A:B,2,0))</f>
        <v>Aportaciones de seguridad social</v>
      </c>
      <c r="H597" s="39" t="s">
        <v>51</v>
      </c>
      <c r="I597" s="39" t="s">
        <v>52</v>
      </c>
      <c r="J597" s="40">
        <v>8078.36</v>
      </c>
      <c r="K597" s="41">
        <v>4039.18</v>
      </c>
      <c r="L597" s="41">
        <v>4039.18</v>
      </c>
      <c r="M597" s="41">
        <v>0</v>
      </c>
      <c r="N597" s="41">
        <v>0</v>
      </c>
      <c r="O597" s="41">
        <v>0</v>
      </c>
      <c r="P597" s="41">
        <v>0</v>
      </c>
      <c r="Q597" s="41">
        <v>0</v>
      </c>
      <c r="R597" s="41">
        <v>0</v>
      </c>
      <c r="S597" s="41">
        <v>0</v>
      </c>
      <c r="T597" s="41">
        <v>0</v>
      </c>
      <c r="U597" s="41">
        <v>0</v>
      </c>
      <c r="V597" s="41">
        <v>0</v>
      </c>
      <c r="W597" s="42">
        <f t="shared" si="19"/>
        <v>0</v>
      </c>
    </row>
    <row r="598" spans="2:23" x14ac:dyDescent="0.25">
      <c r="B598" s="35" t="s">
        <v>61</v>
      </c>
      <c r="C598" s="36" t="str">
        <f>IFERROR(VLOOKUP(B598,[1]Catálogos!M:P,3,0),"")</f>
        <v>3049010100</v>
      </c>
      <c r="D598" s="37" t="str">
        <f t="shared" si="18"/>
        <v>GC14453049010100</v>
      </c>
      <c r="E598" s="36" t="str">
        <f>IF(D598="","",IFERROR(VLOOKUP(D598,'[1]Resumen FF'!E:F,2,0),"Sin combinación"))</f>
        <v>Atención de asuntos jurídicos de la Universidad Politécnica del Bicentenario</v>
      </c>
      <c r="F598" s="3">
        <v>1410</v>
      </c>
      <c r="G598" s="38" t="str">
        <f>IF(F598="","",VLOOKUP(F598,[1]Catálogos!A:B,2,0))</f>
        <v>Aportaciones de seguridad social</v>
      </c>
      <c r="H598" s="39" t="s">
        <v>51</v>
      </c>
      <c r="I598" s="39" t="s">
        <v>52</v>
      </c>
      <c r="J598" s="40">
        <v>8849.82</v>
      </c>
      <c r="K598" s="41">
        <v>4424.91</v>
      </c>
      <c r="L598" s="41">
        <v>4424.91</v>
      </c>
      <c r="M598" s="41">
        <v>0</v>
      </c>
      <c r="N598" s="41">
        <v>0</v>
      </c>
      <c r="O598" s="41">
        <v>0</v>
      </c>
      <c r="P598" s="41">
        <v>0</v>
      </c>
      <c r="Q598" s="41">
        <v>0</v>
      </c>
      <c r="R598" s="41">
        <v>0</v>
      </c>
      <c r="S598" s="41">
        <v>0</v>
      </c>
      <c r="T598" s="41">
        <v>0</v>
      </c>
      <c r="U598" s="41">
        <v>0</v>
      </c>
      <c r="V598" s="41">
        <v>0</v>
      </c>
      <c r="W598" s="42">
        <f t="shared" si="19"/>
        <v>0</v>
      </c>
    </row>
    <row r="599" spans="2:23" x14ac:dyDescent="0.25">
      <c r="B599" s="35" t="s">
        <v>48</v>
      </c>
      <c r="C599" s="36" t="str">
        <f>IFERROR(VLOOKUP(B599,[1]Catálogos!M:P,3,0),"")</f>
        <v>3049020600</v>
      </c>
      <c r="D599" s="37" t="str">
        <f t="shared" si="18"/>
        <v>GC21103049020600</v>
      </c>
      <c r="E599" s="36" t="str">
        <f>IF(D599="","",IFERROR(VLOOKUP(D599,'[1]Resumen FF'!E:F,2,0),"Sin combinación"))</f>
        <v>Operación del modelo de planeación y evaluación de la Universidad Politécnica del Bicentenario</v>
      </c>
      <c r="F599" s="3">
        <v>1410</v>
      </c>
      <c r="G599" s="38" t="str">
        <f>IF(F599="","",VLOOKUP(F599,[1]Catálogos!A:B,2,0))</f>
        <v>Aportaciones de seguridad social</v>
      </c>
      <c r="H599" s="39" t="s">
        <v>51</v>
      </c>
      <c r="I599" s="39" t="s">
        <v>52</v>
      </c>
      <c r="J599" s="40">
        <v>3737.39</v>
      </c>
      <c r="K599" s="41">
        <v>1685.54</v>
      </c>
      <c r="L599" s="41">
        <v>1685.54</v>
      </c>
      <c r="M599" s="41">
        <v>366.31</v>
      </c>
      <c r="N599" s="41">
        <v>0</v>
      </c>
      <c r="O599" s="41">
        <v>0</v>
      </c>
      <c r="P599" s="41">
        <v>0</v>
      </c>
      <c r="Q599" s="41">
        <v>0</v>
      </c>
      <c r="R599" s="41">
        <v>0</v>
      </c>
      <c r="S599" s="41">
        <v>0</v>
      </c>
      <c r="T599" s="41">
        <v>0</v>
      </c>
      <c r="U599" s="41">
        <v>0</v>
      </c>
      <c r="V599" s="41">
        <v>0</v>
      </c>
      <c r="W599" s="42">
        <f t="shared" si="19"/>
        <v>0</v>
      </c>
    </row>
    <row r="600" spans="2:23" x14ac:dyDescent="0.25">
      <c r="B600" s="35" t="s">
        <v>30</v>
      </c>
      <c r="C600" s="36" t="str">
        <f>IFERROR(VLOOKUP(B600,[1]Catálogos!M:P,3,0),"")</f>
        <v>3049030000</v>
      </c>
      <c r="D600" s="37" t="str">
        <f t="shared" si="18"/>
        <v>PB07703049030000</v>
      </c>
      <c r="E600" s="36" t="str">
        <f>IF(D600="","",IFERROR(VLOOKUP(D600,'[1]Resumen FF'!E:F,2,0),"Sin combinación"))</f>
        <v>Administración e impartición de los servicios educativos existentes de la Universidad Politécnica del Bicentenario.</v>
      </c>
      <c r="F600" s="3">
        <v>1410</v>
      </c>
      <c r="G600" s="38" t="str">
        <f>IF(F600="","",VLOOKUP(F600,[1]Catálogos!A:B,2,0))</f>
        <v>Aportaciones de seguridad social</v>
      </c>
      <c r="H600" s="39" t="s">
        <v>51</v>
      </c>
      <c r="I600" s="39" t="s">
        <v>52</v>
      </c>
      <c r="J600" s="40">
        <v>13240.4</v>
      </c>
      <c r="K600" s="41">
        <v>6620.2</v>
      </c>
      <c r="L600" s="41">
        <v>6620.2</v>
      </c>
      <c r="M600" s="41">
        <v>0</v>
      </c>
      <c r="N600" s="41">
        <v>0</v>
      </c>
      <c r="O600" s="41">
        <v>0</v>
      </c>
      <c r="P600" s="41">
        <v>0</v>
      </c>
      <c r="Q600" s="41">
        <v>0</v>
      </c>
      <c r="R600" s="41">
        <v>0</v>
      </c>
      <c r="S600" s="41">
        <v>0</v>
      </c>
      <c r="T600" s="41">
        <v>0</v>
      </c>
      <c r="U600" s="41">
        <v>0</v>
      </c>
      <c r="V600" s="41">
        <v>0</v>
      </c>
      <c r="W600" s="42">
        <f t="shared" si="19"/>
        <v>0</v>
      </c>
    </row>
    <row r="601" spans="2:23" x14ac:dyDescent="0.25">
      <c r="B601" s="35" t="s">
        <v>38</v>
      </c>
      <c r="C601" s="36" t="str">
        <f>IFERROR(VLOOKUP(B601,[1]Catálogos!M:P,3,0),"")</f>
        <v>3049030500</v>
      </c>
      <c r="D601" s="37" t="str">
        <f t="shared" si="18"/>
        <v>PB07713049030500</v>
      </c>
      <c r="E601" s="36" t="str">
        <f>IF(D601="","",IFERROR(VLOOKUP(D601,'[1]Resumen FF'!E:F,2,0),"Sin combinación"))</f>
        <v>Aplicación de planes de trabajo de atención a la deserción y reprobación en los alumnos de la Universidad Politécnica del Bicentenario</v>
      </c>
      <c r="F601" s="3">
        <v>1410</v>
      </c>
      <c r="G601" s="38" t="str">
        <f>IF(F601="","",VLOOKUP(F601,[1]Catálogos!A:B,2,0))</f>
        <v>Aportaciones de seguridad social</v>
      </c>
      <c r="H601" s="39" t="s">
        <v>51</v>
      </c>
      <c r="I601" s="39" t="s">
        <v>52</v>
      </c>
      <c r="J601" s="40">
        <v>21639.66</v>
      </c>
      <c r="K601" s="41">
        <v>10819.83</v>
      </c>
      <c r="L601" s="41">
        <v>10819.83</v>
      </c>
      <c r="M601" s="41">
        <v>0</v>
      </c>
      <c r="N601" s="41">
        <v>0</v>
      </c>
      <c r="O601" s="41">
        <v>0</v>
      </c>
      <c r="P601" s="41">
        <v>0</v>
      </c>
      <c r="Q601" s="41">
        <v>0</v>
      </c>
      <c r="R601" s="41">
        <v>0</v>
      </c>
      <c r="S601" s="41">
        <v>0</v>
      </c>
      <c r="T601" s="41">
        <v>0</v>
      </c>
      <c r="U601" s="41">
        <v>0</v>
      </c>
      <c r="V601" s="41">
        <v>0</v>
      </c>
      <c r="W601" s="42">
        <f t="shared" si="19"/>
        <v>0</v>
      </c>
    </row>
    <row r="602" spans="2:23" x14ac:dyDescent="0.25">
      <c r="B602" s="35" t="s">
        <v>59</v>
      </c>
      <c r="C602" s="36" t="str">
        <f>IFERROR(VLOOKUP(B602,[1]Catálogos!M:P,3,0),"")</f>
        <v>3049010300</v>
      </c>
      <c r="D602" s="37" t="str">
        <f t="shared" si="18"/>
        <v>PB07733049010300</v>
      </c>
      <c r="E602" s="36" t="str">
        <f>IF(D602="","",IFERROR(VLOOKUP(D602,'[1]Resumen FF'!E:F,2,0),"Sin combinación"))</f>
        <v>Capacitación y certificación de competencias profesionales de los estudiantes de la Universidad Politécnica del Bicentenario.</v>
      </c>
      <c r="F602" s="3">
        <v>1410</v>
      </c>
      <c r="G602" s="38" t="str">
        <f>IF(F602="","",VLOOKUP(F602,[1]Catálogos!A:B,2,0))</f>
        <v>Aportaciones de seguridad social</v>
      </c>
      <c r="H602" s="39" t="s">
        <v>51</v>
      </c>
      <c r="I602" s="39" t="s">
        <v>52</v>
      </c>
      <c r="J602" s="40">
        <v>3371.08</v>
      </c>
      <c r="K602" s="41">
        <v>1685.54</v>
      </c>
      <c r="L602" s="41">
        <v>1685.54</v>
      </c>
      <c r="M602" s="41">
        <v>0</v>
      </c>
      <c r="N602" s="41">
        <v>0</v>
      </c>
      <c r="O602" s="41">
        <v>0</v>
      </c>
      <c r="P602" s="41">
        <v>0</v>
      </c>
      <c r="Q602" s="41">
        <v>0</v>
      </c>
      <c r="R602" s="41">
        <v>0</v>
      </c>
      <c r="S602" s="41">
        <v>0</v>
      </c>
      <c r="T602" s="41">
        <v>0</v>
      </c>
      <c r="U602" s="41">
        <v>0</v>
      </c>
      <c r="V602" s="41">
        <v>0</v>
      </c>
      <c r="W602" s="42">
        <f t="shared" si="19"/>
        <v>0</v>
      </c>
    </row>
    <row r="603" spans="2:23" x14ac:dyDescent="0.25">
      <c r="B603" s="35" t="s">
        <v>47</v>
      </c>
      <c r="C603" s="36" t="str">
        <f>IFERROR(VLOOKUP(B603,[1]Catálogos!M:P,3,0),"")</f>
        <v>3049010300</v>
      </c>
      <c r="D603" s="37" t="str">
        <f t="shared" si="18"/>
        <v>PB07793049010300</v>
      </c>
      <c r="E603" s="36" t="str">
        <f>IF(D603="","",IFERROR(VLOOKUP(D603,'[1]Resumen FF'!E:F,2,0),"Sin combinación"))</f>
        <v>Operación de servicios de vinculación de la Universidad Politécnica del Bicentenario con el entorno</v>
      </c>
      <c r="F603" s="3">
        <v>1410</v>
      </c>
      <c r="G603" s="38" t="str">
        <f>IF(F603="","",VLOOKUP(F603,[1]Catálogos!A:B,2,0))</f>
        <v>Aportaciones de seguridad social</v>
      </c>
      <c r="H603" s="39" t="s">
        <v>51</v>
      </c>
      <c r="I603" s="39" t="s">
        <v>52</v>
      </c>
      <c r="J603" s="40">
        <v>8513.36</v>
      </c>
      <c r="K603" s="41">
        <v>4256.68</v>
      </c>
      <c r="L603" s="41">
        <v>4256.68</v>
      </c>
      <c r="M603" s="41">
        <v>0</v>
      </c>
      <c r="N603" s="41">
        <v>0</v>
      </c>
      <c r="O603" s="41">
        <v>0</v>
      </c>
      <c r="P603" s="41">
        <v>0</v>
      </c>
      <c r="Q603" s="41">
        <v>0</v>
      </c>
      <c r="R603" s="41">
        <v>0</v>
      </c>
      <c r="S603" s="41">
        <v>0</v>
      </c>
      <c r="T603" s="41">
        <v>0</v>
      </c>
      <c r="U603" s="41">
        <v>0</v>
      </c>
      <c r="V603" s="41">
        <v>0</v>
      </c>
      <c r="W603" s="42">
        <f t="shared" si="19"/>
        <v>0</v>
      </c>
    </row>
    <row r="604" spans="2:23" x14ac:dyDescent="0.25">
      <c r="B604" s="35" t="s">
        <v>42</v>
      </c>
      <c r="C604" s="36" t="str">
        <f>IFERROR(VLOOKUP(B604,[1]Catálogos!M:P,3,0),"")</f>
        <v>3049030400</v>
      </c>
      <c r="D604" s="37" t="str">
        <f t="shared" si="18"/>
        <v>PB31713049030400</v>
      </c>
      <c r="E604" s="36" t="str">
        <f>IF(D604="","",IFERROR(VLOOKUP(D604,'[1]Resumen FF'!E:F,2,0),"Sin combinación"))</f>
        <v>Administración de los servicios escolares de la Universidad Politécnica del Bicentenario</v>
      </c>
      <c r="F604" s="3">
        <v>1410</v>
      </c>
      <c r="G604" s="38" t="str">
        <f>IF(F604="","",VLOOKUP(F604,[1]Catálogos!A:B,2,0))</f>
        <v>Aportaciones de seguridad social</v>
      </c>
      <c r="H604" s="39" t="s">
        <v>51</v>
      </c>
      <c r="I604" s="39" t="s">
        <v>52</v>
      </c>
      <c r="J604" s="40">
        <v>7699.48</v>
      </c>
      <c r="K604" s="41">
        <v>3849.74</v>
      </c>
      <c r="L604" s="41">
        <v>3849.74</v>
      </c>
      <c r="M604" s="41">
        <v>0</v>
      </c>
      <c r="N604" s="41">
        <v>0</v>
      </c>
      <c r="O604" s="41">
        <v>0</v>
      </c>
      <c r="P604" s="41">
        <v>0</v>
      </c>
      <c r="Q604" s="41">
        <v>0</v>
      </c>
      <c r="R604" s="41">
        <v>0</v>
      </c>
      <c r="S604" s="41">
        <v>0</v>
      </c>
      <c r="T604" s="41">
        <v>0</v>
      </c>
      <c r="U604" s="41">
        <v>0</v>
      </c>
      <c r="V604" s="41">
        <v>0</v>
      </c>
      <c r="W604" s="42">
        <f t="shared" si="19"/>
        <v>0</v>
      </c>
    </row>
    <row r="605" spans="2:23" x14ac:dyDescent="0.25">
      <c r="B605" s="35" t="s">
        <v>40</v>
      </c>
      <c r="C605" s="36" t="str">
        <f>IFERROR(VLOOKUP(B605,[1]Catálogos!M:P,3,0),"")</f>
        <v>3049031000</v>
      </c>
      <c r="D605" s="37" t="str">
        <f t="shared" si="18"/>
        <v>PB33273049031000</v>
      </c>
      <c r="E605" s="36" t="str">
        <f>IF(D605="","",IFERROR(VLOOKUP(D605,'[1]Resumen FF'!E:F,2,0),"Sin combinación"))</f>
        <v>Impartición del programa académico de agrotecnología de la UPB</v>
      </c>
      <c r="F605" s="3">
        <v>1410</v>
      </c>
      <c r="G605" s="38" t="str">
        <f>IF(F605="","",VLOOKUP(F605,[1]Catálogos!A:B,2,0))</f>
        <v>Aportaciones de seguridad social</v>
      </c>
      <c r="H605" s="39" t="s">
        <v>51</v>
      </c>
      <c r="I605" s="39" t="s">
        <v>52</v>
      </c>
      <c r="J605" s="40">
        <v>46606.5</v>
      </c>
      <c r="K605" s="41">
        <v>23303.25</v>
      </c>
      <c r="L605" s="41">
        <v>23303.25</v>
      </c>
      <c r="M605" s="41">
        <v>0</v>
      </c>
      <c r="N605" s="41">
        <v>0</v>
      </c>
      <c r="O605" s="41">
        <v>0</v>
      </c>
      <c r="P605" s="41">
        <v>0</v>
      </c>
      <c r="Q605" s="41">
        <v>0</v>
      </c>
      <c r="R605" s="41">
        <v>0</v>
      </c>
      <c r="S605" s="41">
        <v>0</v>
      </c>
      <c r="T605" s="41">
        <v>0</v>
      </c>
      <c r="U605" s="41">
        <v>0</v>
      </c>
      <c r="V605" s="41">
        <v>0</v>
      </c>
      <c r="W605" s="42">
        <f t="shared" si="19"/>
        <v>0</v>
      </c>
    </row>
    <row r="606" spans="2:23" x14ac:dyDescent="0.25">
      <c r="B606" s="35" t="s">
        <v>36</v>
      </c>
      <c r="C606" s="36" t="str">
        <f>IFERROR(VLOOKUP(B606,[1]Catálogos!M:P,3,0),"")</f>
        <v>3049030900</v>
      </c>
      <c r="D606" s="37" t="str">
        <f t="shared" si="18"/>
        <v>PB33283049030900</v>
      </c>
      <c r="E606" s="36" t="str">
        <f>IF(D606="","",IFERROR(VLOOKUP(D606,'[1]Resumen FF'!E:F,2,0),"Sin combinación"))</f>
        <v>Impartición del programa académico de biomédica de la UPB</v>
      </c>
      <c r="F606" s="3">
        <v>1410</v>
      </c>
      <c r="G606" s="38" t="str">
        <f>IF(F606="","",VLOOKUP(F606,[1]Catálogos!A:B,2,0))</f>
        <v>Aportaciones de seguridad social</v>
      </c>
      <c r="H606" s="39" t="s">
        <v>51</v>
      </c>
      <c r="I606" s="39" t="s">
        <v>52</v>
      </c>
      <c r="J606" s="40">
        <v>37475.699999999997</v>
      </c>
      <c r="K606" s="41">
        <v>18737.849999999999</v>
      </c>
      <c r="L606" s="41">
        <v>18737.849999999999</v>
      </c>
      <c r="M606" s="41">
        <v>0</v>
      </c>
      <c r="N606" s="41">
        <v>0</v>
      </c>
      <c r="O606" s="41">
        <v>0</v>
      </c>
      <c r="P606" s="41">
        <v>0</v>
      </c>
      <c r="Q606" s="41">
        <v>0</v>
      </c>
      <c r="R606" s="41">
        <v>0</v>
      </c>
      <c r="S606" s="41">
        <v>0</v>
      </c>
      <c r="T606" s="41">
        <v>0</v>
      </c>
      <c r="U606" s="41">
        <v>0</v>
      </c>
      <c r="V606" s="41">
        <v>0</v>
      </c>
      <c r="W606" s="42">
        <f t="shared" si="19"/>
        <v>0</v>
      </c>
    </row>
    <row r="607" spans="2:23" x14ac:dyDescent="0.25">
      <c r="B607" s="35" t="s">
        <v>39</v>
      </c>
      <c r="C607" s="36" t="str">
        <f>IFERROR(VLOOKUP(B607,[1]Catálogos!M:P,3,0),"")</f>
        <v>3049031000</v>
      </c>
      <c r="D607" s="37" t="str">
        <f t="shared" si="18"/>
        <v>PB33303049031000</v>
      </c>
      <c r="E607" s="36" t="str">
        <f>IF(D607="","",IFERROR(VLOOKUP(D607,'[1]Resumen FF'!E:F,2,0),"Sin combinación"))</f>
        <v>Impartición del programa académico de diseño industrial de la UPB.</v>
      </c>
      <c r="F607" s="3">
        <v>1410</v>
      </c>
      <c r="G607" s="38" t="str">
        <f>IF(F607="","",VLOOKUP(F607,[1]Catálogos!A:B,2,0))</f>
        <v>Aportaciones de seguridad social</v>
      </c>
      <c r="H607" s="39" t="s">
        <v>51</v>
      </c>
      <c r="I607" s="39" t="s">
        <v>52</v>
      </c>
      <c r="J607" s="40">
        <v>67732.740000000005</v>
      </c>
      <c r="K607" s="41">
        <v>33866.370000000003</v>
      </c>
      <c r="L607" s="41">
        <v>33866.370000000003</v>
      </c>
      <c r="M607" s="41">
        <v>0</v>
      </c>
      <c r="N607" s="41">
        <v>0</v>
      </c>
      <c r="O607" s="41">
        <v>0</v>
      </c>
      <c r="P607" s="41">
        <v>0</v>
      </c>
      <c r="Q607" s="41">
        <v>0</v>
      </c>
      <c r="R607" s="41">
        <v>0</v>
      </c>
      <c r="S607" s="41">
        <v>0</v>
      </c>
      <c r="T607" s="41">
        <v>0</v>
      </c>
      <c r="U607" s="41">
        <v>0</v>
      </c>
      <c r="V607" s="41">
        <v>0</v>
      </c>
      <c r="W607" s="42">
        <f t="shared" si="19"/>
        <v>0</v>
      </c>
    </row>
    <row r="608" spans="2:23" x14ac:dyDescent="0.25">
      <c r="B608" s="35" t="s">
        <v>43</v>
      </c>
      <c r="C608" s="36" t="str">
        <f>IFERROR(VLOOKUP(B608,[1]Catálogos!M:P,3,0),"")</f>
        <v>3049030800</v>
      </c>
      <c r="D608" s="37" t="str">
        <f t="shared" si="18"/>
        <v>PB33313049030800</v>
      </c>
      <c r="E608" s="36" t="str">
        <f>IF(D608="","",IFERROR(VLOOKUP(D608,'[1]Resumen FF'!E:F,2,0),"Sin combinación"))</f>
        <v>Impartición del programa académico de financiera de la UPB</v>
      </c>
      <c r="F608" s="3">
        <v>1410</v>
      </c>
      <c r="G608" s="38" t="str">
        <f>IF(F608="","",VLOOKUP(F608,[1]Catálogos!A:B,2,0))</f>
        <v>Aportaciones de seguridad social</v>
      </c>
      <c r="H608" s="39" t="s">
        <v>51</v>
      </c>
      <c r="I608" s="39" t="s">
        <v>52</v>
      </c>
      <c r="J608" s="40">
        <v>67536.94</v>
      </c>
      <c r="K608" s="41">
        <v>33768.47</v>
      </c>
      <c r="L608" s="41">
        <v>33768.47</v>
      </c>
      <c r="M608" s="41">
        <v>0</v>
      </c>
      <c r="N608" s="41">
        <v>0</v>
      </c>
      <c r="O608" s="41">
        <v>0</v>
      </c>
      <c r="P608" s="41">
        <v>0</v>
      </c>
      <c r="Q608" s="41">
        <v>0</v>
      </c>
      <c r="R608" s="41">
        <v>0</v>
      </c>
      <c r="S608" s="41">
        <v>0</v>
      </c>
      <c r="T608" s="41">
        <v>0</v>
      </c>
      <c r="U608" s="41">
        <v>0</v>
      </c>
      <c r="V608" s="41">
        <v>0</v>
      </c>
      <c r="W608" s="42">
        <f t="shared" si="19"/>
        <v>0</v>
      </c>
    </row>
    <row r="609" spans="2:23" x14ac:dyDescent="0.25">
      <c r="B609" s="35" t="s">
        <v>44</v>
      </c>
      <c r="C609" s="36" t="str">
        <f>IFERROR(VLOOKUP(B609,[1]Catálogos!M:P,3,0),"")</f>
        <v>3049030800</v>
      </c>
      <c r="D609" s="37" t="str">
        <f t="shared" si="18"/>
        <v>PB33323049030800</v>
      </c>
      <c r="E609" s="36" t="str">
        <f>IF(D609="","",IFERROR(VLOOKUP(D609,'[1]Resumen FF'!E:F,2,0),"Sin combinación"))</f>
        <v>Impartición del programa académico de logística y transporte de la UPB.</v>
      </c>
      <c r="F609" s="3">
        <v>1410</v>
      </c>
      <c r="G609" s="38" t="str">
        <f>IF(F609="","",VLOOKUP(F609,[1]Catálogos!A:B,2,0))</f>
        <v>Aportaciones de seguridad social</v>
      </c>
      <c r="H609" s="39" t="s">
        <v>51</v>
      </c>
      <c r="I609" s="39" t="s">
        <v>52</v>
      </c>
      <c r="J609" s="40">
        <v>47351.98</v>
      </c>
      <c r="K609" s="41">
        <v>23675.99</v>
      </c>
      <c r="L609" s="41">
        <v>23675.99</v>
      </c>
      <c r="M609" s="41">
        <v>0</v>
      </c>
      <c r="N609" s="41">
        <v>0</v>
      </c>
      <c r="O609" s="41">
        <v>0</v>
      </c>
      <c r="P609" s="41">
        <v>0</v>
      </c>
      <c r="Q609" s="41">
        <v>0</v>
      </c>
      <c r="R609" s="41">
        <v>0</v>
      </c>
      <c r="S609" s="41">
        <v>0</v>
      </c>
      <c r="T609" s="41">
        <v>0</v>
      </c>
      <c r="U609" s="41">
        <v>0</v>
      </c>
      <c r="V609" s="41">
        <v>0</v>
      </c>
      <c r="W609" s="42">
        <f t="shared" si="19"/>
        <v>0</v>
      </c>
    </row>
    <row r="610" spans="2:23" x14ac:dyDescent="0.25">
      <c r="B610" s="35" t="s">
        <v>35</v>
      </c>
      <c r="C610" s="36" t="str">
        <f>IFERROR(VLOOKUP(B610,[1]Catálogos!M:P,3,0),"")</f>
        <v>3049030900</v>
      </c>
      <c r="D610" s="37" t="str">
        <f t="shared" si="18"/>
        <v>PB33333049030900</v>
      </c>
      <c r="E610" s="36" t="str">
        <f>IF(D610="","",IFERROR(VLOOKUP(D610,'[1]Resumen FF'!E:F,2,0),"Sin combinación"))</f>
        <v>Impartición del programa académico de robótica de la UPB</v>
      </c>
      <c r="F610" s="3">
        <v>1410</v>
      </c>
      <c r="G610" s="38" t="str">
        <f>IF(F610="","",VLOOKUP(F610,[1]Catálogos!A:B,2,0))</f>
        <v>Aportaciones de seguridad social</v>
      </c>
      <c r="H610" s="39" t="s">
        <v>51</v>
      </c>
      <c r="I610" s="39" t="s">
        <v>52</v>
      </c>
      <c r="J610" s="40">
        <v>94012.610000019224</v>
      </c>
      <c r="K610" s="41">
        <v>31527.11</v>
      </c>
      <c r="L610" s="41">
        <v>31527.11</v>
      </c>
      <c r="M610" s="41">
        <v>30958.390000019222</v>
      </c>
      <c r="N610" s="41">
        <v>0</v>
      </c>
      <c r="O610" s="41">
        <v>0</v>
      </c>
      <c r="P610" s="41">
        <v>0</v>
      </c>
      <c r="Q610" s="41">
        <v>0</v>
      </c>
      <c r="R610" s="41">
        <v>0</v>
      </c>
      <c r="S610" s="41">
        <v>0</v>
      </c>
      <c r="T610" s="41">
        <v>0</v>
      </c>
      <c r="U610" s="41">
        <v>0</v>
      </c>
      <c r="V610" s="41">
        <v>0</v>
      </c>
      <c r="W610" s="42">
        <f t="shared" si="19"/>
        <v>0</v>
      </c>
    </row>
    <row r="611" spans="2:23" x14ac:dyDescent="0.25">
      <c r="B611" s="35" t="s">
        <v>33</v>
      </c>
      <c r="C611" s="36" t="str">
        <f>IFERROR(VLOOKUP(B611,[1]Catálogos!M:P,3,0),"")</f>
        <v>3049030200</v>
      </c>
      <c r="D611" s="37" t="str">
        <f t="shared" si="18"/>
        <v>PB33343049030200</v>
      </c>
      <c r="E611" s="36" t="str">
        <f>IF(D611="","",IFERROR(VLOOKUP(D611,'[1]Resumen FF'!E:F,2,0),"Sin combinación"))</f>
        <v>Administración e impartición de los servicios de lenguas extranjeras en la UPB.</v>
      </c>
      <c r="F611" s="3">
        <v>1410</v>
      </c>
      <c r="G611" s="38" t="str">
        <f>IF(F611="","",VLOOKUP(F611,[1]Catálogos!A:B,2,0))</f>
        <v>Aportaciones de seguridad social</v>
      </c>
      <c r="H611" s="39" t="s">
        <v>51</v>
      </c>
      <c r="I611" s="39" t="s">
        <v>52</v>
      </c>
      <c r="J611" s="40">
        <v>40990.720000000001</v>
      </c>
      <c r="K611" s="41">
        <v>20495.36</v>
      </c>
      <c r="L611" s="41">
        <v>20495.36</v>
      </c>
      <c r="M611" s="41">
        <v>0</v>
      </c>
      <c r="N611" s="41">
        <v>0</v>
      </c>
      <c r="O611" s="41">
        <v>0</v>
      </c>
      <c r="P611" s="41">
        <v>0</v>
      </c>
      <c r="Q611" s="41">
        <v>0</v>
      </c>
      <c r="R611" s="41">
        <v>0</v>
      </c>
      <c r="S611" s="41">
        <v>0</v>
      </c>
      <c r="T611" s="41">
        <v>0</v>
      </c>
      <c r="U611" s="41">
        <v>0</v>
      </c>
      <c r="V611" s="41">
        <v>0</v>
      </c>
      <c r="W611" s="42">
        <f t="shared" si="19"/>
        <v>0</v>
      </c>
    </row>
    <row r="612" spans="2:23" x14ac:dyDescent="0.25">
      <c r="B612" s="35" t="s">
        <v>58</v>
      </c>
      <c r="C612" s="36" t="str">
        <f>IFERROR(VLOOKUP(B612,[1]Catálogos!M:P,3,0),"")</f>
        <v>3049020000</v>
      </c>
      <c r="D612" s="37" t="str">
        <f t="shared" si="18"/>
        <v>PB34083049020000</v>
      </c>
      <c r="E612" s="36" t="str">
        <f>IF(D612="","",IFERROR(VLOOKUP(D612,'[1]Resumen FF'!E:F,2,0),"Sin combinación"))</f>
        <v>Administración del desarrollo y mantenimiento de software de la Universidad Politécnica del Bicentenario</v>
      </c>
      <c r="F612" s="3">
        <v>1410</v>
      </c>
      <c r="G612" s="38" t="str">
        <f>IF(F612="","",VLOOKUP(F612,[1]Catálogos!A:B,2,0))</f>
        <v>Aportaciones de seguridad social</v>
      </c>
      <c r="H612" s="39" t="s">
        <v>51</v>
      </c>
      <c r="I612" s="39" t="s">
        <v>52</v>
      </c>
      <c r="J612" s="40">
        <v>7713.4599999999991</v>
      </c>
      <c r="K612" s="41">
        <v>2571.14</v>
      </c>
      <c r="L612" s="41">
        <v>2571.14</v>
      </c>
      <c r="M612" s="41">
        <v>2571.1799999999998</v>
      </c>
      <c r="N612" s="41">
        <v>0</v>
      </c>
      <c r="O612" s="41">
        <v>0</v>
      </c>
      <c r="P612" s="41">
        <v>0</v>
      </c>
      <c r="Q612" s="41">
        <v>0</v>
      </c>
      <c r="R612" s="41">
        <v>0</v>
      </c>
      <c r="S612" s="41">
        <v>0</v>
      </c>
      <c r="T612" s="41">
        <v>0</v>
      </c>
      <c r="U612" s="41">
        <v>0</v>
      </c>
      <c r="V612" s="41">
        <v>0</v>
      </c>
      <c r="W612" s="42">
        <f t="shared" si="19"/>
        <v>0</v>
      </c>
    </row>
    <row r="613" spans="2:23" x14ac:dyDescent="0.25">
      <c r="B613" s="35" t="s">
        <v>55</v>
      </c>
      <c r="C613" s="36" t="str">
        <f>IFERROR(VLOOKUP(B613,[1]Catálogos!M:P,3,0),"")</f>
        <v>3049010000</v>
      </c>
      <c r="D613" s="37" t="str">
        <f t="shared" si="18"/>
        <v>GA20043049010000</v>
      </c>
      <c r="E613" s="36" t="str">
        <f>IF(D613="","",IFERROR(VLOOKUP(D613,'[1]Resumen FF'!E:F,2,0),"Sin combinación"))</f>
        <v>Dirección Estratégica de la Universidad Politécnica del Bicentenario</v>
      </c>
      <c r="F613" s="3">
        <v>1410</v>
      </c>
      <c r="G613" s="38" t="str">
        <f>IF(F613="","",VLOOKUP(F613,[1]Catálogos!A:B,2,0))</f>
        <v>Aportaciones de seguridad social</v>
      </c>
      <c r="H613" s="39" t="s">
        <v>53</v>
      </c>
      <c r="I613" s="39" t="s">
        <v>54</v>
      </c>
      <c r="J613" s="40">
        <v>17106</v>
      </c>
      <c r="K613" s="41">
        <v>0</v>
      </c>
      <c r="L613" s="41">
        <v>0</v>
      </c>
      <c r="M613" s="41">
        <v>0</v>
      </c>
      <c r="N613" s="41">
        <v>8553</v>
      </c>
      <c r="O613" s="41">
        <v>8553</v>
      </c>
      <c r="P613" s="41">
        <v>0</v>
      </c>
      <c r="Q613" s="41">
        <v>0</v>
      </c>
      <c r="R613" s="41">
        <v>0</v>
      </c>
      <c r="S613" s="41">
        <v>0</v>
      </c>
      <c r="T613" s="41">
        <v>0</v>
      </c>
      <c r="U613" s="41">
        <v>0</v>
      </c>
      <c r="V613" s="41">
        <v>0</v>
      </c>
      <c r="W613" s="42">
        <f t="shared" si="19"/>
        <v>0</v>
      </c>
    </row>
    <row r="614" spans="2:23" x14ac:dyDescent="0.25">
      <c r="B614" s="35" t="s">
        <v>60</v>
      </c>
      <c r="C614" s="36" t="str">
        <f>IFERROR(VLOOKUP(B614,[1]Catálogos!M:P,3,0),"")</f>
        <v>3049020000</v>
      </c>
      <c r="D614" s="37" t="str">
        <f t="shared" si="18"/>
        <v>GB10083049020000</v>
      </c>
      <c r="E614" s="36" t="str">
        <f>IF(D614="","",IFERROR(VLOOKUP(D614,'[1]Resumen FF'!E:F,2,0),"Sin combinación"))</f>
        <v>Administración de los recursos humanos, materiales, financieros y de servicios de la Universidad Politécnica del Bicentenario.</v>
      </c>
      <c r="F614" s="3">
        <v>1410</v>
      </c>
      <c r="G614" s="38" t="str">
        <f>IF(F614="","",VLOOKUP(F614,[1]Catálogos!A:B,2,0))</f>
        <v>Aportaciones de seguridad social</v>
      </c>
      <c r="H614" s="39" t="s">
        <v>53</v>
      </c>
      <c r="I614" s="39" t="s">
        <v>54</v>
      </c>
      <c r="J614" s="40">
        <v>9869.32</v>
      </c>
      <c r="K614" s="41">
        <v>0</v>
      </c>
      <c r="L614" s="41">
        <v>0</v>
      </c>
      <c r="M614" s="41">
        <v>0</v>
      </c>
      <c r="N614" s="41">
        <v>4934.66</v>
      </c>
      <c r="O614" s="41">
        <v>4934.66</v>
      </c>
      <c r="P614" s="41">
        <v>0</v>
      </c>
      <c r="Q614" s="41">
        <v>0</v>
      </c>
      <c r="R614" s="41">
        <v>0</v>
      </c>
      <c r="S614" s="41">
        <v>0</v>
      </c>
      <c r="T614" s="41">
        <v>0</v>
      </c>
      <c r="U614" s="41">
        <v>0</v>
      </c>
      <c r="V614" s="41">
        <v>0</v>
      </c>
      <c r="W614" s="42">
        <f t="shared" si="19"/>
        <v>0</v>
      </c>
    </row>
    <row r="615" spans="2:23" x14ac:dyDescent="0.25">
      <c r="B615" s="35" t="s">
        <v>49</v>
      </c>
      <c r="C615" s="36" t="str">
        <f>IFERROR(VLOOKUP(B615,[1]Catálogos!M:P,3,0),"")</f>
        <v>3049020100</v>
      </c>
      <c r="D615" s="37" t="str">
        <f t="shared" si="18"/>
        <v>GB14463049020100</v>
      </c>
      <c r="E615" s="36" t="str">
        <f>IF(D615="","",IFERROR(VLOOKUP(D615,'[1]Resumen FF'!E:F,2,0),"Sin combinación"))</f>
        <v>Administración de los recursos financieros de la Universidad Politécnica del Bicentenario</v>
      </c>
      <c r="F615" s="3">
        <v>1410</v>
      </c>
      <c r="G615" s="38" t="str">
        <f>IF(F615="","",VLOOKUP(F615,[1]Catálogos!A:B,2,0))</f>
        <v>Aportaciones de seguridad social</v>
      </c>
      <c r="H615" s="39" t="s">
        <v>53</v>
      </c>
      <c r="I615" s="39" t="s">
        <v>54</v>
      </c>
      <c r="J615" s="40">
        <v>5142.28</v>
      </c>
      <c r="K615" s="41">
        <v>0</v>
      </c>
      <c r="L615" s="41">
        <v>0</v>
      </c>
      <c r="M615" s="41">
        <v>0</v>
      </c>
      <c r="N615" s="41">
        <v>2571.14</v>
      </c>
      <c r="O615" s="41">
        <v>2571.14</v>
      </c>
      <c r="P615" s="41">
        <v>0</v>
      </c>
      <c r="Q615" s="41">
        <v>0</v>
      </c>
      <c r="R615" s="41">
        <v>0</v>
      </c>
      <c r="S615" s="41">
        <v>0</v>
      </c>
      <c r="T615" s="41">
        <v>0</v>
      </c>
      <c r="U615" s="41">
        <v>0</v>
      </c>
      <c r="V615" s="41">
        <v>0</v>
      </c>
      <c r="W615" s="42">
        <f t="shared" si="19"/>
        <v>0</v>
      </c>
    </row>
    <row r="616" spans="2:23" x14ac:dyDescent="0.25">
      <c r="B616" s="35" t="s">
        <v>46</v>
      </c>
      <c r="C616" s="36" t="str">
        <f>IFERROR(VLOOKUP(B616,[1]Catálogos!M:P,3,0),"")</f>
        <v>3049020200</v>
      </c>
      <c r="D616" s="37" t="str">
        <f t="shared" si="18"/>
        <v>GB14473049020200</v>
      </c>
      <c r="E616" s="36" t="str">
        <f>IF(D616="","",IFERROR(VLOOKUP(D616,'[1]Resumen FF'!E:F,2,0),"Sin combinación"))</f>
        <v>Administración de los recursos humanos de la Universidad Politécnica del Bicentenario</v>
      </c>
      <c r="F616" s="3">
        <v>1410</v>
      </c>
      <c r="G616" s="38" t="str">
        <f>IF(F616="","",VLOOKUP(F616,[1]Catálogos!A:B,2,0))</f>
        <v>Aportaciones de seguridad social</v>
      </c>
      <c r="H616" s="39" t="s">
        <v>53</v>
      </c>
      <c r="I616" s="39" t="s">
        <v>54</v>
      </c>
      <c r="J616" s="40">
        <v>8078.36</v>
      </c>
      <c r="K616" s="41">
        <v>0</v>
      </c>
      <c r="L616" s="41">
        <v>0</v>
      </c>
      <c r="M616" s="41">
        <v>0</v>
      </c>
      <c r="N616" s="41">
        <v>4039.18</v>
      </c>
      <c r="O616" s="41">
        <v>4039.18</v>
      </c>
      <c r="P616" s="41">
        <v>0</v>
      </c>
      <c r="Q616" s="41">
        <v>0</v>
      </c>
      <c r="R616" s="41">
        <v>0</v>
      </c>
      <c r="S616" s="41">
        <v>0</v>
      </c>
      <c r="T616" s="41">
        <v>0</v>
      </c>
      <c r="U616" s="41">
        <v>0</v>
      </c>
      <c r="V616" s="41">
        <v>0</v>
      </c>
      <c r="W616" s="42">
        <f t="shared" si="19"/>
        <v>0</v>
      </c>
    </row>
    <row r="617" spans="2:23" x14ac:dyDescent="0.25">
      <c r="B617" s="35" t="s">
        <v>61</v>
      </c>
      <c r="C617" s="36" t="str">
        <f>IFERROR(VLOOKUP(B617,[1]Catálogos!M:P,3,0),"")</f>
        <v>3049010100</v>
      </c>
      <c r="D617" s="37" t="str">
        <f t="shared" si="18"/>
        <v>GC14453049010100</v>
      </c>
      <c r="E617" s="36" t="str">
        <f>IF(D617="","",IFERROR(VLOOKUP(D617,'[1]Resumen FF'!E:F,2,0),"Sin combinación"))</f>
        <v>Atención de asuntos jurídicos de la Universidad Politécnica del Bicentenario</v>
      </c>
      <c r="F617" s="3">
        <v>1410</v>
      </c>
      <c r="G617" s="38" t="str">
        <f>IF(F617="","",VLOOKUP(F617,[1]Catálogos!A:B,2,0))</f>
        <v>Aportaciones de seguridad social</v>
      </c>
      <c r="H617" s="39" t="s">
        <v>53</v>
      </c>
      <c r="I617" s="39" t="s">
        <v>54</v>
      </c>
      <c r="J617" s="40">
        <v>8849.82</v>
      </c>
      <c r="K617" s="41">
        <v>0</v>
      </c>
      <c r="L617" s="41">
        <v>0</v>
      </c>
      <c r="M617" s="41">
        <v>0</v>
      </c>
      <c r="N617" s="41">
        <v>4424.91</v>
      </c>
      <c r="O617" s="41">
        <v>4424.91</v>
      </c>
      <c r="P617" s="41">
        <v>0</v>
      </c>
      <c r="Q617" s="41">
        <v>0</v>
      </c>
      <c r="R617" s="41">
        <v>0</v>
      </c>
      <c r="S617" s="41">
        <v>0</v>
      </c>
      <c r="T617" s="41">
        <v>0</v>
      </c>
      <c r="U617" s="41">
        <v>0</v>
      </c>
      <c r="V617" s="41">
        <v>0</v>
      </c>
      <c r="W617" s="42">
        <f t="shared" si="19"/>
        <v>0</v>
      </c>
    </row>
    <row r="618" spans="2:23" x14ac:dyDescent="0.25">
      <c r="B618" s="35" t="s">
        <v>48</v>
      </c>
      <c r="C618" s="36" t="str">
        <f>IFERROR(VLOOKUP(B618,[1]Catálogos!M:P,3,0),"")</f>
        <v>3049020600</v>
      </c>
      <c r="D618" s="37" t="str">
        <f t="shared" si="18"/>
        <v>GC21103049020600</v>
      </c>
      <c r="E618" s="36" t="str">
        <f>IF(D618="","",IFERROR(VLOOKUP(D618,'[1]Resumen FF'!E:F,2,0),"Sin combinación"))</f>
        <v>Operación del modelo de planeación y evaluación de la Universidad Politécnica del Bicentenario</v>
      </c>
      <c r="F618" s="3">
        <v>1410</v>
      </c>
      <c r="G618" s="38" t="str">
        <f>IF(F618="","",VLOOKUP(F618,[1]Catálogos!A:B,2,0))</f>
        <v>Aportaciones de seguridad social</v>
      </c>
      <c r="H618" s="39" t="s">
        <v>53</v>
      </c>
      <c r="I618" s="39" t="s">
        <v>54</v>
      </c>
      <c r="J618" s="40">
        <v>3737.39</v>
      </c>
      <c r="K618" s="41">
        <v>0</v>
      </c>
      <c r="L618" s="41">
        <v>0</v>
      </c>
      <c r="M618" s="41">
        <v>0</v>
      </c>
      <c r="N618" s="41">
        <v>1685.54</v>
      </c>
      <c r="O618" s="41">
        <v>1685.54</v>
      </c>
      <c r="P618" s="41">
        <v>366.31</v>
      </c>
      <c r="Q618" s="41">
        <v>0</v>
      </c>
      <c r="R618" s="41">
        <v>0</v>
      </c>
      <c r="S618" s="41">
        <v>0</v>
      </c>
      <c r="T618" s="41">
        <v>0</v>
      </c>
      <c r="U618" s="41">
        <v>0</v>
      </c>
      <c r="V618" s="41">
        <v>0</v>
      </c>
      <c r="W618" s="42">
        <f t="shared" si="19"/>
        <v>0</v>
      </c>
    </row>
    <row r="619" spans="2:23" x14ac:dyDescent="0.25">
      <c r="B619" s="35" t="s">
        <v>30</v>
      </c>
      <c r="C619" s="36" t="str">
        <f>IFERROR(VLOOKUP(B619,[1]Catálogos!M:P,3,0),"")</f>
        <v>3049030000</v>
      </c>
      <c r="D619" s="37" t="str">
        <f t="shared" si="18"/>
        <v>PB07703049030000</v>
      </c>
      <c r="E619" s="36" t="str">
        <f>IF(D619="","",IFERROR(VLOOKUP(D619,'[1]Resumen FF'!E:F,2,0),"Sin combinación"))</f>
        <v>Administración e impartición de los servicios educativos existentes de la Universidad Politécnica del Bicentenario.</v>
      </c>
      <c r="F619" s="3">
        <v>1410</v>
      </c>
      <c r="G619" s="38" t="str">
        <f>IF(F619="","",VLOOKUP(F619,[1]Catálogos!A:B,2,0))</f>
        <v>Aportaciones de seguridad social</v>
      </c>
      <c r="H619" s="39" t="s">
        <v>53</v>
      </c>
      <c r="I619" s="39" t="s">
        <v>54</v>
      </c>
      <c r="J619" s="40">
        <v>13240.4</v>
      </c>
      <c r="K619" s="41">
        <v>0</v>
      </c>
      <c r="L619" s="41">
        <v>0</v>
      </c>
      <c r="M619" s="41">
        <v>0</v>
      </c>
      <c r="N619" s="41">
        <v>6620.2</v>
      </c>
      <c r="O619" s="41">
        <v>6620.2</v>
      </c>
      <c r="P619" s="41">
        <v>0</v>
      </c>
      <c r="Q619" s="41">
        <v>0</v>
      </c>
      <c r="R619" s="41">
        <v>0</v>
      </c>
      <c r="S619" s="41">
        <v>0</v>
      </c>
      <c r="T619" s="41">
        <v>0</v>
      </c>
      <c r="U619" s="41">
        <v>0</v>
      </c>
      <c r="V619" s="41">
        <v>0</v>
      </c>
      <c r="W619" s="42">
        <f t="shared" si="19"/>
        <v>0</v>
      </c>
    </row>
    <row r="620" spans="2:23" x14ac:dyDescent="0.25">
      <c r="B620" s="35" t="s">
        <v>38</v>
      </c>
      <c r="C620" s="36" t="str">
        <f>IFERROR(VLOOKUP(B620,[1]Catálogos!M:P,3,0),"")</f>
        <v>3049030500</v>
      </c>
      <c r="D620" s="37" t="str">
        <f t="shared" si="18"/>
        <v>PB07713049030500</v>
      </c>
      <c r="E620" s="36" t="str">
        <f>IF(D620="","",IFERROR(VLOOKUP(D620,'[1]Resumen FF'!E:F,2,0),"Sin combinación"))</f>
        <v>Aplicación de planes de trabajo de atención a la deserción y reprobación en los alumnos de la Universidad Politécnica del Bicentenario</v>
      </c>
      <c r="F620" s="3">
        <v>1410</v>
      </c>
      <c r="G620" s="38" t="str">
        <f>IF(F620="","",VLOOKUP(F620,[1]Catálogos!A:B,2,0))</f>
        <v>Aportaciones de seguridad social</v>
      </c>
      <c r="H620" s="39" t="s">
        <v>53</v>
      </c>
      <c r="I620" s="39" t="s">
        <v>54</v>
      </c>
      <c r="J620" s="40">
        <v>21639.66</v>
      </c>
      <c r="K620" s="41">
        <v>0</v>
      </c>
      <c r="L620" s="41">
        <v>0</v>
      </c>
      <c r="M620" s="41">
        <v>0</v>
      </c>
      <c r="N620" s="41">
        <v>10819.83</v>
      </c>
      <c r="O620" s="41">
        <v>10819.83</v>
      </c>
      <c r="P620" s="41">
        <v>0</v>
      </c>
      <c r="Q620" s="41">
        <v>0</v>
      </c>
      <c r="R620" s="41">
        <v>0</v>
      </c>
      <c r="S620" s="41">
        <v>0</v>
      </c>
      <c r="T620" s="41">
        <v>0</v>
      </c>
      <c r="U620" s="41">
        <v>0</v>
      </c>
      <c r="V620" s="41">
        <v>0</v>
      </c>
      <c r="W620" s="42">
        <f t="shared" si="19"/>
        <v>0</v>
      </c>
    </row>
    <row r="621" spans="2:23" x14ac:dyDescent="0.25">
      <c r="B621" s="35" t="s">
        <v>59</v>
      </c>
      <c r="C621" s="36" t="str">
        <f>IFERROR(VLOOKUP(B621,[1]Catálogos!M:P,3,0),"")</f>
        <v>3049010300</v>
      </c>
      <c r="D621" s="37" t="str">
        <f t="shared" si="18"/>
        <v>PB07733049010300</v>
      </c>
      <c r="E621" s="36" t="str">
        <f>IF(D621="","",IFERROR(VLOOKUP(D621,'[1]Resumen FF'!E:F,2,0),"Sin combinación"))</f>
        <v>Capacitación y certificación de competencias profesionales de los estudiantes de la Universidad Politécnica del Bicentenario.</v>
      </c>
      <c r="F621" s="3">
        <v>1410</v>
      </c>
      <c r="G621" s="38" t="str">
        <f>IF(F621="","",VLOOKUP(F621,[1]Catálogos!A:B,2,0))</f>
        <v>Aportaciones de seguridad social</v>
      </c>
      <c r="H621" s="39" t="s">
        <v>53</v>
      </c>
      <c r="I621" s="39" t="s">
        <v>54</v>
      </c>
      <c r="J621" s="40">
        <v>3371.08</v>
      </c>
      <c r="K621" s="41">
        <v>0</v>
      </c>
      <c r="L621" s="41">
        <v>0</v>
      </c>
      <c r="M621" s="41">
        <v>0</v>
      </c>
      <c r="N621" s="41">
        <v>1685.54</v>
      </c>
      <c r="O621" s="41">
        <v>1685.54</v>
      </c>
      <c r="P621" s="41">
        <v>0</v>
      </c>
      <c r="Q621" s="41">
        <v>0</v>
      </c>
      <c r="R621" s="41">
        <v>0</v>
      </c>
      <c r="S621" s="41">
        <v>0</v>
      </c>
      <c r="T621" s="41">
        <v>0</v>
      </c>
      <c r="U621" s="41">
        <v>0</v>
      </c>
      <c r="V621" s="41">
        <v>0</v>
      </c>
      <c r="W621" s="42">
        <f t="shared" si="19"/>
        <v>0</v>
      </c>
    </row>
    <row r="622" spans="2:23" x14ac:dyDescent="0.25">
      <c r="B622" s="35" t="s">
        <v>47</v>
      </c>
      <c r="C622" s="36" t="str">
        <f>IFERROR(VLOOKUP(B622,[1]Catálogos!M:P,3,0),"")</f>
        <v>3049010300</v>
      </c>
      <c r="D622" s="37" t="str">
        <f t="shared" si="18"/>
        <v>PB07793049010300</v>
      </c>
      <c r="E622" s="36" t="str">
        <f>IF(D622="","",IFERROR(VLOOKUP(D622,'[1]Resumen FF'!E:F,2,0),"Sin combinación"))</f>
        <v>Operación de servicios de vinculación de la Universidad Politécnica del Bicentenario con el entorno</v>
      </c>
      <c r="F622" s="3">
        <v>1410</v>
      </c>
      <c r="G622" s="38" t="str">
        <f>IF(F622="","",VLOOKUP(F622,[1]Catálogos!A:B,2,0))</f>
        <v>Aportaciones de seguridad social</v>
      </c>
      <c r="H622" s="39" t="s">
        <v>53</v>
      </c>
      <c r="I622" s="39" t="s">
        <v>54</v>
      </c>
      <c r="J622" s="40">
        <v>8513.36</v>
      </c>
      <c r="K622" s="41">
        <v>0</v>
      </c>
      <c r="L622" s="41">
        <v>0</v>
      </c>
      <c r="M622" s="41">
        <v>0</v>
      </c>
      <c r="N622" s="41">
        <v>4256.68</v>
      </c>
      <c r="O622" s="41">
        <v>4256.68</v>
      </c>
      <c r="P622" s="41">
        <v>0</v>
      </c>
      <c r="Q622" s="41">
        <v>0</v>
      </c>
      <c r="R622" s="41">
        <v>0</v>
      </c>
      <c r="S622" s="41">
        <v>0</v>
      </c>
      <c r="T622" s="41">
        <v>0</v>
      </c>
      <c r="U622" s="41">
        <v>0</v>
      </c>
      <c r="V622" s="41">
        <v>0</v>
      </c>
      <c r="W622" s="42">
        <f t="shared" si="19"/>
        <v>0</v>
      </c>
    </row>
    <row r="623" spans="2:23" x14ac:dyDescent="0.25">
      <c r="B623" s="35" t="s">
        <v>42</v>
      </c>
      <c r="C623" s="36" t="str">
        <f>IFERROR(VLOOKUP(B623,[1]Catálogos!M:P,3,0),"")</f>
        <v>3049030400</v>
      </c>
      <c r="D623" s="37" t="str">
        <f t="shared" si="18"/>
        <v>PB31713049030400</v>
      </c>
      <c r="E623" s="36" t="str">
        <f>IF(D623="","",IFERROR(VLOOKUP(D623,'[1]Resumen FF'!E:F,2,0),"Sin combinación"))</f>
        <v>Administración de los servicios escolares de la Universidad Politécnica del Bicentenario</v>
      </c>
      <c r="F623" s="3">
        <v>1410</v>
      </c>
      <c r="G623" s="38" t="str">
        <f>IF(F623="","",VLOOKUP(F623,[1]Catálogos!A:B,2,0))</f>
        <v>Aportaciones de seguridad social</v>
      </c>
      <c r="H623" s="39" t="s">
        <v>53</v>
      </c>
      <c r="I623" s="39" t="s">
        <v>54</v>
      </c>
      <c r="J623" s="40">
        <v>7699.48</v>
      </c>
      <c r="K623" s="41">
        <v>0</v>
      </c>
      <c r="L623" s="41">
        <v>0</v>
      </c>
      <c r="M623" s="41">
        <v>0</v>
      </c>
      <c r="N623" s="41">
        <v>3849.74</v>
      </c>
      <c r="O623" s="41">
        <v>3849.74</v>
      </c>
      <c r="P623" s="41">
        <v>0</v>
      </c>
      <c r="Q623" s="41">
        <v>0</v>
      </c>
      <c r="R623" s="41">
        <v>0</v>
      </c>
      <c r="S623" s="41">
        <v>0</v>
      </c>
      <c r="T623" s="41">
        <v>0</v>
      </c>
      <c r="U623" s="41">
        <v>0</v>
      </c>
      <c r="V623" s="41">
        <v>0</v>
      </c>
      <c r="W623" s="42">
        <f t="shared" si="19"/>
        <v>0</v>
      </c>
    </row>
    <row r="624" spans="2:23" x14ac:dyDescent="0.25">
      <c r="B624" s="35" t="s">
        <v>40</v>
      </c>
      <c r="C624" s="36" t="str">
        <f>IFERROR(VLOOKUP(B624,[1]Catálogos!M:P,3,0),"")</f>
        <v>3049031000</v>
      </c>
      <c r="D624" s="37" t="str">
        <f t="shared" si="18"/>
        <v>PB33273049031000</v>
      </c>
      <c r="E624" s="36" t="str">
        <f>IF(D624="","",IFERROR(VLOOKUP(D624,'[1]Resumen FF'!E:F,2,0),"Sin combinación"))</f>
        <v>Impartición del programa académico de agrotecnología de la UPB</v>
      </c>
      <c r="F624" s="3">
        <v>1410</v>
      </c>
      <c r="G624" s="38" t="str">
        <f>IF(F624="","",VLOOKUP(F624,[1]Catálogos!A:B,2,0))</f>
        <v>Aportaciones de seguridad social</v>
      </c>
      <c r="H624" s="39" t="s">
        <v>53</v>
      </c>
      <c r="I624" s="39" t="s">
        <v>54</v>
      </c>
      <c r="J624" s="40">
        <v>46606.5</v>
      </c>
      <c r="K624" s="41">
        <v>0</v>
      </c>
      <c r="L624" s="41">
        <v>0</v>
      </c>
      <c r="M624" s="41">
        <v>0</v>
      </c>
      <c r="N624" s="41">
        <v>23303.25</v>
      </c>
      <c r="O624" s="41">
        <v>23303.25</v>
      </c>
      <c r="P624" s="41">
        <v>0</v>
      </c>
      <c r="Q624" s="41">
        <v>0</v>
      </c>
      <c r="R624" s="41">
        <v>0</v>
      </c>
      <c r="S624" s="41">
        <v>0</v>
      </c>
      <c r="T624" s="41">
        <v>0</v>
      </c>
      <c r="U624" s="41">
        <v>0</v>
      </c>
      <c r="V624" s="41">
        <v>0</v>
      </c>
      <c r="W624" s="42">
        <f t="shared" si="19"/>
        <v>0</v>
      </c>
    </row>
    <row r="625" spans="2:23" x14ac:dyDescent="0.25">
      <c r="B625" s="35" t="s">
        <v>36</v>
      </c>
      <c r="C625" s="36" t="str">
        <f>IFERROR(VLOOKUP(B625,[1]Catálogos!M:P,3,0),"")</f>
        <v>3049030900</v>
      </c>
      <c r="D625" s="37" t="str">
        <f t="shared" si="18"/>
        <v>PB33283049030900</v>
      </c>
      <c r="E625" s="36" t="str">
        <f>IF(D625="","",IFERROR(VLOOKUP(D625,'[1]Resumen FF'!E:F,2,0),"Sin combinación"))</f>
        <v>Impartición del programa académico de biomédica de la UPB</v>
      </c>
      <c r="F625" s="3">
        <v>1410</v>
      </c>
      <c r="G625" s="38" t="str">
        <f>IF(F625="","",VLOOKUP(F625,[1]Catálogos!A:B,2,0))</f>
        <v>Aportaciones de seguridad social</v>
      </c>
      <c r="H625" s="39" t="s">
        <v>53</v>
      </c>
      <c r="I625" s="39" t="s">
        <v>54</v>
      </c>
      <c r="J625" s="40">
        <v>37475.699999999997</v>
      </c>
      <c r="K625" s="41">
        <v>0</v>
      </c>
      <c r="L625" s="41">
        <v>0</v>
      </c>
      <c r="M625" s="41">
        <v>0</v>
      </c>
      <c r="N625" s="41">
        <v>18737.849999999999</v>
      </c>
      <c r="O625" s="41">
        <v>18737.849999999999</v>
      </c>
      <c r="P625" s="41">
        <v>0</v>
      </c>
      <c r="Q625" s="41">
        <v>0</v>
      </c>
      <c r="R625" s="41">
        <v>0</v>
      </c>
      <c r="S625" s="41">
        <v>0</v>
      </c>
      <c r="T625" s="41">
        <v>0</v>
      </c>
      <c r="U625" s="41">
        <v>0</v>
      </c>
      <c r="V625" s="41">
        <v>0</v>
      </c>
      <c r="W625" s="42">
        <f t="shared" si="19"/>
        <v>0</v>
      </c>
    </row>
    <row r="626" spans="2:23" x14ac:dyDescent="0.25">
      <c r="B626" s="35" t="s">
        <v>39</v>
      </c>
      <c r="C626" s="36" t="str">
        <f>IFERROR(VLOOKUP(B626,[1]Catálogos!M:P,3,0),"")</f>
        <v>3049031000</v>
      </c>
      <c r="D626" s="37" t="str">
        <f t="shared" si="18"/>
        <v>PB33303049031000</v>
      </c>
      <c r="E626" s="36" t="str">
        <f>IF(D626="","",IFERROR(VLOOKUP(D626,'[1]Resumen FF'!E:F,2,0),"Sin combinación"))</f>
        <v>Impartición del programa académico de diseño industrial de la UPB.</v>
      </c>
      <c r="F626" s="3">
        <v>1410</v>
      </c>
      <c r="G626" s="38" t="str">
        <f>IF(F626="","",VLOOKUP(F626,[1]Catálogos!A:B,2,0))</f>
        <v>Aportaciones de seguridad social</v>
      </c>
      <c r="H626" s="39" t="s">
        <v>53</v>
      </c>
      <c r="I626" s="39" t="s">
        <v>54</v>
      </c>
      <c r="J626" s="40">
        <v>67732.740000000005</v>
      </c>
      <c r="K626" s="41">
        <v>0</v>
      </c>
      <c r="L626" s="41">
        <v>0</v>
      </c>
      <c r="M626" s="41">
        <v>0</v>
      </c>
      <c r="N626" s="41">
        <v>33866.370000000003</v>
      </c>
      <c r="O626" s="41">
        <v>33866.370000000003</v>
      </c>
      <c r="P626" s="41">
        <v>0</v>
      </c>
      <c r="Q626" s="41">
        <v>0</v>
      </c>
      <c r="R626" s="41">
        <v>0</v>
      </c>
      <c r="S626" s="41">
        <v>0</v>
      </c>
      <c r="T626" s="41">
        <v>0</v>
      </c>
      <c r="U626" s="41">
        <v>0</v>
      </c>
      <c r="V626" s="41">
        <v>0</v>
      </c>
      <c r="W626" s="42">
        <f t="shared" si="19"/>
        <v>0</v>
      </c>
    </row>
    <row r="627" spans="2:23" x14ac:dyDescent="0.25">
      <c r="B627" s="35" t="s">
        <v>43</v>
      </c>
      <c r="C627" s="36" t="str">
        <f>IFERROR(VLOOKUP(B627,[1]Catálogos!M:P,3,0),"")</f>
        <v>3049030800</v>
      </c>
      <c r="D627" s="37" t="str">
        <f t="shared" si="18"/>
        <v>PB33313049030800</v>
      </c>
      <c r="E627" s="36" t="str">
        <f>IF(D627="","",IFERROR(VLOOKUP(D627,'[1]Resumen FF'!E:F,2,0),"Sin combinación"))</f>
        <v>Impartición del programa académico de financiera de la UPB</v>
      </c>
      <c r="F627" s="3">
        <v>1410</v>
      </c>
      <c r="G627" s="38" t="str">
        <f>IF(F627="","",VLOOKUP(F627,[1]Catálogos!A:B,2,0))</f>
        <v>Aportaciones de seguridad social</v>
      </c>
      <c r="H627" s="39" t="s">
        <v>53</v>
      </c>
      <c r="I627" s="39" t="s">
        <v>54</v>
      </c>
      <c r="J627" s="40">
        <v>67536.94</v>
      </c>
      <c r="K627" s="41">
        <v>0</v>
      </c>
      <c r="L627" s="41">
        <v>0</v>
      </c>
      <c r="M627" s="41">
        <v>0</v>
      </c>
      <c r="N627" s="41">
        <v>33768.47</v>
      </c>
      <c r="O627" s="41">
        <v>33768.47</v>
      </c>
      <c r="P627" s="41">
        <v>0</v>
      </c>
      <c r="Q627" s="41">
        <v>0</v>
      </c>
      <c r="R627" s="41">
        <v>0</v>
      </c>
      <c r="S627" s="41">
        <v>0</v>
      </c>
      <c r="T627" s="41">
        <v>0</v>
      </c>
      <c r="U627" s="41">
        <v>0</v>
      </c>
      <c r="V627" s="41">
        <v>0</v>
      </c>
      <c r="W627" s="42">
        <f t="shared" si="19"/>
        <v>0</v>
      </c>
    </row>
    <row r="628" spans="2:23" x14ac:dyDescent="0.25">
      <c r="B628" s="35" t="s">
        <v>44</v>
      </c>
      <c r="C628" s="36" t="str">
        <f>IFERROR(VLOOKUP(B628,[1]Catálogos!M:P,3,0),"")</f>
        <v>3049030800</v>
      </c>
      <c r="D628" s="37" t="str">
        <f t="shared" si="18"/>
        <v>PB33323049030800</v>
      </c>
      <c r="E628" s="36" t="str">
        <f>IF(D628="","",IFERROR(VLOOKUP(D628,'[1]Resumen FF'!E:F,2,0),"Sin combinación"))</f>
        <v>Impartición del programa académico de logística y transporte de la UPB.</v>
      </c>
      <c r="F628" s="3">
        <v>1410</v>
      </c>
      <c r="G628" s="38" t="str">
        <f>IF(F628="","",VLOOKUP(F628,[1]Catálogos!A:B,2,0))</f>
        <v>Aportaciones de seguridad social</v>
      </c>
      <c r="H628" s="39" t="s">
        <v>53</v>
      </c>
      <c r="I628" s="39" t="s">
        <v>54</v>
      </c>
      <c r="J628" s="40">
        <v>47351.98</v>
      </c>
      <c r="K628" s="41">
        <v>0</v>
      </c>
      <c r="L628" s="41">
        <v>0</v>
      </c>
      <c r="M628" s="41">
        <v>0</v>
      </c>
      <c r="N628" s="41">
        <v>23675.99</v>
      </c>
      <c r="O628" s="41">
        <v>23675.99</v>
      </c>
      <c r="P628" s="41">
        <v>0</v>
      </c>
      <c r="Q628" s="41">
        <v>0</v>
      </c>
      <c r="R628" s="41">
        <v>0</v>
      </c>
      <c r="S628" s="41">
        <v>0</v>
      </c>
      <c r="T628" s="41">
        <v>0</v>
      </c>
      <c r="U628" s="41">
        <v>0</v>
      </c>
      <c r="V628" s="41">
        <v>0</v>
      </c>
      <c r="W628" s="42">
        <f t="shared" si="19"/>
        <v>0</v>
      </c>
    </row>
    <row r="629" spans="2:23" x14ac:dyDescent="0.25">
      <c r="B629" s="35" t="s">
        <v>35</v>
      </c>
      <c r="C629" s="36" t="str">
        <f>IFERROR(VLOOKUP(B629,[1]Catálogos!M:P,3,0),"")</f>
        <v>3049030900</v>
      </c>
      <c r="D629" s="37" t="str">
        <f t="shared" si="18"/>
        <v>PB33333049030900</v>
      </c>
      <c r="E629" s="36" t="str">
        <f>IF(D629="","",IFERROR(VLOOKUP(D629,'[1]Resumen FF'!E:F,2,0),"Sin combinación"))</f>
        <v>Impartición del programa académico de robótica de la UPB</v>
      </c>
      <c r="F629" s="3">
        <v>1410</v>
      </c>
      <c r="G629" s="38" t="str">
        <f>IF(F629="","",VLOOKUP(F629,[1]Catálogos!A:B,2,0))</f>
        <v>Aportaciones de seguridad social</v>
      </c>
      <c r="H629" s="39" t="s">
        <v>53</v>
      </c>
      <c r="I629" s="39" t="s">
        <v>54</v>
      </c>
      <c r="J629" s="40">
        <v>94012.610000019224</v>
      </c>
      <c r="K629" s="41">
        <v>0</v>
      </c>
      <c r="L629" s="41">
        <v>0</v>
      </c>
      <c r="M629" s="41">
        <v>0</v>
      </c>
      <c r="N629" s="41">
        <v>31527.11</v>
      </c>
      <c r="O629" s="41">
        <v>31527.11</v>
      </c>
      <c r="P629" s="41">
        <v>30958.390000019222</v>
      </c>
      <c r="Q629" s="41">
        <v>0</v>
      </c>
      <c r="R629" s="41">
        <v>0</v>
      </c>
      <c r="S629" s="41">
        <v>0</v>
      </c>
      <c r="T629" s="41">
        <v>0</v>
      </c>
      <c r="U629" s="41">
        <v>0</v>
      </c>
      <c r="V629" s="41">
        <v>0</v>
      </c>
      <c r="W629" s="42">
        <f t="shared" si="19"/>
        <v>0</v>
      </c>
    </row>
    <row r="630" spans="2:23" x14ac:dyDescent="0.25">
      <c r="B630" s="35" t="s">
        <v>33</v>
      </c>
      <c r="C630" s="36" t="str">
        <f>IFERROR(VLOOKUP(B630,[1]Catálogos!M:P,3,0),"")</f>
        <v>3049030200</v>
      </c>
      <c r="D630" s="37" t="str">
        <f t="shared" si="18"/>
        <v>PB33343049030200</v>
      </c>
      <c r="E630" s="36" t="str">
        <f>IF(D630="","",IFERROR(VLOOKUP(D630,'[1]Resumen FF'!E:F,2,0),"Sin combinación"))</f>
        <v>Administración e impartición de los servicios de lenguas extranjeras en la UPB.</v>
      </c>
      <c r="F630" s="3">
        <v>1410</v>
      </c>
      <c r="G630" s="38" t="str">
        <f>IF(F630="","",VLOOKUP(F630,[1]Catálogos!A:B,2,0))</f>
        <v>Aportaciones de seguridad social</v>
      </c>
      <c r="H630" s="39" t="s">
        <v>53</v>
      </c>
      <c r="I630" s="39" t="s">
        <v>54</v>
      </c>
      <c r="J630" s="40">
        <v>40990.720000000001</v>
      </c>
      <c r="K630" s="41">
        <v>0</v>
      </c>
      <c r="L630" s="41">
        <v>0</v>
      </c>
      <c r="M630" s="41">
        <v>0</v>
      </c>
      <c r="N630" s="41">
        <v>20495.36</v>
      </c>
      <c r="O630" s="41">
        <v>20495.36</v>
      </c>
      <c r="P630" s="41">
        <v>0</v>
      </c>
      <c r="Q630" s="41">
        <v>0</v>
      </c>
      <c r="R630" s="41">
        <v>0</v>
      </c>
      <c r="S630" s="41">
        <v>0</v>
      </c>
      <c r="T630" s="41">
        <v>0</v>
      </c>
      <c r="U630" s="41">
        <v>0</v>
      </c>
      <c r="V630" s="41">
        <v>0</v>
      </c>
      <c r="W630" s="42">
        <f t="shared" si="19"/>
        <v>0</v>
      </c>
    </row>
    <row r="631" spans="2:23" x14ac:dyDescent="0.25">
      <c r="B631" s="35" t="s">
        <v>30</v>
      </c>
      <c r="C631" s="36" t="str">
        <f>IFERROR(VLOOKUP(B631,[1]Catálogos!M:P,3,0),"")</f>
        <v>3049030000</v>
      </c>
      <c r="D631" s="37" t="str">
        <f t="shared" si="18"/>
        <v>PB07703049030000</v>
      </c>
      <c r="E631" s="36" t="str">
        <f>IF(D631="","",IFERROR(VLOOKUP(D631,'[1]Resumen FF'!E:F,2,0),"Sin combinación"))</f>
        <v>Administración e impartición de los servicios educativos existentes de la Universidad Politécnica del Bicentenario.</v>
      </c>
      <c r="F631" s="3">
        <v>1410</v>
      </c>
      <c r="G631" s="38" t="str">
        <f>IF(F631="","",VLOOKUP(F631,[1]Catálogos!A:B,2,0))</f>
        <v>Aportaciones de seguridad social</v>
      </c>
      <c r="H631" s="39" t="s">
        <v>31</v>
      </c>
      <c r="I631" s="39" t="s">
        <v>32</v>
      </c>
      <c r="J631" s="40">
        <v>13240.4</v>
      </c>
      <c r="K631" s="41">
        <v>0</v>
      </c>
      <c r="L631" s="41">
        <v>0</v>
      </c>
      <c r="M631" s="41">
        <v>0</v>
      </c>
      <c r="N631" s="41">
        <v>0</v>
      </c>
      <c r="O631" s="41">
        <v>0</v>
      </c>
      <c r="P631" s="41">
        <v>6620.2</v>
      </c>
      <c r="Q631" s="41">
        <v>6620.2</v>
      </c>
      <c r="R631" s="41">
        <v>0</v>
      </c>
      <c r="S631" s="41">
        <v>0</v>
      </c>
      <c r="T631" s="41">
        <v>0</v>
      </c>
      <c r="U631" s="41">
        <v>0</v>
      </c>
      <c r="V631" s="41">
        <v>0</v>
      </c>
      <c r="W631" s="42">
        <f t="shared" si="19"/>
        <v>0</v>
      </c>
    </row>
    <row r="632" spans="2:23" x14ac:dyDescent="0.25">
      <c r="B632" s="35" t="s">
        <v>38</v>
      </c>
      <c r="C632" s="36" t="str">
        <f>IFERROR(VLOOKUP(B632,[1]Catálogos!M:P,3,0),"")</f>
        <v>3049030500</v>
      </c>
      <c r="D632" s="37" t="str">
        <f t="shared" si="18"/>
        <v>PB07713049030500</v>
      </c>
      <c r="E632" s="36" t="str">
        <f>IF(D632="","",IFERROR(VLOOKUP(D632,'[1]Resumen FF'!E:F,2,0),"Sin combinación"))</f>
        <v>Aplicación de planes de trabajo de atención a la deserción y reprobación en los alumnos de la Universidad Politécnica del Bicentenario</v>
      </c>
      <c r="F632" s="3">
        <v>1410</v>
      </c>
      <c r="G632" s="38" t="str">
        <f>IF(F632="","",VLOOKUP(F632,[1]Catálogos!A:B,2,0))</f>
        <v>Aportaciones de seguridad social</v>
      </c>
      <c r="H632" s="39" t="s">
        <v>31</v>
      </c>
      <c r="I632" s="39" t="s">
        <v>32</v>
      </c>
      <c r="J632" s="40">
        <v>21639.66</v>
      </c>
      <c r="K632" s="41">
        <v>0</v>
      </c>
      <c r="L632" s="41">
        <v>0</v>
      </c>
      <c r="M632" s="41">
        <v>0</v>
      </c>
      <c r="N632" s="41">
        <v>0</v>
      </c>
      <c r="O632" s="41">
        <v>0</v>
      </c>
      <c r="P632" s="41">
        <v>10819.83</v>
      </c>
      <c r="Q632" s="41">
        <v>10819.83</v>
      </c>
      <c r="R632" s="41">
        <v>0</v>
      </c>
      <c r="S632" s="41">
        <v>0</v>
      </c>
      <c r="T632" s="41">
        <v>0</v>
      </c>
      <c r="U632" s="41">
        <v>0</v>
      </c>
      <c r="V632" s="41">
        <v>0</v>
      </c>
      <c r="W632" s="42">
        <f t="shared" si="19"/>
        <v>0</v>
      </c>
    </row>
    <row r="633" spans="2:23" x14ac:dyDescent="0.25">
      <c r="B633" s="35" t="s">
        <v>59</v>
      </c>
      <c r="C633" s="36" t="str">
        <f>IFERROR(VLOOKUP(B633,[1]Catálogos!M:P,3,0),"")</f>
        <v>3049010300</v>
      </c>
      <c r="D633" s="37" t="str">
        <f t="shared" si="18"/>
        <v>PB07733049010300</v>
      </c>
      <c r="E633" s="36" t="str">
        <f>IF(D633="","",IFERROR(VLOOKUP(D633,'[1]Resumen FF'!E:F,2,0),"Sin combinación"))</f>
        <v>Capacitación y certificación de competencias profesionales de los estudiantes de la Universidad Politécnica del Bicentenario.</v>
      </c>
      <c r="F633" s="3">
        <v>1410</v>
      </c>
      <c r="G633" s="38" t="str">
        <f>IF(F633="","",VLOOKUP(F633,[1]Catálogos!A:B,2,0))</f>
        <v>Aportaciones de seguridad social</v>
      </c>
      <c r="H633" s="39" t="s">
        <v>31</v>
      </c>
      <c r="I633" s="39" t="s">
        <v>32</v>
      </c>
      <c r="J633" s="40">
        <v>3371.08</v>
      </c>
      <c r="K633" s="41">
        <v>0</v>
      </c>
      <c r="L633" s="41">
        <v>0</v>
      </c>
      <c r="M633" s="41">
        <v>0</v>
      </c>
      <c r="N633" s="41">
        <v>0</v>
      </c>
      <c r="O633" s="41">
        <v>0</v>
      </c>
      <c r="P633" s="41">
        <v>1685.54</v>
      </c>
      <c r="Q633" s="41">
        <v>1685.54</v>
      </c>
      <c r="R633" s="41">
        <v>0</v>
      </c>
      <c r="S633" s="41">
        <v>0</v>
      </c>
      <c r="T633" s="41">
        <v>0</v>
      </c>
      <c r="U633" s="41">
        <v>0</v>
      </c>
      <c r="V633" s="41">
        <v>0</v>
      </c>
      <c r="W633" s="42">
        <f t="shared" si="19"/>
        <v>0</v>
      </c>
    </row>
    <row r="634" spans="2:23" x14ac:dyDescent="0.25">
      <c r="B634" s="35" t="s">
        <v>47</v>
      </c>
      <c r="C634" s="36" t="str">
        <f>IFERROR(VLOOKUP(B634,[1]Catálogos!M:P,3,0),"")</f>
        <v>3049010300</v>
      </c>
      <c r="D634" s="37" t="str">
        <f t="shared" si="18"/>
        <v>PB07793049010300</v>
      </c>
      <c r="E634" s="36" t="str">
        <f>IF(D634="","",IFERROR(VLOOKUP(D634,'[1]Resumen FF'!E:F,2,0),"Sin combinación"))</f>
        <v>Operación de servicios de vinculación de la Universidad Politécnica del Bicentenario con el entorno</v>
      </c>
      <c r="F634" s="3">
        <v>1410</v>
      </c>
      <c r="G634" s="38" t="str">
        <f>IF(F634="","",VLOOKUP(F634,[1]Catálogos!A:B,2,0))</f>
        <v>Aportaciones de seguridad social</v>
      </c>
      <c r="H634" s="39" t="s">
        <v>31</v>
      </c>
      <c r="I634" s="39" t="s">
        <v>32</v>
      </c>
      <c r="J634" s="40">
        <v>8513.36</v>
      </c>
      <c r="K634" s="41">
        <v>0</v>
      </c>
      <c r="L634" s="41">
        <v>0</v>
      </c>
      <c r="M634" s="41">
        <v>0</v>
      </c>
      <c r="N634" s="41">
        <v>0</v>
      </c>
      <c r="O634" s="41">
        <v>0</v>
      </c>
      <c r="P634" s="41">
        <v>4256.68</v>
      </c>
      <c r="Q634" s="41">
        <v>4256.68</v>
      </c>
      <c r="R634" s="41">
        <v>0</v>
      </c>
      <c r="S634" s="41">
        <v>0</v>
      </c>
      <c r="T634" s="41">
        <v>0</v>
      </c>
      <c r="U634" s="41">
        <v>0</v>
      </c>
      <c r="V634" s="41">
        <v>0</v>
      </c>
      <c r="W634" s="42">
        <f t="shared" si="19"/>
        <v>0</v>
      </c>
    </row>
    <row r="635" spans="2:23" x14ac:dyDescent="0.25">
      <c r="B635" s="35" t="s">
        <v>42</v>
      </c>
      <c r="C635" s="36" t="str">
        <f>IFERROR(VLOOKUP(B635,[1]Catálogos!M:P,3,0),"")</f>
        <v>3049030400</v>
      </c>
      <c r="D635" s="37" t="str">
        <f t="shared" si="18"/>
        <v>PB31713049030400</v>
      </c>
      <c r="E635" s="36" t="str">
        <f>IF(D635="","",IFERROR(VLOOKUP(D635,'[1]Resumen FF'!E:F,2,0),"Sin combinación"))</f>
        <v>Administración de los servicios escolares de la Universidad Politécnica del Bicentenario</v>
      </c>
      <c r="F635" s="3">
        <v>1410</v>
      </c>
      <c r="G635" s="38" t="str">
        <f>IF(F635="","",VLOOKUP(F635,[1]Catálogos!A:B,2,0))</f>
        <v>Aportaciones de seguridad social</v>
      </c>
      <c r="H635" s="39" t="s">
        <v>31</v>
      </c>
      <c r="I635" s="39" t="s">
        <v>32</v>
      </c>
      <c r="J635" s="40">
        <v>7699.48</v>
      </c>
      <c r="K635" s="41">
        <v>0</v>
      </c>
      <c r="L635" s="41">
        <v>0</v>
      </c>
      <c r="M635" s="41">
        <v>0</v>
      </c>
      <c r="N635" s="41">
        <v>0</v>
      </c>
      <c r="O635" s="41">
        <v>0</v>
      </c>
      <c r="P635" s="41">
        <v>3849.74</v>
      </c>
      <c r="Q635" s="41">
        <v>3849.74</v>
      </c>
      <c r="R635" s="41">
        <v>0</v>
      </c>
      <c r="S635" s="41">
        <v>0</v>
      </c>
      <c r="T635" s="41">
        <v>0</v>
      </c>
      <c r="U635" s="41">
        <v>0</v>
      </c>
      <c r="V635" s="41">
        <v>0</v>
      </c>
      <c r="W635" s="42">
        <f t="shared" si="19"/>
        <v>0</v>
      </c>
    </row>
    <row r="636" spans="2:23" x14ac:dyDescent="0.25">
      <c r="B636" s="35" t="s">
        <v>40</v>
      </c>
      <c r="C636" s="36" t="str">
        <f>IFERROR(VLOOKUP(B636,[1]Catálogos!M:P,3,0),"")</f>
        <v>3049031000</v>
      </c>
      <c r="D636" s="37" t="str">
        <f t="shared" si="18"/>
        <v>PB33273049031000</v>
      </c>
      <c r="E636" s="36" t="str">
        <f>IF(D636="","",IFERROR(VLOOKUP(D636,'[1]Resumen FF'!E:F,2,0),"Sin combinación"))</f>
        <v>Impartición del programa académico de agrotecnología de la UPB</v>
      </c>
      <c r="F636" s="3">
        <v>1410</v>
      </c>
      <c r="G636" s="38" t="str">
        <f>IF(F636="","",VLOOKUP(F636,[1]Catálogos!A:B,2,0))</f>
        <v>Aportaciones de seguridad social</v>
      </c>
      <c r="H636" s="39" t="s">
        <v>31</v>
      </c>
      <c r="I636" s="39" t="s">
        <v>32</v>
      </c>
      <c r="J636" s="40">
        <v>46606.5</v>
      </c>
      <c r="K636" s="41">
        <v>0</v>
      </c>
      <c r="L636" s="41">
        <v>0</v>
      </c>
      <c r="M636" s="41">
        <v>0</v>
      </c>
      <c r="N636" s="41">
        <v>0</v>
      </c>
      <c r="O636" s="41">
        <v>0</v>
      </c>
      <c r="P636" s="41">
        <v>23303.25</v>
      </c>
      <c r="Q636" s="41">
        <v>23303.25</v>
      </c>
      <c r="R636" s="41">
        <v>0</v>
      </c>
      <c r="S636" s="41">
        <v>0</v>
      </c>
      <c r="T636" s="41">
        <v>0</v>
      </c>
      <c r="U636" s="41">
        <v>0</v>
      </c>
      <c r="V636" s="41">
        <v>0</v>
      </c>
      <c r="W636" s="42">
        <f t="shared" si="19"/>
        <v>0</v>
      </c>
    </row>
    <row r="637" spans="2:23" x14ac:dyDescent="0.25">
      <c r="B637" s="35" t="s">
        <v>36</v>
      </c>
      <c r="C637" s="36" t="str">
        <f>IFERROR(VLOOKUP(B637,[1]Catálogos!M:P,3,0),"")</f>
        <v>3049030900</v>
      </c>
      <c r="D637" s="37" t="str">
        <f t="shared" si="18"/>
        <v>PB33283049030900</v>
      </c>
      <c r="E637" s="36" t="str">
        <f>IF(D637="","",IFERROR(VLOOKUP(D637,'[1]Resumen FF'!E:F,2,0),"Sin combinación"))</f>
        <v>Impartición del programa académico de biomédica de la UPB</v>
      </c>
      <c r="F637" s="3">
        <v>1410</v>
      </c>
      <c r="G637" s="38" t="str">
        <f>IF(F637="","",VLOOKUP(F637,[1]Catálogos!A:B,2,0))</f>
        <v>Aportaciones de seguridad social</v>
      </c>
      <c r="H637" s="39" t="s">
        <v>31</v>
      </c>
      <c r="I637" s="39" t="s">
        <v>32</v>
      </c>
      <c r="J637" s="40">
        <v>37475.699999999997</v>
      </c>
      <c r="K637" s="41">
        <v>0</v>
      </c>
      <c r="L637" s="41">
        <v>0</v>
      </c>
      <c r="M637" s="41">
        <v>0</v>
      </c>
      <c r="N637" s="41">
        <v>0</v>
      </c>
      <c r="O637" s="41">
        <v>0</v>
      </c>
      <c r="P637" s="41">
        <v>18737.849999999999</v>
      </c>
      <c r="Q637" s="41">
        <v>18737.849999999999</v>
      </c>
      <c r="R637" s="41">
        <v>0</v>
      </c>
      <c r="S637" s="41">
        <v>0</v>
      </c>
      <c r="T637" s="41">
        <v>0</v>
      </c>
      <c r="U637" s="41">
        <v>0</v>
      </c>
      <c r="V637" s="41">
        <v>0</v>
      </c>
      <c r="W637" s="42">
        <f t="shared" si="19"/>
        <v>0</v>
      </c>
    </row>
    <row r="638" spans="2:23" x14ac:dyDescent="0.25">
      <c r="B638" s="35" t="s">
        <v>39</v>
      </c>
      <c r="C638" s="36" t="str">
        <f>IFERROR(VLOOKUP(B638,[1]Catálogos!M:P,3,0),"")</f>
        <v>3049031000</v>
      </c>
      <c r="D638" s="37" t="str">
        <f t="shared" si="18"/>
        <v>PB33303049031000</v>
      </c>
      <c r="E638" s="36" t="str">
        <f>IF(D638="","",IFERROR(VLOOKUP(D638,'[1]Resumen FF'!E:F,2,0),"Sin combinación"))</f>
        <v>Impartición del programa académico de diseño industrial de la UPB.</v>
      </c>
      <c r="F638" s="3">
        <v>1410</v>
      </c>
      <c r="G638" s="38" t="str">
        <f>IF(F638="","",VLOOKUP(F638,[1]Catálogos!A:B,2,0))</f>
        <v>Aportaciones de seguridad social</v>
      </c>
      <c r="H638" s="39" t="s">
        <v>31</v>
      </c>
      <c r="I638" s="39" t="s">
        <v>32</v>
      </c>
      <c r="J638" s="40">
        <v>67732.740000000005</v>
      </c>
      <c r="K638" s="41">
        <v>0</v>
      </c>
      <c r="L638" s="41">
        <v>0</v>
      </c>
      <c r="M638" s="41">
        <v>0</v>
      </c>
      <c r="N638" s="41">
        <v>0</v>
      </c>
      <c r="O638" s="41">
        <v>0</v>
      </c>
      <c r="P638" s="41">
        <v>33866.370000000003</v>
      </c>
      <c r="Q638" s="41">
        <v>33866.370000000003</v>
      </c>
      <c r="R638" s="41">
        <v>0</v>
      </c>
      <c r="S638" s="41">
        <v>0</v>
      </c>
      <c r="T638" s="41">
        <v>0</v>
      </c>
      <c r="U638" s="41">
        <v>0</v>
      </c>
      <c r="V638" s="41">
        <v>0</v>
      </c>
      <c r="W638" s="42">
        <f t="shared" si="19"/>
        <v>0</v>
      </c>
    </row>
    <row r="639" spans="2:23" x14ac:dyDescent="0.25">
      <c r="B639" s="35" t="s">
        <v>43</v>
      </c>
      <c r="C639" s="36" t="str">
        <f>IFERROR(VLOOKUP(B639,[1]Catálogos!M:P,3,0),"")</f>
        <v>3049030800</v>
      </c>
      <c r="D639" s="37" t="str">
        <f t="shared" si="18"/>
        <v>PB33313049030800</v>
      </c>
      <c r="E639" s="36" t="str">
        <f>IF(D639="","",IFERROR(VLOOKUP(D639,'[1]Resumen FF'!E:F,2,0),"Sin combinación"))</f>
        <v>Impartición del programa académico de financiera de la UPB</v>
      </c>
      <c r="F639" s="3">
        <v>1410</v>
      </c>
      <c r="G639" s="38" t="str">
        <f>IF(F639="","",VLOOKUP(F639,[1]Catálogos!A:B,2,0))</f>
        <v>Aportaciones de seguridad social</v>
      </c>
      <c r="H639" s="39" t="s">
        <v>31</v>
      </c>
      <c r="I639" s="39" t="s">
        <v>32</v>
      </c>
      <c r="J639" s="40">
        <v>67536.94</v>
      </c>
      <c r="K639" s="41">
        <v>0</v>
      </c>
      <c r="L639" s="41">
        <v>0</v>
      </c>
      <c r="M639" s="41">
        <v>0</v>
      </c>
      <c r="N639" s="41">
        <v>0</v>
      </c>
      <c r="O639" s="41">
        <v>0</v>
      </c>
      <c r="P639" s="41">
        <v>33768.47</v>
      </c>
      <c r="Q639" s="41">
        <v>33768.47</v>
      </c>
      <c r="R639" s="41">
        <v>0</v>
      </c>
      <c r="S639" s="41">
        <v>0</v>
      </c>
      <c r="T639" s="41">
        <v>0</v>
      </c>
      <c r="U639" s="41">
        <v>0</v>
      </c>
      <c r="V639" s="41">
        <v>0</v>
      </c>
      <c r="W639" s="42">
        <f t="shared" si="19"/>
        <v>0</v>
      </c>
    </row>
    <row r="640" spans="2:23" x14ac:dyDescent="0.25">
      <c r="B640" s="35" t="s">
        <v>44</v>
      </c>
      <c r="C640" s="36" t="str">
        <f>IFERROR(VLOOKUP(B640,[1]Catálogos!M:P,3,0),"")</f>
        <v>3049030800</v>
      </c>
      <c r="D640" s="37" t="str">
        <f t="shared" si="18"/>
        <v>PB33323049030800</v>
      </c>
      <c r="E640" s="36" t="str">
        <f>IF(D640="","",IFERROR(VLOOKUP(D640,'[1]Resumen FF'!E:F,2,0),"Sin combinación"))</f>
        <v>Impartición del programa académico de logística y transporte de la UPB.</v>
      </c>
      <c r="F640" s="3">
        <v>1410</v>
      </c>
      <c r="G640" s="38" t="str">
        <f>IF(F640="","",VLOOKUP(F640,[1]Catálogos!A:B,2,0))</f>
        <v>Aportaciones de seguridad social</v>
      </c>
      <c r="H640" s="39" t="s">
        <v>31</v>
      </c>
      <c r="I640" s="39" t="s">
        <v>32</v>
      </c>
      <c r="J640" s="40">
        <v>47351.98</v>
      </c>
      <c r="K640" s="41">
        <v>0</v>
      </c>
      <c r="L640" s="41">
        <v>0</v>
      </c>
      <c r="M640" s="41">
        <v>0</v>
      </c>
      <c r="N640" s="41">
        <v>0</v>
      </c>
      <c r="O640" s="41">
        <v>0</v>
      </c>
      <c r="P640" s="41">
        <v>23675.99</v>
      </c>
      <c r="Q640" s="41">
        <v>23675.99</v>
      </c>
      <c r="R640" s="41">
        <v>0</v>
      </c>
      <c r="S640" s="41">
        <v>0</v>
      </c>
      <c r="T640" s="41">
        <v>0</v>
      </c>
      <c r="U640" s="41">
        <v>0</v>
      </c>
      <c r="V640" s="41">
        <v>0</v>
      </c>
      <c r="W640" s="42">
        <f t="shared" si="19"/>
        <v>0</v>
      </c>
    </row>
    <row r="641" spans="2:23" x14ac:dyDescent="0.25">
      <c r="B641" s="35" t="s">
        <v>33</v>
      </c>
      <c r="C641" s="36" t="str">
        <f>IFERROR(VLOOKUP(B641,[1]Catálogos!M:P,3,0),"")</f>
        <v>3049030200</v>
      </c>
      <c r="D641" s="37" t="str">
        <f t="shared" si="18"/>
        <v>PB33343049030200</v>
      </c>
      <c r="E641" s="36" t="str">
        <f>IF(D641="","",IFERROR(VLOOKUP(D641,'[1]Resumen FF'!E:F,2,0),"Sin combinación"))</f>
        <v>Administración e impartición de los servicios de lenguas extranjeras en la UPB.</v>
      </c>
      <c r="F641" s="3">
        <v>1410</v>
      </c>
      <c r="G641" s="38" t="str">
        <f>IF(F641="","",VLOOKUP(F641,[1]Catálogos!A:B,2,0))</f>
        <v>Aportaciones de seguridad social</v>
      </c>
      <c r="H641" s="39" t="s">
        <v>31</v>
      </c>
      <c r="I641" s="39" t="s">
        <v>32</v>
      </c>
      <c r="J641" s="40">
        <v>40990.720000000001</v>
      </c>
      <c r="K641" s="41">
        <v>0</v>
      </c>
      <c r="L641" s="41">
        <v>0</v>
      </c>
      <c r="M641" s="41">
        <v>0</v>
      </c>
      <c r="N641" s="41">
        <v>0</v>
      </c>
      <c r="O641" s="41">
        <v>0</v>
      </c>
      <c r="P641" s="41">
        <v>20495.36</v>
      </c>
      <c r="Q641" s="41">
        <v>20495.36</v>
      </c>
      <c r="R641" s="41">
        <v>0</v>
      </c>
      <c r="S641" s="41">
        <v>0</v>
      </c>
      <c r="T641" s="41">
        <v>0</v>
      </c>
      <c r="U641" s="41">
        <v>0</v>
      </c>
      <c r="V641" s="41">
        <v>0</v>
      </c>
      <c r="W641" s="42">
        <f t="shared" si="19"/>
        <v>0</v>
      </c>
    </row>
    <row r="642" spans="2:23" x14ac:dyDescent="0.25">
      <c r="B642" s="35" t="s">
        <v>58</v>
      </c>
      <c r="C642" s="36" t="str">
        <f>IFERROR(VLOOKUP(B642,[1]Catálogos!M:P,3,0),"")</f>
        <v>3049020000</v>
      </c>
      <c r="D642" s="37" t="str">
        <f t="shared" si="18"/>
        <v>PB34083049020000</v>
      </c>
      <c r="E642" s="36" t="str">
        <f>IF(D642="","",IFERROR(VLOOKUP(D642,'[1]Resumen FF'!E:F,2,0),"Sin combinación"))</f>
        <v>Administración del desarrollo y mantenimiento de software de la Universidad Politécnica del Bicentenario</v>
      </c>
      <c r="F642" s="3">
        <v>1410</v>
      </c>
      <c r="G642" s="38" t="str">
        <f>IF(F642="","",VLOOKUP(F642,[1]Catálogos!A:B,2,0))</f>
        <v>Aportaciones de seguridad social</v>
      </c>
      <c r="H642" s="39" t="s">
        <v>53</v>
      </c>
      <c r="I642" s="39" t="s">
        <v>54</v>
      </c>
      <c r="J642" s="40">
        <v>7713.4599999999991</v>
      </c>
      <c r="K642" s="41">
        <v>0</v>
      </c>
      <c r="L642" s="41">
        <v>0</v>
      </c>
      <c r="M642" s="41">
        <v>0</v>
      </c>
      <c r="N642" s="41">
        <v>2571.1799999999998</v>
      </c>
      <c r="O642" s="41">
        <v>2571.14</v>
      </c>
      <c r="P642" s="41">
        <v>2571.14</v>
      </c>
      <c r="Q642" s="41">
        <v>0</v>
      </c>
      <c r="R642" s="41">
        <v>0</v>
      </c>
      <c r="S642" s="41">
        <v>0</v>
      </c>
      <c r="T642" s="41">
        <v>0</v>
      </c>
      <c r="U642" s="41">
        <v>0</v>
      </c>
      <c r="V642" s="41">
        <v>0</v>
      </c>
      <c r="W642" s="42">
        <f t="shared" si="19"/>
        <v>0</v>
      </c>
    </row>
    <row r="643" spans="2:23" x14ac:dyDescent="0.25">
      <c r="B643" s="35" t="s">
        <v>49</v>
      </c>
      <c r="C643" s="36" t="str">
        <f>IFERROR(VLOOKUP(B643,[1]Catálogos!M:P,3,0),"")</f>
        <v>3049020100</v>
      </c>
      <c r="D643" s="37" t="str">
        <f t="shared" si="18"/>
        <v>GB14463049020100</v>
      </c>
      <c r="E643" s="36" t="str">
        <f>IF(D643="","",IFERROR(VLOOKUP(D643,'[1]Resumen FF'!E:F,2,0),"Sin combinación"))</f>
        <v>Administración de los recursos financieros de la Universidad Politécnica del Bicentenario</v>
      </c>
      <c r="F643" s="3">
        <v>1410</v>
      </c>
      <c r="G643" s="38" t="str">
        <f>IF(F643="","",VLOOKUP(F643,[1]Catálogos!A:B,2,0))</f>
        <v>Aportaciones de seguridad social</v>
      </c>
      <c r="H643" s="39" t="s">
        <v>31</v>
      </c>
      <c r="I643" s="39" t="s">
        <v>32</v>
      </c>
      <c r="J643" s="40">
        <v>83952.60000000002</v>
      </c>
      <c r="K643" s="41">
        <v>6996.05</v>
      </c>
      <c r="L643" s="41">
        <v>6996.05</v>
      </c>
      <c r="M643" s="41">
        <v>6996.05</v>
      </c>
      <c r="N643" s="41">
        <v>6996.05</v>
      </c>
      <c r="O643" s="41">
        <v>6996.05</v>
      </c>
      <c r="P643" s="41">
        <v>6996.05</v>
      </c>
      <c r="Q643" s="41">
        <v>6996.05</v>
      </c>
      <c r="R643" s="41">
        <v>6996.05</v>
      </c>
      <c r="S643" s="41">
        <v>6996.05</v>
      </c>
      <c r="T643" s="41">
        <v>6996.05</v>
      </c>
      <c r="U643" s="41">
        <v>6996.05</v>
      </c>
      <c r="V643" s="41">
        <v>6996.05</v>
      </c>
      <c r="W643" s="42">
        <f t="shared" si="19"/>
        <v>0</v>
      </c>
    </row>
    <row r="644" spans="2:23" x14ac:dyDescent="0.25">
      <c r="B644" s="35" t="s">
        <v>50</v>
      </c>
      <c r="C644" s="36" t="str">
        <f>IFERROR(VLOOKUP(B644,[1]Catálogos!M:P,3,0),"")</f>
        <v>3049020300</v>
      </c>
      <c r="D644" s="37" t="str">
        <f t="shared" si="18"/>
        <v>GB14483049020300</v>
      </c>
      <c r="E644" s="36" t="str">
        <f>IF(D644="","",IFERROR(VLOOKUP(D644,'[1]Resumen FF'!E:F,2,0),"Sin combinación"))</f>
        <v>Administración de los recursos materiales de la Universidad Politécnica del Bicentenario.</v>
      </c>
      <c r="F644" s="3">
        <v>1410</v>
      </c>
      <c r="G644" s="38" t="str">
        <f>IF(F644="","",VLOOKUP(F644,[1]Catálogos!A:B,2,0))</f>
        <v>Aportaciones de seguridad social</v>
      </c>
      <c r="H644" s="39" t="s">
        <v>31</v>
      </c>
      <c r="I644" s="39" t="s">
        <v>32</v>
      </c>
      <c r="J644" s="40">
        <v>87613.799999999988</v>
      </c>
      <c r="K644" s="41">
        <v>7301.15</v>
      </c>
      <c r="L644" s="41">
        <v>7301.15</v>
      </c>
      <c r="M644" s="41">
        <v>7301.15</v>
      </c>
      <c r="N644" s="41">
        <v>7301.15</v>
      </c>
      <c r="O644" s="41">
        <v>7301.15</v>
      </c>
      <c r="P644" s="41">
        <v>7301.15</v>
      </c>
      <c r="Q644" s="41">
        <v>7301.15</v>
      </c>
      <c r="R644" s="41">
        <v>7301.15</v>
      </c>
      <c r="S644" s="41">
        <v>7301.15</v>
      </c>
      <c r="T644" s="41">
        <v>7301.15</v>
      </c>
      <c r="U644" s="41">
        <v>7301.15</v>
      </c>
      <c r="V644" s="41">
        <v>7301.15</v>
      </c>
      <c r="W644" s="42">
        <f t="shared" si="19"/>
        <v>0</v>
      </c>
    </row>
    <row r="645" spans="2:23" x14ac:dyDescent="0.25">
      <c r="B645" s="35" t="s">
        <v>48</v>
      </c>
      <c r="C645" s="36" t="str">
        <f>IFERROR(VLOOKUP(B645,[1]Catálogos!M:P,3,0),"")</f>
        <v>3049020600</v>
      </c>
      <c r="D645" s="37" t="str">
        <f t="shared" si="18"/>
        <v>GC21103049020600</v>
      </c>
      <c r="E645" s="36" t="str">
        <f>IF(D645="","",IFERROR(VLOOKUP(D645,'[1]Resumen FF'!E:F,2,0),"Sin combinación"))</f>
        <v>Operación del modelo de planeación y evaluación de la Universidad Politécnica del Bicentenario</v>
      </c>
      <c r="F645" s="3">
        <v>1410</v>
      </c>
      <c r="G645" s="38" t="str">
        <f>IF(F645="","",VLOOKUP(F645,[1]Catálogos!A:B,2,0))</f>
        <v>Aportaciones de seguridad social</v>
      </c>
      <c r="H645" s="39" t="s">
        <v>31</v>
      </c>
      <c r="I645" s="39" t="s">
        <v>32</v>
      </c>
      <c r="J645" s="40">
        <v>39752.159999999996</v>
      </c>
      <c r="K645" s="41">
        <v>3312.68</v>
      </c>
      <c r="L645" s="41">
        <v>3312.68</v>
      </c>
      <c r="M645" s="41">
        <v>3312.68</v>
      </c>
      <c r="N645" s="41">
        <v>3312.68</v>
      </c>
      <c r="O645" s="41">
        <v>3312.68</v>
      </c>
      <c r="P645" s="41">
        <v>3312.68</v>
      </c>
      <c r="Q645" s="41">
        <v>3312.68</v>
      </c>
      <c r="R645" s="41">
        <v>3312.68</v>
      </c>
      <c r="S645" s="41">
        <v>3312.68</v>
      </c>
      <c r="T645" s="41">
        <v>3312.68</v>
      </c>
      <c r="U645" s="41">
        <v>3312.68</v>
      </c>
      <c r="V645" s="41">
        <v>3312.68</v>
      </c>
      <c r="W645" s="42">
        <f t="shared" si="19"/>
        <v>0</v>
      </c>
    </row>
    <row r="646" spans="2:23" x14ac:dyDescent="0.25">
      <c r="B646" s="35" t="s">
        <v>30</v>
      </c>
      <c r="C646" s="36" t="str">
        <f>IFERROR(VLOOKUP(B646,[1]Catálogos!M:P,3,0),"")</f>
        <v>3049030000</v>
      </c>
      <c r="D646" s="37" t="str">
        <f t="shared" si="18"/>
        <v>PB07703049030000</v>
      </c>
      <c r="E646" s="36" t="str">
        <f>IF(D646="","",IFERROR(VLOOKUP(D646,'[1]Resumen FF'!E:F,2,0),"Sin combinación"))</f>
        <v>Administración e impartición de los servicios educativos existentes de la Universidad Politécnica del Bicentenario.</v>
      </c>
      <c r="F646" s="3">
        <v>1410</v>
      </c>
      <c r="G646" s="38" t="str">
        <f>IF(F646="","",VLOOKUP(F646,[1]Catálogos!A:B,2,0))</f>
        <v>Aportaciones de seguridad social</v>
      </c>
      <c r="H646" s="39" t="s">
        <v>31</v>
      </c>
      <c r="I646" s="39" t="s">
        <v>32</v>
      </c>
      <c r="J646" s="40">
        <v>14332.320000000002</v>
      </c>
      <c r="K646" s="41">
        <v>1194.3599999999999</v>
      </c>
      <c r="L646" s="41">
        <v>1194.3599999999999</v>
      </c>
      <c r="M646" s="41">
        <v>1194.3599999999999</v>
      </c>
      <c r="N646" s="41">
        <v>1194.3599999999999</v>
      </c>
      <c r="O646" s="41">
        <v>1194.3599999999999</v>
      </c>
      <c r="P646" s="41">
        <v>1194.3599999999999</v>
      </c>
      <c r="Q646" s="41">
        <v>1194.3599999999999</v>
      </c>
      <c r="R646" s="41">
        <v>1194.3599999999999</v>
      </c>
      <c r="S646" s="41">
        <v>1194.3599999999999</v>
      </c>
      <c r="T646" s="41">
        <v>1194.3599999999999</v>
      </c>
      <c r="U646" s="41">
        <v>1194.3599999999999</v>
      </c>
      <c r="V646" s="41">
        <v>1194.3599999999999</v>
      </c>
      <c r="W646" s="42">
        <f t="shared" si="19"/>
        <v>0</v>
      </c>
    </row>
    <row r="647" spans="2:23" x14ac:dyDescent="0.25">
      <c r="B647" s="35" t="s">
        <v>38</v>
      </c>
      <c r="C647" s="36" t="str">
        <f>IFERROR(VLOOKUP(B647,[1]Catálogos!M:P,3,0),"")</f>
        <v>3049030500</v>
      </c>
      <c r="D647" s="37" t="str">
        <f t="shared" si="18"/>
        <v>PB07713049030500</v>
      </c>
      <c r="E647" s="36" t="str">
        <f>IF(D647="","",IFERROR(VLOOKUP(D647,'[1]Resumen FF'!E:F,2,0),"Sin combinación"))</f>
        <v>Aplicación de planes de trabajo de atención a la deserción y reprobación en los alumnos de la Universidad Politécnica del Bicentenario</v>
      </c>
      <c r="F647" s="3">
        <v>1410</v>
      </c>
      <c r="G647" s="38" t="str">
        <f>IF(F647="","",VLOOKUP(F647,[1]Catálogos!A:B,2,0))</f>
        <v>Aportaciones de seguridad social</v>
      </c>
      <c r="H647" s="39" t="s">
        <v>31</v>
      </c>
      <c r="I647" s="39" t="s">
        <v>32</v>
      </c>
      <c r="J647" s="40">
        <v>30853.679999999997</v>
      </c>
      <c r="K647" s="41">
        <v>2571.14</v>
      </c>
      <c r="L647" s="41">
        <v>2571.14</v>
      </c>
      <c r="M647" s="41">
        <v>2571.14</v>
      </c>
      <c r="N647" s="41">
        <v>2571.14</v>
      </c>
      <c r="O647" s="41">
        <v>2571.14</v>
      </c>
      <c r="P647" s="41">
        <v>2571.14</v>
      </c>
      <c r="Q647" s="41">
        <v>2571.14</v>
      </c>
      <c r="R647" s="41">
        <v>2571.14</v>
      </c>
      <c r="S647" s="41">
        <v>2571.14</v>
      </c>
      <c r="T647" s="41">
        <v>2571.14</v>
      </c>
      <c r="U647" s="41">
        <v>2571.14</v>
      </c>
      <c r="V647" s="41">
        <v>2571.14</v>
      </c>
      <c r="W647" s="42">
        <f t="shared" si="19"/>
        <v>0</v>
      </c>
    </row>
    <row r="648" spans="2:23" x14ac:dyDescent="0.25">
      <c r="B648" s="35" t="s">
        <v>41</v>
      </c>
      <c r="C648" s="36" t="str">
        <f>IFERROR(VLOOKUP(B648,[1]Catálogos!M:P,3,0),"")</f>
        <v>3049030700</v>
      </c>
      <c r="D648" s="37" t="str">
        <f t="shared" si="18"/>
        <v>PB07743049030700</v>
      </c>
      <c r="E648" s="36" t="str">
        <f>IF(D648="","",IFERROR(VLOOKUP(D648,'[1]Resumen FF'!E:F,2,0),"Sin combinación"))</f>
        <v>Formación integral de las alumnos de la Universidad Politécnica del Bicentenario</v>
      </c>
      <c r="F648" s="3">
        <v>1410</v>
      </c>
      <c r="G648" s="38" t="str">
        <f>IF(F648="","",VLOOKUP(F648,[1]Catálogos!A:B,2,0))</f>
        <v>Aportaciones de seguridad social</v>
      </c>
      <c r="H648" s="39" t="s">
        <v>31</v>
      </c>
      <c r="I648" s="39" t="s">
        <v>32</v>
      </c>
      <c r="J648" s="40">
        <v>20226.480000000007</v>
      </c>
      <c r="K648" s="41">
        <v>1685.54</v>
      </c>
      <c r="L648" s="41">
        <v>1685.54</v>
      </c>
      <c r="M648" s="41">
        <v>1685.54</v>
      </c>
      <c r="N648" s="41">
        <v>1685.54</v>
      </c>
      <c r="O648" s="41">
        <v>1685.54</v>
      </c>
      <c r="P648" s="41">
        <v>1685.54</v>
      </c>
      <c r="Q648" s="41">
        <v>1685.54</v>
      </c>
      <c r="R648" s="41">
        <v>1685.54</v>
      </c>
      <c r="S648" s="41">
        <v>1685.54</v>
      </c>
      <c r="T648" s="41">
        <v>1685.54</v>
      </c>
      <c r="U648" s="41">
        <v>1685.54</v>
      </c>
      <c r="V648" s="41">
        <v>1685.54</v>
      </c>
      <c r="W648" s="42">
        <f t="shared" si="19"/>
        <v>0</v>
      </c>
    </row>
    <row r="649" spans="2:23" x14ac:dyDescent="0.25">
      <c r="B649" s="35" t="s">
        <v>56</v>
      </c>
      <c r="C649" s="36" t="str">
        <f>IFERROR(VLOOKUP(B649,[1]Catálogos!M:P,3,0),"")</f>
        <v>3049020400</v>
      </c>
      <c r="D649" s="37" t="str">
        <f t="shared" si="18"/>
        <v>PB07773049020400</v>
      </c>
      <c r="E649" s="36" t="str">
        <f>IF(D649="","",IFERROR(VLOOKUP(D649,'[1]Resumen FF'!E:F,2,0),"Sin combinación"))</f>
        <v>Mantenimiento de la infraestructura de la Universidad Politécnica del Bicentenario</v>
      </c>
      <c r="F649" s="3">
        <v>1410</v>
      </c>
      <c r="G649" s="38" t="str">
        <f>IF(F649="","",VLOOKUP(F649,[1]Catálogos!A:B,2,0))</f>
        <v>Aportaciones de seguridad social</v>
      </c>
      <c r="H649" s="39" t="s">
        <v>31</v>
      </c>
      <c r="I649" s="39" t="s">
        <v>32</v>
      </c>
      <c r="J649" s="40">
        <v>47976</v>
      </c>
      <c r="K649" s="41">
        <v>3998</v>
      </c>
      <c r="L649" s="41">
        <v>3998</v>
      </c>
      <c r="M649" s="41">
        <v>3998</v>
      </c>
      <c r="N649" s="41">
        <v>3998</v>
      </c>
      <c r="O649" s="41">
        <v>3998</v>
      </c>
      <c r="P649" s="41">
        <v>3998</v>
      </c>
      <c r="Q649" s="41">
        <v>3998</v>
      </c>
      <c r="R649" s="41">
        <v>3998</v>
      </c>
      <c r="S649" s="41">
        <v>3998</v>
      </c>
      <c r="T649" s="41">
        <v>3998</v>
      </c>
      <c r="U649" s="41">
        <v>3998</v>
      </c>
      <c r="V649" s="41">
        <v>3998</v>
      </c>
      <c r="W649" s="42">
        <f t="shared" si="19"/>
        <v>0</v>
      </c>
    </row>
    <row r="650" spans="2:23" x14ac:dyDescent="0.25">
      <c r="B650" s="35" t="s">
        <v>47</v>
      </c>
      <c r="C650" s="36" t="str">
        <f>IFERROR(VLOOKUP(B650,[1]Catálogos!M:P,3,0),"")</f>
        <v>3049010300</v>
      </c>
      <c r="D650" s="37" t="str">
        <f t="shared" si="18"/>
        <v>PB07793049010300</v>
      </c>
      <c r="E650" s="36" t="str">
        <f>IF(D650="","",IFERROR(VLOOKUP(D650,'[1]Resumen FF'!E:F,2,0),"Sin combinación"))</f>
        <v>Operación de servicios de vinculación de la Universidad Politécnica del Bicentenario con el entorno</v>
      </c>
      <c r="F650" s="3">
        <v>1410</v>
      </c>
      <c r="G650" s="38" t="str">
        <f>IF(F650="","",VLOOKUP(F650,[1]Catálogos!A:B,2,0))</f>
        <v>Aportaciones de seguridad social</v>
      </c>
      <c r="H650" s="39" t="s">
        <v>31</v>
      </c>
      <c r="I650" s="39" t="s">
        <v>32</v>
      </c>
      <c r="J650" s="40">
        <v>41427.359999999993</v>
      </c>
      <c r="K650" s="41">
        <v>3452.28</v>
      </c>
      <c r="L650" s="41">
        <v>3452.28</v>
      </c>
      <c r="M650" s="41">
        <v>3452.28</v>
      </c>
      <c r="N650" s="41">
        <v>3452.28</v>
      </c>
      <c r="O650" s="41">
        <v>3452.28</v>
      </c>
      <c r="P650" s="41">
        <v>3452.28</v>
      </c>
      <c r="Q650" s="41">
        <v>3452.28</v>
      </c>
      <c r="R650" s="41">
        <v>3452.28</v>
      </c>
      <c r="S650" s="41">
        <v>3452.28</v>
      </c>
      <c r="T650" s="41">
        <v>3452.28</v>
      </c>
      <c r="U650" s="41">
        <v>3452.28</v>
      </c>
      <c r="V650" s="41">
        <v>3452.28</v>
      </c>
      <c r="W650" s="42">
        <f t="shared" si="19"/>
        <v>0</v>
      </c>
    </row>
    <row r="651" spans="2:23" x14ac:dyDescent="0.25">
      <c r="B651" s="35" t="s">
        <v>45</v>
      </c>
      <c r="C651" s="36" t="str">
        <f>IFERROR(VLOOKUP(B651,[1]Catálogos!M:P,3,0),"")</f>
        <v>3049020500</v>
      </c>
      <c r="D651" s="37" t="str">
        <f t="shared" ref="D651:D714" si="20">B651&amp;C651</f>
        <v>PB31703049020500</v>
      </c>
      <c r="E651" s="36" t="str">
        <f>IF(D651="","",IFERROR(VLOOKUP(D651,'[1]Resumen FF'!E:F,2,0),"Sin combinación"))</f>
        <v>Administración del mantenimiento y soporte de equipo informático, cómputo y redes de la Universidad Politécnica del Bicentenario.</v>
      </c>
      <c r="F651" s="3">
        <v>1410</v>
      </c>
      <c r="G651" s="38" t="str">
        <f>IF(F651="","",VLOOKUP(F651,[1]Catálogos!A:B,2,0))</f>
        <v>Aportaciones de seguridad social</v>
      </c>
      <c r="H651" s="39" t="s">
        <v>31</v>
      </c>
      <c r="I651" s="39" t="s">
        <v>32</v>
      </c>
      <c r="J651" s="40">
        <v>30853.679999999997</v>
      </c>
      <c r="K651" s="41">
        <v>2571.14</v>
      </c>
      <c r="L651" s="41">
        <v>2571.14</v>
      </c>
      <c r="M651" s="41">
        <v>2571.14</v>
      </c>
      <c r="N651" s="41">
        <v>2571.14</v>
      </c>
      <c r="O651" s="41">
        <v>2571.14</v>
      </c>
      <c r="P651" s="41">
        <v>2571.14</v>
      </c>
      <c r="Q651" s="41">
        <v>2571.14</v>
      </c>
      <c r="R651" s="41">
        <v>2571.14</v>
      </c>
      <c r="S651" s="41">
        <v>2571.14</v>
      </c>
      <c r="T651" s="41">
        <v>2571.14</v>
      </c>
      <c r="U651" s="41">
        <v>2571.14</v>
      </c>
      <c r="V651" s="41">
        <v>2571.14</v>
      </c>
      <c r="W651" s="42">
        <f t="shared" si="19"/>
        <v>0</v>
      </c>
    </row>
    <row r="652" spans="2:23" x14ac:dyDescent="0.25">
      <c r="B652" s="35" t="s">
        <v>42</v>
      </c>
      <c r="C652" s="36" t="str">
        <f>IFERROR(VLOOKUP(B652,[1]Catálogos!M:P,3,0),"")</f>
        <v>3049030400</v>
      </c>
      <c r="D652" s="37" t="str">
        <f t="shared" si="20"/>
        <v>PB31713049030400</v>
      </c>
      <c r="E652" s="36" t="str">
        <f>IF(D652="","",IFERROR(VLOOKUP(D652,'[1]Resumen FF'!E:F,2,0),"Sin combinación"))</f>
        <v>Administración de los servicios escolares de la Universidad Politécnica del Bicentenario</v>
      </c>
      <c r="F652" s="3">
        <v>1410</v>
      </c>
      <c r="G652" s="38" t="str">
        <f>IF(F652="","",VLOOKUP(F652,[1]Catálogos!A:B,2,0))</f>
        <v>Aportaciones de seguridad social</v>
      </c>
      <c r="H652" s="39" t="s">
        <v>31</v>
      </c>
      <c r="I652" s="39" t="s">
        <v>32</v>
      </c>
      <c r="J652" s="40">
        <v>15343.200000000003</v>
      </c>
      <c r="K652" s="41">
        <v>1278.5999999999999</v>
      </c>
      <c r="L652" s="41">
        <v>1278.5999999999999</v>
      </c>
      <c r="M652" s="41">
        <v>1278.5999999999999</v>
      </c>
      <c r="N652" s="41">
        <v>1278.5999999999999</v>
      </c>
      <c r="O652" s="41">
        <v>1278.5999999999999</v>
      </c>
      <c r="P652" s="41">
        <v>1278.5999999999999</v>
      </c>
      <c r="Q652" s="41">
        <v>1278.5999999999999</v>
      </c>
      <c r="R652" s="41">
        <v>1278.5999999999999</v>
      </c>
      <c r="S652" s="41">
        <v>1278.5999999999999</v>
      </c>
      <c r="T652" s="41">
        <v>1278.5999999999999</v>
      </c>
      <c r="U652" s="41">
        <v>1278.5999999999999</v>
      </c>
      <c r="V652" s="41">
        <v>1278.5999999999999</v>
      </c>
      <c r="W652" s="42">
        <f t="shared" ref="W652:W715" si="21">+J652-SUM(K652:V652)</f>
        <v>0</v>
      </c>
    </row>
    <row r="653" spans="2:23" x14ac:dyDescent="0.25">
      <c r="B653" s="35" t="s">
        <v>62</v>
      </c>
      <c r="C653" s="36" t="str">
        <f>IFERROR(VLOOKUP(B653,[1]Catálogos!M:P,3,0),"")</f>
        <v>3049030300</v>
      </c>
      <c r="D653" s="37" t="str">
        <f t="shared" si="20"/>
        <v>PB31723049030300</v>
      </c>
      <c r="E653" s="36" t="str">
        <f>IF(D653="","",IFERROR(VLOOKUP(D653,'[1]Resumen FF'!E:F,2,0),"Sin combinación"))</f>
        <v>Gestión de proyectos de investigación, innovación y desarrollo tecnológico de la UPB.</v>
      </c>
      <c r="F653" s="3">
        <v>1410</v>
      </c>
      <c r="G653" s="38" t="str">
        <f>IF(F653="","",VLOOKUP(F653,[1]Catálogos!A:B,2,0))</f>
        <v>Aportaciones de seguridad social</v>
      </c>
      <c r="H653" s="39" t="s">
        <v>31</v>
      </c>
      <c r="I653" s="39" t="s">
        <v>32</v>
      </c>
      <c r="J653" s="40">
        <v>30853.679999999997</v>
      </c>
      <c r="K653" s="41">
        <v>2571.14</v>
      </c>
      <c r="L653" s="41">
        <v>2571.14</v>
      </c>
      <c r="M653" s="41">
        <v>2571.14</v>
      </c>
      <c r="N653" s="41">
        <v>2571.14</v>
      </c>
      <c r="O653" s="41">
        <v>2571.14</v>
      </c>
      <c r="P653" s="41">
        <v>2571.14</v>
      </c>
      <c r="Q653" s="41">
        <v>2571.14</v>
      </c>
      <c r="R653" s="41">
        <v>2571.14</v>
      </c>
      <c r="S653" s="41">
        <v>2571.14</v>
      </c>
      <c r="T653" s="41">
        <v>2571.14</v>
      </c>
      <c r="U653" s="41">
        <v>2571.14</v>
      </c>
      <c r="V653" s="41">
        <v>2571.14</v>
      </c>
      <c r="W653" s="42">
        <f t="shared" si="21"/>
        <v>0</v>
      </c>
    </row>
    <row r="654" spans="2:23" x14ac:dyDescent="0.25">
      <c r="B654" s="35" t="s">
        <v>33</v>
      </c>
      <c r="C654" s="36" t="str">
        <f>IFERROR(VLOOKUP(B654,[1]Catálogos!M:P,3,0),"")</f>
        <v>3049030200</v>
      </c>
      <c r="D654" s="37" t="str">
        <f t="shared" si="20"/>
        <v>PB33343049030200</v>
      </c>
      <c r="E654" s="36" t="str">
        <f>IF(D654="","",IFERROR(VLOOKUP(D654,'[1]Resumen FF'!E:F,2,0),"Sin combinación"))</f>
        <v>Administración e impartición de los servicios de lenguas extranjeras en la UPB.</v>
      </c>
      <c r="F654" s="3">
        <v>1410</v>
      </c>
      <c r="G654" s="38" t="str">
        <f>IF(F654="","",VLOOKUP(F654,[1]Catálogos!A:B,2,0))</f>
        <v>Aportaciones de seguridad social</v>
      </c>
      <c r="H654" s="39" t="s">
        <v>31</v>
      </c>
      <c r="I654" s="39" t="s">
        <v>32</v>
      </c>
      <c r="J654" s="40">
        <v>30853.679999999997</v>
      </c>
      <c r="K654" s="41">
        <v>2571.14</v>
      </c>
      <c r="L654" s="41">
        <v>2571.14</v>
      </c>
      <c r="M654" s="41">
        <v>2571.14</v>
      </c>
      <c r="N654" s="41">
        <v>2571.14</v>
      </c>
      <c r="O654" s="41">
        <v>2571.14</v>
      </c>
      <c r="P654" s="41">
        <v>2571.14</v>
      </c>
      <c r="Q654" s="41">
        <v>2571.14</v>
      </c>
      <c r="R654" s="41">
        <v>2571.14</v>
      </c>
      <c r="S654" s="41">
        <v>2571.14</v>
      </c>
      <c r="T654" s="41">
        <v>2571.14</v>
      </c>
      <c r="U654" s="41">
        <v>2571.14</v>
      </c>
      <c r="V654" s="41">
        <v>2571.14</v>
      </c>
      <c r="W654" s="42">
        <f t="shared" si="21"/>
        <v>0</v>
      </c>
    </row>
    <row r="655" spans="2:23" x14ac:dyDescent="0.25">
      <c r="B655" s="35"/>
      <c r="C655" s="36" t="str">
        <f>IFERROR(VLOOKUP(B655,[1]Catálogos!M:P,3,0),"")</f>
        <v/>
      </c>
      <c r="D655" s="37" t="str">
        <f t="shared" si="20"/>
        <v/>
      </c>
      <c r="E655" s="36" t="str">
        <f>IF(D655="","",IFERROR(VLOOKUP(D655,'[1]Resumen FF'!E:F,2,0),"Sin combinación"))</f>
        <v/>
      </c>
      <c r="G655" s="38" t="str">
        <f>IF(F655="","",VLOOKUP(F655,[1]Catálogos!A:B,2,0))</f>
        <v/>
      </c>
      <c r="H655" s="39"/>
      <c r="I655" s="39"/>
      <c r="K655" s="41"/>
      <c r="L655" s="41"/>
      <c r="M655" s="41"/>
      <c r="N655" s="41"/>
      <c r="O655" s="41"/>
      <c r="P655" s="41"/>
      <c r="Q655" s="41"/>
      <c r="R655" s="41"/>
      <c r="S655" s="41"/>
      <c r="T655" s="41"/>
      <c r="U655" s="41"/>
      <c r="V655" s="41"/>
      <c r="W655" s="42">
        <f t="shared" si="21"/>
        <v>0</v>
      </c>
    </row>
    <row r="656" spans="2:23" x14ac:dyDescent="0.25">
      <c r="B656" s="35"/>
      <c r="C656" s="36" t="str">
        <f>IFERROR(VLOOKUP(B656,[1]Catálogos!M:P,3,0),"")</f>
        <v/>
      </c>
      <c r="D656" s="37" t="str">
        <f t="shared" si="20"/>
        <v/>
      </c>
      <c r="E656" s="36" t="str">
        <f>IF(D656="","",IFERROR(VLOOKUP(D656,'[1]Resumen FF'!E:F,2,0),"Sin combinación"))</f>
        <v/>
      </c>
      <c r="G656" s="38" t="str">
        <f>IF(F656="","",VLOOKUP(F656,[1]Catálogos!A:B,2,0))</f>
        <v/>
      </c>
      <c r="H656" s="39"/>
      <c r="I656" s="39"/>
      <c r="K656" s="41"/>
      <c r="L656" s="41"/>
      <c r="M656" s="41"/>
      <c r="N656" s="41"/>
      <c r="O656" s="41"/>
      <c r="P656" s="41"/>
      <c r="Q656" s="41"/>
      <c r="R656" s="41"/>
      <c r="S656" s="41"/>
      <c r="T656" s="41"/>
      <c r="U656" s="41"/>
      <c r="V656" s="41"/>
      <c r="W656" s="42">
        <f t="shared" si="21"/>
        <v>0</v>
      </c>
    </row>
    <row r="657" spans="2:23" x14ac:dyDescent="0.25">
      <c r="B657" s="35"/>
      <c r="C657" s="36" t="str">
        <f>IFERROR(VLOOKUP(B657,[1]Catálogos!M:P,3,0),"")</f>
        <v/>
      </c>
      <c r="D657" s="37" t="str">
        <f t="shared" si="20"/>
        <v/>
      </c>
      <c r="E657" s="36" t="str">
        <f>IF(D657="","",IFERROR(VLOOKUP(D657,'[1]Resumen FF'!E:F,2,0),"Sin combinación"))</f>
        <v/>
      </c>
      <c r="G657" s="38" t="str">
        <f>IF(F657="","",VLOOKUP(F657,[1]Catálogos!A:B,2,0))</f>
        <v/>
      </c>
      <c r="H657" s="39"/>
      <c r="I657" s="39"/>
      <c r="K657" s="41"/>
      <c r="L657" s="41"/>
      <c r="M657" s="41"/>
      <c r="N657" s="41"/>
      <c r="O657" s="41"/>
      <c r="P657" s="41"/>
      <c r="Q657" s="41"/>
      <c r="R657" s="41"/>
      <c r="S657" s="41"/>
      <c r="T657" s="41"/>
      <c r="U657" s="41"/>
      <c r="V657" s="41"/>
      <c r="W657" s="42">
        <f t="shared" si="21"/>
        <v>0</v>
      </c>
    </row>
    <row r="658" spans="2:23" x14ac:dyDescent="0.25">
      <c r="B658" s="35"/>
      <c r="C658" s="36" t="str">
        <f>IFERROR(VLOOKUP(B658,[1]Catálogos!M:P,3,0),"")</f>
        <v/>
      </c>
      <c r="D658" s="37" t="str">
        <f t="shared" si="20"/>
        <v/>
      </c>
      <c r="E658" s="36" t="str">
        <f>IF(D658="","",IFERROR(VLOOKUP(D658,'[1]Resumen FF'!E:F,2,0),"Sin combinación"))</f>
        <v/>
      </c>
      <c r="G658" s="38" t="str">
        <f>IF(F658="","",VLOOKUP(F658,[1]Catálogos!A:B,2,0))</f>
        <v/>
      </c>
      <c r="H658" s="39"/>
      <c r="I658" s="39"/>
      <c r="K658" s="41"/>
      <c r="L658" s="41"/>
      <c r="M658" s="41"/>
      <c r="N658" s="41"/>
      <c r="O658" s="41"/>
      <c r="P658" s="41"/>
      <c r="Q658" s="41"/>
      <c r="R658" s="41"/>
      <c r="S658" s="41"/>
      <c r="T658" s="41"/>
      <c r="U658" s="41"/>
      <c r="V658" s="41"/>
      <c r="W658" s="42">
        <f t="shared" si="21"/>
        <v>0</v>
      </c>
    </row>
    <row r="659" spans="2:23" x14ac:dyDescent="0.25">
      <c r="B659" s="35"/>
      <c r="C659" s="36" t="str">
        <f>IFERROR(VLOOKUP(B659,[1]Catálogos!M:P,3,0),"")</f>
        <v/>
      </c>
      <c r="D659" s="37" t="str">
        <f t="shared" si="20"/>
        <v/>
      </c>
      <c r="E659" s="36" t="str">
        <f>IF(D659="","",IFERROR(VLOOKUP(D659,'[1]Resumen FF'!E:F,2,0),"Sin combinación"))</f>
        <v/>
      </c>
      <c r="G659" s="38" t="str">
        <f>IF(F659="","",VLOOKUP(F659,[1]Catálogos!A:B,2,0))</f>
        <v/>
      </c>
      <c r="H659" s="39"/>
      <c r="I659" s="39"/>
      <c r="K659" s="41"/>
      <c r="L659" s="41"/>
      <c r="M659" s="41"/>
      <c r="N659" s="41"/>
      <c r="O659" s="41"/>
      <c r="P659" s="41"/>
      <c r="Q659" s="41"/>
      <c r="R659" s="41"/>
      <c r="S659" s="41"/>
      <c r="T659" s="41"/>
      <c r="U659" s="41"/>
      <c r="V659" s="41"/>
      <c r="W659" s="42">
        <f t="shared" si="21"/>
        <v>0</v>
      </c>
    </row>
    <row r="660" spans="2:23" x14ac:dyDescent="0.25">
      <c r="B660" s="35"/>
      <c r="C660" s="36" t="str">
        <f>IFERROR(VLOOKUP(B660,[1]Catálogos!M:P,3,0),"")</f>
        <v/>
      </c>
      <c r="D660" s="37" t="str">
        <f t="shared" si="20"/>
        <v/>
      </c>
      <c r="E660" s="36" t="str">
        <f>IF(D660="","",IFERROR(VLOOKUP(D660,'[1]Resumen FF'!E:F,2,0),"Sin combinación"))</f>
        <v/>
      </c>
      <c r="G660" s="38" t="str">
        <f>IF(F660="","",VLOOKUP(F660,[1]Catálogos!A:B,2,0))</f>
        <v/>
      </c>
      <c r="H660" s="39"/>
      <c r="I660" s="39"/>
      <c r="K660" s="41"/>
      <c r="L660" s="41"/>
      <c r="M660" s="41"/>
      <c r="N660" s="41"/>
      <c r="O660" s="41"/>
      <c r="P660" s="41"/>
      <c r="Q660" s="41"/>
      <c r="R660" s="41"/>
      <c r="S660" s="41"/>
      <c r="T660" s="41"/>
      <c r="U660" s="41"/>
      <c r="V660" s="41"/>
      <c r="W660" s="42">
        <f t="shared" si="21"/>
        <v>0</v>
      </c>
    </row>
    <row r="661" spans="2:23" x14ac:dyDescent="0.25">
      <c r="B661" s="35"/>
      <c r="C661" s="36" t="str">
        <f>IFERROR(VLOOKUP(B661,[1]Catálogos!M:P,3,0),"")</f>
        <v/>
      </c>
      <c r="D661" s="37" t="str">
        <f t="shared" si="20"/>
        <v/>
      </c>
      <c r="E661" s="36" t="str">
        <f>IF(D661="","",IFERROR(VLOOKUP(D661,'[1]Resumen FF'!E:F,2,0),"Sin combinación"))</f>
        <v/>
      </c>
      <c r="G661" s="38" t="str">
        <f>IF(F661="","",VLOOKUP(F661,[1]Catálogos!A:B,2,0))</f>
        <v/>
      </c>
      <c r="H661" s="39"/>
      <c r="I661" s="39"/>
      <c r="K661" s="41"/>
      <c r="L661" s="41"/>
      <c r="M661" s="41"/>
      <c r="N661" s="41"/>
      <c r="O661" s="41"/>
      <c r="P661" s="41"/>
      <c r="Q661" s="41"/>
      <c r="R661" s="41"/>
      <c r="S661" s="41"/>
      <c r="T661" s="41"/>
      <c r="U661" s="41"/>
      <c r="V661" s="41"/>
      <c r="W661" s="42">
        <f t="shared" si="21"/>
        <v>0</v>
      </c>
    </row>
    <row r="662" spans="2:23" x14ac:dyDescent="0.25">
      <c r="B662" s="35"/>
      <c r="C662" s="36" t="str">
        <f>IFERROR(VLOOKUP(B662,[1]Catálogos!M:P,3,0),"")</f>
        <v/>
      </c>
      <c r="D662" s="37" t="str">
        <f t="shared" si="20"/>
        <v/>
      </c>
      <c r="E662" s="36" t="str">
        <f>IF(D662="","",IFERROR(VLOOKUP(D662,'[1]Resumen FF'!E:F,2,0),"Sin combinación"))</f>
        <v/>
      </c>
      <c r="G662" s="38" t="str">
        <f>IF(F662="","",VLOOKUP(F662,[1]Catálogos!A:B,2,0))</f>
        <v/>
      </c>
      <c r="H662" s="39"/>
      <c r="I662" s="39"/>
      <c r="K662" s="41"/>
      <c r="L662" s="41"/>
      <c r="M662" s="41"/>
      <c r="N662" s="41"/>
      <c r="O662" s="41"/>
      <c r="P662" s="41"/>
      <c r="Q662" s="41"/>
      <c r="R662" s="41"/>
      <c r="S662" s="41"/>
      <c r="T662" s="41"/>
      <c r="U662" s="41"/>
      <c r="V662" s="41"/>
      <c r="W662" s="42">
        <f t="shared" si="21"/>
        <v>0</v>
      </c>
    </row>
    <row r="663" spans="2:23" x14ac:dyDescent="0.25">
      <c r="B663" s="35"/>
      <c r="C663" s="36" t="str">
        <f>IFERROR(VLOOKUP(B663,[1]Catálogos!M:P,3,0),"")</f>
        <v/>
      </c>
      <c r="D663" s="37" t="str">
        <f t="shared" si="20"/>
        <v/>
      </c>
      <c r="E663" s="36" t="str">
        <f>IF(D663="","",IFERROR(VLOOKUP(D663,'[1]Resumen FF'!E:F,2,0),"Sin combinación"))</f>
        <v/>
      </c>
      <c r="G663" s="38" t="str">
        <f>IF(F663="","",VLOOKUP(F663,[1]Catálogos!A:B,2,0))</f>
        <v/>
      </c>
      <c r="H663" s="39"/>
      <c r="I663" s="39"/>
      <c r="K663" s="41"/>
      <c r="L663" s="41"/>
      <c r="M663" s="41"/>
      <c r="N663" s="41"/>
      <c r="O663" s="41"/>
      <c r="P663" s="41"/>
      <c r="Q663" s="41"/>
      <c r="R663" s="41"/>
      <c r="S663" s="41"/>
      <c r="T663" s="41"/>
      <c r="U663" s="41"/>
      <c r="V663" s="41"/>
      <c r="W663" s="42">
        <f t="shared" si="21"/>
        <v>0</v>
      </c>
    </row>
    <row r="664" spans="2:23" x14ac:dyDescent="0.25">
      <c r="B664" s="35"/>
      <c r="C664" s="36" t="str">
        <f>IFERROR(VLOOKUP(B664,[1]Catálogos!M:P,3,0),"")</f>
        <v/>
      </c>
      <c r="D664" s="37" t="str">
        <f t="shared" si="20"/>
        <v/>
      </c>
      <c r="E664" s="36" t="str">
        <f>IF(D664="","",IFERROR(VLOOKUP(D664,'[1]Resumen FF'!E:F,2,0),"Sin combinación"))</f>
        <v/>
      </c>
      <c r="G664" s="38" t="str">
        <f>IF(F664="","",VLOOKUP(F664,[1]Catálogos!A:B,2,0))</f>
        <v/>
      </c>
      <c r="H664" s="39"/>
      <c r="I664" s="39"/>
      <c r="K664" s="41"/>
      <c r="L664" s="41"/>
      <c r="M664" s="41"/>
      <c r="N664" s="41"/>
      <c r="O664" s="41"/>
      <c r="P664" s="41"/>
      <c r="Q664" s="41"/>
      <c r="R664" s="41"/>
      <c r="S664" s="41"/>
      <c r="T664" s="41"/>
      <c r="U664" s="41"/>
      <c r="V664" s="41"/>
      <c r="W664" s="42">
        <f t="shared" si="21"/>
        <v>0</v>
      </c>
    </row>
    <row r="665" spans="2:23" x14ac:dyDescent="0.25">
      <c r="B665" s="35"/>
      <c r="C665" s="36" t="str">
        <f>IFERROR(VLOOKUP(B665,[1]Catálogos!M:P,3,0),"")</f>
        <v/>
      </c>
      <c r="D665" s="37" t="str">
        <f t="shared" si="20"/>
        <v/>
      </c>
      <c r="E665" s="36" t="str">
        <f>IF(D665="","",IFERROR(VLOOKUP(D665,'[1]Resumen FF'!E:F,2,0),"Sin combinación"))</f>
        <v/>
      </c>
      <c r="G665" s="38" t="str">
        <f>IF(F665="","",VLOOKUP(F665,[1]Catálogos!A:B,2,0))</f>
        <v/>
      </c>
      <c r="H665" s="39"/>
      <c r="I665" s="39"/>
      <c r="K665" s="41"/>
      <c r="L665" s="41"/>
      <c r="M665" s="41"/>
      <c r="N665" s="41"/>
      <c r="O665" s="41"/>
      <c r="P665" s="41"/>
      <c r="Q665" s="41"/>
      <c r="R665" s="41"/>
      <c r="S665" s="41"/>
      <c r="T665" s="41"/>
      <c r="U665" s="41"/>
      <c r="V665" s="41"/>
      <c r="W665" s="42">
        <f t="shared" si="21"/>
        <v>0</v>
      </c>
    </row>
    <row r="666" spans="2:23" x14ac:dyDescent="0.25">
      <c r="B666" s="35"/>
      <c r="C666" s="36" t="str">
        <f>IFERROR(VLOOKUP(B666,[1]Catálogos!M:P,3,0),"")</f>
        <v/>
      </c>
      <c r="D666" s="37" t="str">
        <f t="shared" si="20"/>
        <v/>
      </c>
      <c r="E666" s="36" t="str">
        <f>IF(D666="","",IFERROR(VLOOKUP(D666,'[1]Resumen FF'!E:F,2,0),"Sin combinación"))</f>
        <v/>
      </c>
      <c r="G666" s="38" t="str">
        <f>IF(F666="","",VLOOKUP(F666,[1]Catálogos!A:B,2,0))</f>
        <v/>
      </c>
      <c r="H666" s="39"/>
      <c r="I666" s="39"/>
      <c r="K666" s="41"/>
      <c r="L666" s="41"/>
      <c r="M666" s="41"/>
      <c r="N666" s="41"/>
      <c r="O666" s="41"/>
      <c r="P666" s="41"/>
      <c r="Q666" s="41"/>
      <c r="R666" s="41"/>
      <c r="S666" s="41"/>
      <c r="T666" s="41"/>
      <c r="U666" s="41"/>
      <c r="V666" s="41"/>
      <c r="W666" s="42">
        <f t="shared" si="21"/>
        <v>0</v>
      </c>
    </row>
    <row r="667" spans="2:23" x14ac:dyDescent="0.25">
      <c r="B667" s="35"/>
      <c r="C667" s="36" t="str">
        <f>IFERROR(VLOOKUP(B667,[1]Catálogos!M:P,3,0),"")</f>
        <v/>
      </c>
      <c r="D667" s="37" t="str">
        <f t="shared" si="20"/>
        <v/>
      </c>
      <c r="E667" s="36" t="str">
        <f>IF(D667="","",IFERROR(VLOOKUP(D667,'[1]Resumen FF'!E:F,2,0),"Sin combinación"))</f>
        <v/>
      </c>
      <c r="G667" s="38" t="str">
        <f>IF(F667="","",VLOOKUP(F667,[1]Catálogos!A:B,2,0))</f>
        <v/>
      </c>
      <c r="H667" s="39"/>
      <c r="I667" s="39"/>
      <c r="K667" s="41"/>
      <c r="L667" s="41"/>
      <c r="M667" s="41"/>
      <c r="N667" s="41"/>
      <c r="O667" s="41"/>
      <c r="P667" s="41"/>
      <c r="Q667" s="41"/>
      <c r="R667" s="41"/>
      <c r="S667" s="41"/>
      <c r="T667" s="41"/>
      <c r="U667" s="41"/>
      <c r="V667" s="41"/>
      <c r="W667" s="42">
        <f t="shared" si="21"/>
        <v>0</v>
      </c>
    </row>
    <row r="668" spans="2:23" x14ac:dyDescent="0.25">
      <c r="B668" s="35"/>
      <c r="C668" s="36" t="str">
        <f>IFERROR(VLOOKUP(B668,[1]Catálogos!M:P,3,0),"")</f>
        <v/>
      </c>
      <c r="D668" s="37" t="str">
        <f t="shared" si="20"/>
        <v/>
      </c>
      <c r="E668" s="36" t="str">
        <f>IF(D668="","",IFERROR(VLOOKUP(D668,'[1]Resumen FF'!E:F,2,0),"Sin combinación"))</f>
        <v/>
      </c>
      <c r="G668" s="38" t="str">
        <f>IF(F668="","",VLOOKUP(F668,[1]Catálogos!A:B,2,0))</f>
        <v/>
      </c>
      <c r="H668" s="39"/>
      <c r="I668" s="39"/>
      <c r="K668" s="41"/>
      <c r="L668" s="41"/>
      <c r="M668" s="41"/>
      <c r="N668" s="41"/>
      <c r="O668" s="41"/>
      <c r="P668" s="41"/>
      <c r="Q668" s="41"/>
      <c r="R668" s="41"/>
      <c r="S668" s="41"/>
      <c r="T668" s="41"/>
      <c r="U668" s="41"/>
      <c r="V668" s="41"/>
      <c r="W668" s="42">
        <f t="shared" si="21"/>
        <v>0</v>
      </c>
    </row>
    <row r="669" spans="2:23" x14ac:dyDescent="0.25">
      <c r="B669" s="35"/>
      <c r="C669" s="36" t="str">
        <f>IFERROR(VLOOKUP(B669,[1]Catálogos!M:P,3,0),"")</f>
        <v/>
      </c>
      <c r="D669" s="37" t="str">
        <f t="shared" si="20"/>
        <v/>
      </c>
      <c r="E669" s="36" t="str">
        <f>IF(D669="","",IFERROR(VLOOKUP(D669,'[1]Resumen FF'!E:F,2,0),"Sin combinación"))</f>
        <v/>
      </c>
      <c r="G669" s="38" t="str">
        <f>IF(F669="","",VLOOKUP(F669,[1]Catálogos!A:B,2,0))</f>
        <v/>
      </c>
      <c r="H669" s="39"/>
      <c r="I669" s="39"/>
      <c r="K669" s="41"/>
      <c r="L669" s="41"/>
      <c r="M669" s="41"/>
      <c r="N669" s="41"/>
      <c r="O669" s="41"/>
      <c r="P669" s="41"/>
      <c r="Q669" s="41"/>
      <c r="R669" s="41"/>
      <c r="S669" s="41"/>
      <c r="T669" s="41"/>
      <c r="U669" s="41"/>
      <c r="V669" s="41"/>
      <c r="W669" s="42">
        <f t="shared" si="21"/>
        <v>0</v>
      </c>
    </row>
    <row r="670" spans="2:23" x14ac:dyDescent="0.25">
      <c r="B670" s="35"/>
      <c r="C670" s="36" t="str">
        <f>IFERROR(VLOOKUP(B670,[1]Catálogos!M:P,3,0),"")</f>
        <v/>
      </c>
      <c r="D670" s="37" t="str">
        <f t="shared" si="20"/>
        <v/>
      </c>
      <c r="E670" s="36" t="str">
        <f>IF(D670="","",IFERROR(VLOOKUP(D670,'[1]Resumen FF'!E:F,2,0),"Sin combinación"))</f>
        <v/>
      </c>
      <c r="G670" s="38" t="str">
        <f>IF(F670="","",VLOOKUP(F670,[1]Catálogos!A:B,2,0))</f>
        <v/>
      </c>
      <c r="H670" s="39"/>
      <c r="I670" s="39"/>
      <c r="K670" s="41"/>
      <c r="L670" s="41"/>
      <c r="M670" s="41"/>
      <c r="N670" s="41"/>
      <c r="O670" s="41"/>
      <c r="P670" s="41"/>
      <c r="Q670" s="41"/>
      <c r="R670" s="41"/>
      <c r="S670" s="41"/>
      <c r="T670" s="41"/>
      <c r="U670" s="41"/>
      <c r="V670" s="41"/>
      <c r="W670" s="42">
        <f t="shared" si="21"/>
        <v>0</v>
      </c>
    </row>
    <row r="671" spans="2:23" x14ac:dyDescent="0.25">
      <c r="B671" s="35"/>
      <c r="C671" s="36" t="str">
        <f>IFERROR(VLOOKUP(B671,[1]Catálogos!M:P,3,0),"")</f>
        <v/>
      </c>
      <c r="D671" s="37" t="str">
        <f t="shared" si="20"/>
        <v/>
      </c>
      <c r="E671" s="36" t="str">
        <f>IF(D671="","",IFERROR(VLOOKUP(D671,'[1]Resumen FF'!E:F,2,0),"Sin combinación"))</f>
        <v/>
      </c>
      <c r="G671" s="38" t="str">
        <f>IF(F671="","",VLOOKUP(F671,[1]Catálogos!A:B,2,0))</f>
        <v/>
      </c>
      <c r="H671" s="39"/>
      <c r="I671" s="39"/>
      <c r="K671" s="41"/>
      <c r="L671" s="41"/>
      <c r="M671" s="41"/>
      <c r="N671" s="41"/>
      <c r="O671" s="41"/>
      <c r="P671" s="41"/>
      <c r="Q671" s="41"/>
      <c r="R671" s="41"/>
      <c r="S671" s="41"/>
      <c r="T671" s="41"/>
      <c r="U671" s="41"/>
      <c r="V671" s="41"/>
      <c r="W671" s="42">
        <f t="shared" si="21"/>
        <v>0</v>
      </c>
    </row>
    <row r="672" spans="2:23" x14ac:dyDescent="0.25">
      <c r="B672" s="35"/>
      <c r="C672" s="36" t="str">
        <f>IFERROR(VLOOKUP(B672,[1]Catálogos!M:P,3,0),"")</f>
        <v/>
      </c>
      <c r="D672" s="37" t="str">
        <f t="shared" si="20"/>
        <v/>
      </c>
      <c r="E672" s="36" t="str">
        <f>IF(D672="","",IFERROR(VLOOKUP(D672,'[1]Resumen FF'!E:F,2,0),"Sin combinación"))</f>
        <v/>
      </c>
      <c r="G672" s="38" t="str">
        <f>IF(F672="","",VLOOKUP(F672,[1]Catálogos!A:B,2,0))</f>
        <v/>
      </c>
      <c r="H672" s="39"/>
      <c r="I672" s="39"/>
      <c r="K672" s="41"/>
      <c r="L672" s="41"/>
      <c r="M672" s="41"/>
      <c r="N672" s="41"/>
      <c r="O672" s="41"/>
      <c r="P672" s="41"/>
      <c r="Q672" s="41"/>
      <c r="R672" s="41"/>
      <c r="S672" s="41"/>
      <c r="T672" s="41"/>
      <c r="U672" s="41"/>
      <c r="V672" s="41"/>
      <c r="W672" s="42">
        <f t="shared" si="21"/>
        <v>0</v>
      </c>
    </row>
    <row r="673" spans="2:23" x14ac:dyDescent="0.25">
      <c r="B673" s="35"/>
      <c r="C673" s="36" t="str">
        <f>IFERROR(VLOOKUP(B673,[1]Catálogos!M:P,3,0),"")</f>
        <v/>
      </c>
      <c r="D673" s="37" t="str">
        <f t="shared" si="20"/>
        <v/>
      </c>
      <c r="E673" s="36" t="str">
        <f>IF(D673="","",IFERROR(VLOOKUP(D673,'[1]Resumen FF'!E:F,2,0),"Sin combinación"))</f>
        <v/>
      </c>
      <c r="G673" s="38" t="str">
        <f>IF(F673="","",VLOOKUP(F673,[1]Catálogos!A:B,2,0))</f>
        <v/>
      </c>
      <c r="H673" s="39"/>
      <c r="I673" s="39"/>
      <c r="K673" s="41"/>
      <c r="L673" s="41"/>
      <c r="M673" s="41"/>
      <c r="N673" s="41"/>
      <c r="O673" s="41"/>
      <c r="P673" s="41"/>
      <c r="Q673" s="41"/>
      <c r="R673" s="41"/>
      <c r="S673" s="41"/>
      <c r="T673" s="41"/>
      <c r="U673" s="41"/>
      <c r="V673" s="41"/>
      <c r="W673" s="42">
        <f t="shared" si="21"/>
        <v>0</v>
      </c>
    </row>
    <row r="674" spans="2:23" x14ac:dyDescent="0.25">
      <c r="B674" s="35"/>
      <c r="C674" s="36" t="str">
        <f>IFERROR(VLOOKUP(B674,[1]Catálogos!M:P,3,0),"")</f>
        <v/>
      </c>
      <c r="D674" s="37" t="str">
        <f t="shared" si="20"/>
        <v/>
      </c>
      <c r="E674" s="36" t="str">
        <f>IF(D674="","",IFERROR(VLOOKUP(D674,'[1]Resumen FF'!E:F,2,0),"Sin combinación"))</f>
        <v/>
      </c>
      <c r="G674" s="38" t="str">
        <f>IF(F674="","",VLOOKUP(F674,[1]Catálogos!A:B,2,0))</f>
        <v/>
      </c>
      <c r="H674" s="39"/>
      <c r="I674" s="39"/>
      <c r="K674" s="41"/>
      <c r="L674" s="41"/>
      <c r="M674" s="41"/>
      <c r="N674" s="41"/>
      <c r="O674" s="41"/>
      <c r="P674" s="41"/>
      <c r="Q674" s="41"/>
      <c r="R674" s="41"/>
      <c r="S674" s="41"/>
      <c r="T674" s="41"/>
      <c r="U674" s="41"/>
      <c r="V674" s="41"/>
      <c r="W674" s="42">
        <f t="shared" si="21"/>
        <v>0</v>
      </c>
    </row>
    <row r="675" spans="2:23" x14ac:dyDescent="0.25">
      <c r="B675" s="35"/>
      <c r="C675" s="36" t="str">
        <f>IFERROR(VLOOKUP(B675,[1]Catálogos!M:P,3,0),"")</f>
        <v/>
      </c>
      <c r="D675" s="37" t="str">
        <f t="shared" si="20"/>
        <v/>
      </c>
      <c r="E675" s="36" t="str">
        <f>IF(D675="","",IFERROR(VLOOKUP(D675,'[1]Resumen FF'!E:F,2,0),"Sin combinación"))</f>
        <v/>
      </c>
      <c r="G675" s="38" t="str">
        <f>IF(F675="","",VLOOKUP(F675,[1]Catálogos!A:B,2,0))</f>
        <v/>
      </c>
      <c r="H675" s="39"/>
      <c r="I675" s="39"/>
      <c r="K675" s="41"/>
      <c r="L675" s="41"/>
      <c r="M675" s="41"/>
      <c r="N675" s="41"/>
      <c r="O675" s="41"/>
      <c r="P675" s="41"/>
      <c r="Q675" s="41"/>
      <c r="R675" s="41"/>
      <c r="S675" s="41"/>
      <c r="T675" s="41"/>
      <c r="U675" s="41"/>
      <c r="V675" s="41"/>
      <c r="W675" s="42">
        <f t="shared" si="21"/>
        <v>0</v>
      </c>
    </row>
    <row r="676" spans="2:23" x14ac:dyDescent="0.25">
      <c r="B676" s="35"/>
      <c r="C676" s="36" t="str">
        <f>IFERROR(VLOOKUP(B676,[1]Catálogos!M:P,3,0),"")</f>
        <v/>
      </c>
      <c r="D676" s="37" t="str">
        <f t="shared" si="20"/>
        <v/>
      </c>
      <c r="E676" s="36" t="str">
        <f>IF(D676="","",IFERROR(VLOOKUP(D676,'[1]Resumen FF'!E:F,2,0),"Sin combinación"))</f>
        <v/>
      </c>
      <c r="G676" s="38" t="str">
        <f>IF(F676="","",VLOOKUP(F676,[1]Catálogos!A:B,2,0))</f>
        <v/>
      </c>
      <c r="H676" s="39"/>
      <c r="I676" s="39"/>
      <c r="K676" s="41"/>
      <c r="L676" s="41"/>
      <c r="M676" s="41"/>
      <c r="N676" s="41"/>
      <c r="O676" s="41"/>
      <c r="P676" s="41"/>
      <c r="Q676" s="41"/>
      <c r="R676" s="41"/>
      <c r="S676" s="41"/>
      <c r="T676" s="41"/>
      <c r="U676" s="41"/>
      <c r="V676" s="41"/>
      <c r="W676" s="42">
        <f t="shared" si="21"/>
        <v>0</v>
      </c>
    </row>
    <row r="677" spans="2:23" x14ac:dyDescent="0.25">
      <c r="B677" s="35"/>
      <c r="C677" s="36" t="str">
        <f>IFERROR(VLOOKUP(B677,[1]Catálogos!M:P,3,0),"")</f>
        <v/>
      </c>
      <c r="D677" s="37" t="str">
        <f t="shared" si="20"/>
        <v/>
      </c>
      <c r="E677" s="36" t="str">
        <f>IF(D677="","",IFERROR(VLOOKUP(D677,'[1]Resumen FF'!E:F,2,0),"Sin combinación"))</f>
        <v/>
      </c>
      <c r="G677" s="38" t="str">
        <f>IF(F677="","",VLOOKUP(F677,[1]Catálogos!A:B,2,0))</f>
        <v/>
      </c>
      <c r="H677" s="39"/>
      <c r="I677" s="39"/>
      <c r="K677" s="41"/>
      <c r="L677" s="41"/>
      <c r="M677" s="41"/>
      <c r="N677" s="41"/>
      <c r="O677" s="41"/>
      <c r="P677" s="41"/>
      <c r="Q677" s="41"/>
      <c r="R677" s="41"/>
      <c r="S677" s="41"/>
      <c r="T677" s="41"/>
      <c r="U677" s="41"/>
      <c r="V677" s="41"/>
      <c r="W677" s="42">
        <f t="shared" si="21"/>
        <v>0</v>
      </c>
    </row>
    <row r="678" spans="2:23" x14ac:dyDescent="0.25">
      <c r="B678" s="35"/>
      <c r="C678" s="36" t="str">
        <f>IFERROR(VLOOKUP(B678,[1]Catálogos!M:P,3,0),"")</f>
        <v/>
      </c>
      <c r="D678" s="37" t="str">
        <f t="shared" si="20"/>
        <v/>
      </c>
      <c r="E678" s="36" t="str">
        <f>IF(D678="","",IFERROR(VLOOKUP(D678,'[1]Resumen FF'!E:F,2,0),"Sin combinación"))</f>
        <v/>
      </c>
      <c r="G678" s="38" t="str">
        <f>IF(F678="","",VLOOKUP(F678,[1]Catálogos!A:B,2,0))</f>
        <v/>
      </c>
      <c r="H678" s="39"/>
      <c r="I678" s="39"/>
      <c r="K678" s="41"/>
      <c r="L678" s="41"/>
      <c r="M678" s="41"/>
      <c r="N678" s="41"/>
      <c r="O678" s="41"/>
      <c r="P678" s="41"/>
      <c r="Q678" s="41"/>
      <c r="R678" s="41"/>
      <c r="S678" s="41"/>
      <c r="T678" s="41"/>
      <c r="U678" s="41"/>
      <c r="V678" s="41"/>
      <c r="W678" s="42">
        <f t="shared" si="21"/>
        <v>0</v>
      </c>
    </row>
    <row r="679" spans="2:23" x14ac:dyDescent="0.25">
      <c r="B679" s="35"/>
      <c r="C679" s="36" t="str">
        <f>IFERROR(VLOOKUP(B679,[1]Catálogos!M:P,3,0),"")</f>
        <v/>
      </c>
      <c r="D679" s="37" t="str">
        <f t="shared" si="20"/>
        <v/>
      </c>
      <c r="E679" s="36" t="str">
        <f>IF(D679="","",IFERROR(VLOOKUP(D679,'[1]Resumen FF'!E:F,2,0),"Sin combinación"))</f>
        <v/>
      </c>
      <c r="G679" s="38" t="str">
        <f>IF(F679="","",VLOOKUP(F679,[1]Catálogos!A:B,2,0))</f>
        <v/>
      </c>
      <c r="H679" s="39"/>
      <c r="I679" s="39"/>
      <c r="K679" s="41"/>
      <c r="L679" s="41"/>
      <c r="M679" s="41"/>
      <c r="N679" s="41"/>
      <c r="O679" s="41"/>
      <c r="P679" s="41"/>
      <c r="Q679" s="41"/>
      <c r="R679" s="41"/>
      <c r="S679" s="41"/>
      <c r="T679" s="41"/>
      <c r="U679" s="41"/>
      <c r="V679" s="41"/>
      <c r="W679" s="42">
        <f t="shared" si="21"/>
        <v>0</v>
      </c>
    </row>
    <row r="680" spans="2:23" x14ac:dyDescent="0.25">
      <c r="B680" s="35"/>
      <c r="C680" s="36" t="str">
        <f>IFERROR(VLOOKUP(B680,[1]Catálogos!M:P,3,0),"")</f>
        <v/>
      </c>
      <c r="D680" s="37" t="str">
        <f t="shared" si="20"/>
        <v/>
      </c>
      <c r="E680" s="36" t="str">
        <f>IF(D680="","",IFERROR(VLOOKUP(D680,'[1]Resumen FF'!E:F,2,0),"Sin combinación"))</f>
        <v/>
      </c>
      <c r="G680" s="38" t="str">
        <f>IF(F680="","",VLOOKUP(F680,[1]Catálogos!A:B,2,0))</f>
        <v/>
      </c>
      <c r="H680" s="39"/>
      <c r="I680" s="39"/>
      <c r="K680" s="41"/>
      <c r="L680" s="41"/>
      <c r="M680" s="41"/>
      <c r="N680" s="41"/>
      <c r="O680" s="41"/>
      <c r="P680" s="41"/>
      <c r="Q680" s="41"/>
      <c r="R680" s="41"/>
      <c r="S680" s="41"/>
      <c r="T680" s="41"/>
      <c r="U680" s="41"/>
      <c r="V680" s="41"/>
      <c r="W680" s="42">
        <f t="shared" si="21"/>
        <v>0</v>
      </c>
    </row>
    <row r="681" spans="2:23" x14ac:dyDescent="0.25">
      <c r="B681" s="35"/>
      <c r="C681" s="36" t="str">
        <f>IFERROR(VLOOKUP(B681,[1]Catálogos!M:P,3,0),"")</f>
        <v/>
      </c>
      <c r="D681" s="37" t="str">
        <f t="shared" si="20"/>
        <v/>
      </c>
      <c r="E681" s="36" t="str">
        <f>IF(D681="","",IFERROR(VLOOKUP(D681,'[1]Resumen FF'!E:F,2,0),"Sin combinación"))</f>
        <v/>
      </c>
      <c r="G681" s="38" t="str">
        <f>IF(F681="","",VLOOKUP(F681,[1]Catálogos!A:B,2,0))</f>
        <v/>
      </c>
      <c r="H681" s="39"/>
      <c r="I681" s="39"/>
      <c r="K681" s="41"/>
      <c r="L681" s="41"/>
      <c r="M681" s="41"/>
      <c r="N681" s="41"/>
      <c r="O681" s="41"/>
      <c r="P681" s="41"/>
      <c r="Q681" s="41"/>
      <c r="R681" s="41"/>
      <c r="S681" s="41"/>
      <c r="T681" s="41"/>
      <c r="U681" s="41"/>
      <c r="V681" s="41"/>
      <c r="W681" s="42">
        <f t="shared" si="21"/>
        <v>0</v>
      </c>
    </row>
    <row r="682" spans="2:23" x14ac:dyDescent="0.25">
      <c r="B682" s="35"/>
      <c r="C682" s="36" t="str">
        <f>IFERROR(VLOOKUP(B682,[1]Catálogos!M:P,3,0),"")</f>
        <v/>
      </c>
      <c r="D682" s="37" t="str">
        <f t="shared" si="20"/>
        <v/>
      </c>
      <c r="E682" s="36" t="str">
        <f>IF(D682="","",IFERROR(VLOOKUP(D682,'[1]Resumen FF'!E:F,2,0),"Sin combinación"))</f>
        <v/>
      </c>
      <c r="G682" s="38" t="str">
        <f>IF(F682="","",VLOOKUP(F682,[1]Catálogos!A:B,2,0))</f>
        <v/>
      </c>
      <c r="H682" s="39"/>
      <c r="I682" s="39"/>
      <c r="K682" s="41"/>
      <c r="L682" s="41"/>
      <c r="M682" s="41"/>
      <c r="N682" s="41"/>
      <c r="O682" s="41"/>
      <c r="P682" s="41"/>
      <c r="Q682" s="41"/>
      <c r="R682" s="41"/>
      <c r="S682" s="41"/>
      <c r="T682" s="41"/>
      <c r="U682" s="41"/>
      <c r="V682" s="41"/>
      <c r="W682" s="42">
        <f t="shared" si="21"/>
        <v>0</v>
      </c>
    </row>
    <row r="683" spans="2:23" x14ac:dyDescent="0.25">
      <c r="B683" s="35"/>
      <c r="C683" s="36" t="str">
        <f>IFERROR(VLOOKUP(B683,[1]Catálogos!M:P,3,0),"")</f>
        <v/>
      </c>
      <c r="D683" s="37" t="str">
        <f t="shared" si="20"/>
        <v/>
      </c>
      <c r="E683" s="36" t="str">
        <f>IF(D683="","",IFERROR(VLOOKUP(D683,'[1]Resumen FF'!E:F,2,0),"Sin combinación"))</f>
        <v/>
      </c>
      <c r="G683" s="38" t="str">
        <f>IF(F683="","",VLOOKUP(F683,[1]Catálogos!A:B,2,0))</f>
        <v/>
      </c>
      <c r="H683" s="39"/>
      <c r="I683" s="39"/>
      <c r="K683" s="41"/>
      <c r="L683" s="41"/>
      <c r="M683" s="41"/>
      <c r="N683" s="41"/>
      <c r="O683" s="41"/>
      <c r="P683" s="41"/>
      <c r="Q683" s="41"/>
      <c r="R683" s="41"/>
      <c r="S683" s="41"/>
      <c r="T683" s="41"/>
      <c r="U683" s="41"/>
      <c r="V683" s="41"/>
      <c r="W683" s="42">
        <f t="shared" si="21"/>
        <v>0</v>
      </c>
    </row>
    <row r="684" spans="2:23" x14ac:dyDescent="0.25">
      <c r="B684" s="35"/>
      <c r="C684" s="36" t="str">
        <f>IFERROR(VLOOKUP(B684,[1]Catálogos!M:P,3,0),"")</f>
        <v/>
      </c>
      <c r="D684" s="37" t="str">
        <f t="shared" si="20"/>
        <v/>
      </c>
      <c r="E684" s="36" t="str">
        <f>IF(D684="","",IFERROR(VLOOKUP(D684,'[1]Resumen FF'!E:F,2,0),"Sin combinación"))</f>
        <v/>
      </c>
      <c r="G684" s="38" t="str">
        <f>IF(F684="","",VLOOKUP(F684,[1]Catálogos!A:B,2,0))</f>
        <v/>
      </c>
      <c r="H684" s="39"/>
      <c r="I684" s="39"/>
      <c r="K684" s="41"/>
      <c r="L684" s="41"/>
      <c r="M684" s="41"/>
      <c r="N684" s="41"/>
      <c r="O684" s="41"/>
      <c r="P684" s="41"/>
      <c r="Q684" s="41"/>
      <c r="R684" s="41"/>
      <c r="S684" s="41"/>
      <c r="T684" s="41"/>
      <c r="U684" s="41"/>
      <c r="V684" s="41"/>
      <c r="W684" s="42">
        <f t="shared" si="21"/>
        <v>0</v>
      </c>
    </row>
    <row r="685" spans="2:23" x14ac:dyDescent="0.25">
      <c r="B685" s="35"/>
      <c r="C685" s="36" t="str">
        <f>IFERROR(VLOOKUP(B685,[1]Catálogos!M:P,3,0),"")</f>
        <v/>
      </c>
      <c r="D685" s="37" t="str">
        <f t="shared" si="20"/>
        <v/>
      </c>
      <c r="E685" s="36" t="str">
        <f>IF(D685="","",IFERROR(VLOOKUP(D685,'[1]Resumen FF'!E:F,2,0),"Sin combinación"))</f>
        <v/>
      </c>
      <c r="G685" s="38" t="str">
        <f>IF(F685="","",VLOOKUP(F685,[1]Catálogos!A:B,2,0))</f>
        <v/>
      </c>
      <c r="H685" s="39"/>
      <c r="I685" s="39"/>
      <c r="K685" s="41"/>
      <c r="L685" s="41"/>
      <c r="M685" s="41"/>
      <c r="N685" s="41"/>
      <c r="O685" s="41"/>
      <c r="P685" s="41"/>
      <c r="Q685" s="41"/>
      <c r="R685" s="41"/>
      <c r="S685" s="41"/>
      <c r="T685" s="41"/>
      <c r="U685" s="41"/>
      <c r="V685" s="41"/>
      <c r="W685" s="42">
        <f t="shared" si="21"/>
        <v>0</v>
      </c>
    </row>
    <row r="686" spans="2:23" x14ac:dyDescent="0.25">
      <c r="B686" s="35"/>
      <c r="C686" s="36" t="str">
        <f>IFERROR(VLOOKUP(B686,[1]Catálogos!M:P,3,0),"")</f>
        <v/>
      </c>
      <c r="D686" s="37" t="str">
        <f t="shared" si="20"/>
        <v/>
      </c>
      <c r="E686" s="36" t="str">
        <f>IF(D686="","",IFERROR(VLOOKUP(D686,'[1]Resumen FF'!E:F,2,0),"Sin combinación"))</f>
        <v/>
      </c>
      <c r="G686" s="38" t="str">
        <f>IF(F686="","",VLOOKUP(F686,[1]Catálogos!A:B,2,0))</f>
        <v/>
      </c>
      <c r="H686" s="39"/>
      <c r="I686" s="39"/>
      <c r="K686" s="41"/>
      <c r="L686" s="41"/>
      <c r="M686" s="41"/>
      <c r="N686" s="41"/>
      <c r="O686" s="41"/>
      <c r="P686" s="41"/>
      <c r="Q686" s="41"/>
      <c r="R686" s="41"/>
      <c r="S686" s="41"/>
      <c r="T686" s="41"/>
      <c r="U686" s="41"/>
      <c r="V686" s="41"/>
      <c r="W686" s="42">
        <f t="shared" si="21"/>
        <v>0</v>
      </c>
    </row>
    <row r="687" spans="2:23" x14ac:dyDescent="0.25">
      <c r="B687" s="35"/>
      <c r="C687" s="36" t="str">
        <f>IFERROR(VLOOKUP(B687,[1]Catálogos!M:P,3,0),"")</f>
        <v/>
      </c>
      <c r="D687" s="37" t="str">
        <f t="shared" si="20"/>
        <v/>
      </c>
      <c r="E687" s="36" t="str">
        <f>IF(D687="","",IFERROR(VLOOKUP(D687,'[1]Resumen FF'!E:F,2,0),"Sin combinación"))</f>
        <v/>
      </c>
      <c r="G687" s="38" t="str">
        <f>IF(F687="","",VLOOKUP(F687,[1]Catálogos!A:B,2,0))</f>
        <v/>
      </c>
      <c r="H687" s="39"/>
      <c r="I687" s="39"/>
      <c r="K687" s="41"/>
      <c r="L687" s="41"/>
      <c r="M687" s="41"/>
      <c r="N687" s="41"/>
      <c r="O687" s="41"/>
      <c r="P687" s="41"/>
      <c r="Q687" s="41"/>
      <c r="R687" s="41"/>
      <c r="S687" s="41"/>
      <c r="T687" s="41"/>
      <c r="U687" s="41"/>
      <c r="V687" s="41"/>
      <c r="W687" s="42">
        <f t="shared" si="21"/>
        <v>0</v>
      </c>
    </row>
    <row r="688" spans="2:23" x14ac:dyDescent="0.25">
      <c r="B688" s="35"/>
      <c r="C688" s="36" t="str">
        <f>IFERROR(VLOOKUP(B688,[1]Catálogos!M:P,3,0),"")</f>
        <v/>
      </c>
      <c r="D688" s="37" t="str">
        <f t="shared" si="20"/>
        <v/>
      </c>
      <c r="E688" s="36" t="str">
        <f>IF(D688="","",IFERROR(VLOOKUP(D688,'[1]Resumen FF'!E:F,2,0),"Sin combinación"))</f>
        <v/>
      </c>
      <c r="G688" s="38" t="str">
        <f>IF(F688="","",VLOOKUP(F688,[1]Catálogos!A:B,2,0))</f>
        <v/>
      </c>
      <c r="H688" s="39"/>
      <c r="I688" s="39"/>
      <c r="K688" s="41"/>
      <c r="L688" s="41"/>
      <c r="M688" s="41"/>
      <c r="N688" s="41"/>
      <c r="O688" s="41"/>
      <c r="P688" s="41"/>
      <c r="Q688" s="41"/>
      <c r="R688" s="41"/>
      <c r="S688" s="41"/>
      <c r="T688" s="41"/>
      <c r="U688" s="41"/>
      <c r="V688" s="41"/>
      <c r="W688" s="42">
        <f t="shared" si="21"/>
        <v>0</v>
      </c>
    </row>
    <row r="689" spans="2:23" x14ac:dyDescent="0.25">
      <c r="B689" s="35"/>
      <c r="C689" s="36" t="str">
        <f>IFERROR(VLOOKUP(B689,[1]Catálogos!M:P,3,0),"")</f>
        <v/>
      </c>
      <c r="D689" s="37" t="str">
        <f t="shared" si="20"/>
        <v/>
      </c>
      <c r="E689" s="36" t="str">
        <f>IF(D689="","",IFERROR(VLOOKUP(D689,'[1]Resumen FF'!E:F,2,0),"Sin combinación"))</f>
        <v/>
      </c>
      <c r="G689" s="38" t="str">
        <f>IF(F689="","",VLOOKUP(F689,[1]Catálogos!A:B,2,0))</f>
        <v/>
      </c>
      <c r="H689" s="39"/>
      <c r="I689" s="39"/>
      <c r="K689" s="41"/>
      <c r="L689" s="41"/>
      <c r="M689" s="41"/>
      <c r="N689" s="41"/>
      <c r="O689" s="41"/>
      <c r="P689" s="41"/>
      <c r="Q689" s="41"/>
      <c r="R689" s="41"/>
      <c r="S689" s="41"/>
      <c r="T689" s="41"/>
      <c r="U689" s="41"/>
      <c r="V689" s="41"/>
      <c r="W689" s="42">
        <f t="shared" si="21"/>
        <v>0</v>
      </c>
    </row>
    <row r="690" spans="2:23" x14ac:dyDescent="0.25">
      <c r="B690" s="35"/>
      <c r="C690" s="36" t="str">
        <f>IFERROR(VLOOKUP(B690,[1]Catálogos!M:P,3,0),"")</f>
        <v/>
      </c>
      <c r="D690" s="37" t="str">
        <f t="shared" si="20"/>
        <v/>
      </c>
      <c r="E690" s="36" t="str">
        <f>IF(D690="","",IFERROR(VLOOKUP(D690,'[1]Resumen FF'!E:F,2,0),"Sin combinación"))</f>
        <v/>
      </c>
      <c r="G690" s="38" t="str">
        <f>IF(F690="","",VLOOKUP(F690,[1]Catálogos!A:B,2,0))</f>
        <v/>
      </c>
      <c r="H690" s="39"/>
      <c r="I690" s="39"/>
      <c r="K690" s="41"/>
      <c r="L690" s="41"/>
      <c r="M690" s="41"/>
      <c r="N690" s="41"/>
      <c r="O690" s="41"/>
      <c r="P690" s="41"/>
      <c r="Q690" s="41"/>
      <c r="R690" s="41"/>
      <c r="S690" s="41"/>
      <c r="T690" s="41"/>
      <c r="U690" s="41"/>
      <c r="V690" s="41"/>
      <c r="W690" s="42">
        <f t="shared" si="21"/>
        <v>0</v>
      </c>
    </row>
    <row r="691" spans="2:23" x14ac:dyDescent="0.25">
      <c r="B691" s="35"/>
      <c r="C691" s="36" t="str">
        <f>IFERROR(VLOOKUP(B691,[1]Catálogos!M:P,3,0),"")</f>
        <v/>
      </c>
      <c r="D691" s="37" t="str">
        <f t="shared" si="20"/>
        <v/>
      </c>
      <c r="E691" s="36" t="str">
        <f>IF(D691="","",IFERROR(VLOOKUP(D691,'[1]Resumen FF'!E:F,2,0),"Sin combinación"))</f>
        <v/>
      </c>
      <c r="G691" s="38" t="str">
        <f>IF(F691="","",VLOOKUP(F691,[1]Catálogos!A:B,2,0))</f>
        <v/>
      </c>
      <c r="H691" s="39"/>
      <c r="I691" s="39"/>
      <c r="K691" s="41"/>
      <c r="L691" s="41"/>
      <c r="M691" s="41"/>
      <c r="N691" s="41"/>
      <c r="O691" s="41"/>
      <c r="P691" s="41"/>
      <c r="Q691" s="41"/>
      <c r="R691" s="41"/>
      <c r="S691" s="41"/>
      <c r="T691" s="41"/>
      <c r="U691" s="41"/>
      <c r="V691" s="41"/>
      <c r="W691" s="42">
        <f t="shared" si="21"/>
        <v>0</v>
      </c>
    </row>
    <row r="692" spans="2:23" x14ac:dyDescent="0.25">
      <c r="B692" s="35"/>
      <c r="C692" s="36" t="str">
        <f>IFERROR(VLOOKUP(B692,[1]Catálogos!M:P,3,0),"")</f>
        <v/>
      </c>
      <c r="D692" s="37" t="str">
        <f t="shared" si="20"/>
        <v/>
      </c>
      <c r="E692" s="36" t="str">
        <f>IF(D692="","",IFERROR(VLOOKUP(D692,'[1]Resumen FF'!E:F,2,0),"Sin combinación"))</f>
        <v/>
      </c>
      <c r="G692" s="38" t="str">
        <f>IF(F692="","",VLOOKUP(F692,[1]Catálogos!A:B,2,0))</f>
        <v/>
      </c>
      <c r="H692" s="39"/>
      <c r="I692" s="39"/>
      <c r="K692" s="41"/>
      <c r="L692" s="41"/>
      <c r="M692" s="41"/>
      <c r="N692" s="41"/>
      <c r="O692" s="41"/>
      <c r="P692" s="41"/>
      <c r="Q692" s="41"/>
      <c r="R692" s="41"/>
      <c r="S692" s="41"/>
      <c r="T692" s="41"/>
      <c r="U692" s="41"/>
      <c r="V692" s="41"/>
      <c r="W692" s="42">
        <f t="shared" si="21"/>
        <v>0</v>
      </c>
    </row>
    <row r="693" spans="2:23" x14ac:dyDescent="0.25">
      <c r="B693" s="35"/>
      <c r="C693" s="36" t="str">
        <f>IFERROR(VLOOKUP(B693,[1]Catálogos!M:P,3,0),"")</f>
        <v/>
      </c>
      <c r="D693" s="37" t="str">
        <f t="shared" si="20"/>
        <v/>
      </c>
      <c r="E693" s="36" t="str">
        <f>IF(D693="","",IFERROR(VLOOKUP(D693,'[1]Resumen FF'!E:F,2,0),"Sin combinación"))</f>
        <v/>
      </c>
      <c r="G693" s="38" t="str">
        <f>IF(F693="","",VLOOKUP(F693,[1]Catálogos!A:B,2,0))</f>
        <v/>
      </c>
      <c r="H693" s="39"/>
      <c r="I693" s="39"/>
      <c r="K693" s="41"/>
      <c r="L693" s="41"/>
      <c r="M693" s="41"/>
      <c r="N693" s="41"/>
      <c r="O693" s="41"/>
      <c r="P693" s="41"/>
      <c r="Q693" s="41"/>
      <c r="R693" s="41"/>
      <c r="S693" s="41"/>
      <c r="T693" s="41"/>
      <c r="U693" s="41"/>
      <c r="V693" s="41"/>
      <c r="W693" s="42">
        <f t="shared" si="21"/>
        <v>0</v>
      </c>
    </row>
    <row r="694" spans="2:23" x14ac:dyDescent="0.25">
      <c r="B694" s="35"/>
      <c r="C694" s="36" t="str">
        <f>IFERROR(VLOOKUP(B694,[1]Catálogos!M:P,3,0),"")</f>
        <v/>
      </c>
      <c r="D694" s="37" t="str">
        <f t="shared" si="20"/>
        <v/>
      </c>
      <c r="E694" s="36" t="str">
        <f>IF(D694="","",IFERROR(VLOOKUP(D694,'[1]Resumen FF'!E:F,2,0),"Sin combinación"))</f>
        <v/>
      </c>
      <c r="G694" s="38" t="str">
        <f>IF(F694="","",VLOOKUP(F694,[1]Catálogos!A:B,2,0))</f>
        <v/>
      </c>
      <c r="H694" s="39"/>
      <c r="I694" s="39"/>
      <c r="K694" s="41"/>
      <c r="L694" s="41"/>
      <c r="M694" s="41"/>
      <c r="N694" s="41"/>
      <c r="O694" s="41"/>
      <c r="P694" s="41"/>
      <c r="Q694" s="41"/>
      <c r="R694" s="41"/>
      <c r="S694" s="41"/>
      <c r="T694" s="41"/>
      <c r="U694" s="41"/>
      <c r="V694" s="41"/>
      <c r="W694" s="42">
        <f t="shared" si="21"/>
        <v>0</v>
      </c>
    </row>
    <row r="695" spans="2:23" x14ac:dyDescent="0.25">
      <c r="B695" s="35"/>
      <c r="C695" s="36" t="str">
        <f>IFERROR(VLOOKUP(B695,[1]Catálogos!M:P,3,0),"")</f>
        <v/>
      </c>
      <c r="D695" s="37" t="str">
        <f t="shared" si="20"/>
        <v/>
      </c>
      <c r="E695" s="36" t="str">
        <f>IF(D695="","",IFERROR(VLOOKUP(D695,'[1]Resumen FF'!E:F,2,0),"Sin combinación"))</f>
        <v/>
      </c>
      <c r="G695" s="38" t="str">
        <f>IF(F695="","",VLOOKUP(F695,[1]Catálogos!A:B,2,0))</f>
        <v/>
      </c>
      <c r="H695" s="39"/>
      <c r="I695" s="39"/>
      <c r="K695" s="41"/>
      <c r="L695" s="41"/>
      <c r="M695" s="41"/>
      <c r="N695" s="41"/>
      <c r="O695" s="41"/>
      <c r="P695" s="41"/>
      <c r="Q695" s="41"/>
      <c r="R695" s="41"/>
      <c r="S695" s="41"/>
      <c r="T695" s="41"/>
      <c r="U695" s="41"/>
      <c r="V695" s="41"/>
      <c r="W695" s="42">
        <f t="shared" si="21"/>
        <v>0</v>
      </c>
    </row>
    <row r="696" spans="2:23" x14ac:dyDescent="0.25">
      <c r="B696" s="35"/>
      <c r="C696" s="36" t="str">
        <f>IFERROR(VLOOKUP(B696,[1]Catálogos!M:P,3,0),"")</f>
        <v/>
      </c>
      <c r="D696" s="37" t="str">
        <f t="shared" si="20"/>
        <v/>
      </c>
      <c r="E696" s="36" t="str">
        <f>IF(D696="","",IFERROR(VLOOKUP(D696,'[1]Resumen FF'!E:F,2,0),"Sin combinación"))</f>
        <v/>
      </c>
      <c r="G696" s="38" t="str">
        <f>IF(F696="","",VLOOKUP(F696,[1]Catálogos!A:B,2,0))</f>
        <v/>
      </c>
      <c r="H696" s="39"/>
      <c r="I696" s="39"/>
      <c r="K696" s="41"/>
      <c r="L696" s="41"/>
      <c r="M696" s="41"/>
      <c r="N696" s="41"/>
      <c r="O696" s="41"/>
      <c r="P696" s="41"/>
      <c r="Q696" s="41"/>
      <c r="R696" s="41"/>
      <c r="S696" s="41"/>
      <c r="T696" s="41"/>
      <c r="U696" s="41"/>
      <c r="V696" s="41"/>
      <c r="W696" s="42">
        <f t="shared" si="21"/>
        <v>0</v>
      </c>
    </row>
    <row r="697" spans="2:23" x14ac:dyDescent="0.25">
      <c r="B697" s="35"/>
      <c r="C697" s="36" t="str">
        <f>IFERROR(VLOOKUP(B697,[1]Catálogos!M:P,3,0),"")</f>
        <v/>
      </c>
      <c r="D697" s="37" t="str">
        <f t="shared" si="20"/>
        <v/>
      </c>
      <c r="E697" s="36" t="str">
        <f>IF(D697="","",IFERROR(VLOOKUP(D697,'[1]Resumen FF'!E:F,2,0),"Sin combinación"))</f>
        <v/>
      </c>
      <c r="G697" s="38" t="str">
        <f>IF(F697="","",VLOOKUP(F697,[1]Catálogos!A:B,2,0))</f>
        <v/>
      </c>
      <c r="H697" s="39"/>
      <c r="I697" s="39"/>
      <c r="K697" s="41"/>
      <c r="L697" s="41"/>
      <c r="M697" s="41"/>
      <c r="N697" s="41"/>
      <c r="O697" s="41"/>
      <c r="P697" s="41"/>
      <c r="Q697" s="41"/>
      <c r="R697" s="41"/>
      <c r="S697" s="41"/>
      <c r="T697" s="41"/>
      <c r="U697" s="41"/>
      <c r="V697" s="41"/>
      <c r="W697" s="42">
        <f t="shared" si="21"/>
        <v>0</v>
      </c>
    </row>
    <row r="698" spans="2:23" x14ac:dyDescent="0.25">
      <c r="B698" s="35"/>
      <c r="C698" s="36" t="str">
        <f>IFERROR(VLOOKUP(B698,[1]Catálogos!M:P,3,0),"")</f>
        <v/>
      </c>
      <c r="D698" s="37" t="str">
        <f t="shared" si="20"/>
        <v/>
      </c>
      <c r="E698" s="36" t="str">
        <f>IF(D698="","",IFERROR(VLOOKUP(D698,'[1]Resumen FF'!E:F,2,0),"Sin combinación"))</f>
        <v/>
      </c>
      <c r="G698" s="38" t="str">
        <f>IF(F698="","",VLOOKUP(F698,[1]Catálogos!A:B,2,0))</f>
        <v/>
      </c>
      <c r="H698" s="39"/>
      <c r="I698" s="39"/>
      <c r="K698" s="41"/>
      <c r="L698" s="41"/>
      <c r="M698" s="41"/>
      <c r="N698" s="41"/>
      <c r="O698" s="41"/>
      <c r="P698" s="41"/>
      <c r="Q698" s="41"/>
      <c r="R698" s="41"/>
      <c r="S698" s="41"/>
      <c r="T698" s="41"/>
      <c r="U698" s="41"/>
      <c r="V698" s="41"/>
      <c r="W698" s="42">
        <f t="shared" si="21"/>
        <v>0</v>
      </c>
    </row>
    <row r="699" spans="2:23" x14ac:dyDescent="0.25">
      <c r="B699" s="35"/>
      <c r="C699" s="36" t="str">
        <f>IFERROR(VLOOKUP(B699,[1]Catálogos!M:P,3,0),"")</f>
        <v/>
      </c>
      <c r="D699" s="37" t="str">
        <f t="shared" si="20"/>
        <v/>
      </c>
      <c r="E699" s="36" t="str">
        <f>IF(D699="","",IFERROR(VLOOKUP(D699,'[1]Resumen FF'!E:F,2,0),"Sin combinación"))</f>
        <v/>
      </c>
      <c r="G699" s="38" t="str">
        <f>IF(F699="","",VLOOKUP(F699,[1]Catálogos!A:B,2,0))</f>
        <v/>
      </c>
      <c r="H699" s="39"/>
      <c r="I699" s="39"/>
      <c r="K699" s="41"/>
      <c r="L699" s="41"/>
      <c r="M699" s="41"/>
      <c r="N699" s="41"/>
      <c r="O699" s="41"/>
      <c r="P699" s="41"/>
      <c r="Q699" s="41"/>
      <c r="R699" s="41"/>
      <c r="S699" s="41"/>
      <c r="T699" s="41"/>
      <c r="U699" s="41"/>
      <c r="V699" s="41"/>
      <c r="W699" s="42">
        <f t="shared" si="21"/>
        <v>0</v>
      </c>
    </row>
    <row r="700" spans="2:23" x14ac:dyDescent="0.25">
      <c r="B700" s="35"/>
      <c r="C700" s="36" t="str">
        <f>IFERROR(VLOOKUP(B700,[1]Catálogos!M:P,3,0),"")</f>
        <v/>
      </c>
      <c r="D700" s="37" t="str">
        <f t="shared" si="20"/>
        <v/>
      </c>
      <c r="E700" s="36" t="str">
        <f>IF(D700="","",IFERROR(VLOOKUP(D700,'[1]Resumen FF'!E:F,2,0),"Sin combinación"))</f>
        <v/>
      </c>
      <c r="G700" s="38" t="str">
        <f>IF(F700="","",VLOOKUP(F700,[1]Catálogos!A:B,2,0))</f>
        <v/>
      </c>
      <c r="H700" s="39"/>
      <c r="I700" s="39"/>
      <c r="K700" s="41"/>
      <c r="L700" s="41"/>
      <c r="M700" s="41"/>
      <c r="N700" s="41"/>
      <c r="O700" s="41"/>
      <c r="P700" s="41"/>
      <c r="Q700" s="41"/>
      <c r="R700" s="41"/>
      <c r="S700" s="41"/>
      <c r="T700" s="41"/>
      <c r="U700" s="41"/>
      <c r="V700" s="41"/>
      <c r="W700" s="42">
        <f t="shared" si="21"/>
        <v>0</v>
      </c>
    </row>
    <row r="701" spans="2:23" x14ac:dyDescent="0.25">
      <c r="B701" s="35"/>
      <c r="C701" s="36" t="str">
        <f>IFERROR(VLOOKUP(B701,[1]Catálogos!M:P,3,0),"")</f>
        <v/>
      </c>
      <c r="D701" s="37" t="str">
        <f t="shared" si="20"/>
        <v/>
      </c>
      <c r="E701" s="36" t="str">
        <f>IF(D701="","",IFERROR(VLOOKUP(D701,'[1]Resumen FF'!E:F,2,0),"Sin combinación"))</f>
        <v/>
      </c>
      <c r="G701" s="38" t="str">
        <f>IF(F701="","",VLOOKUP(F701,[1]Catálogos!A:B,2,0))</f>
        <v/>
      </c>
      <c r="H701" s="39"/>
      <c r="I701" s="39"/>
      <c r="K701" s="41"/>
      <c r="L701" s="41"/>
      <c r="M701" s="41"/>
      <c r="N701" s="41"/>
      <c r="O701" s="41"/>
      <c r="P701" s="41"/>
      <c r="Q701" s="41"/>
      <c r="R701" s="41"/>
      <c r="S701" s="41"/>
      <c r="T701" s="41"/>
      <c r="U701" s="41"/>
      <c r="V701" s="41"/>
      <c r="W701" s="42">
        <f t="shared" si="21"/>
        <v>0</v>
      </c>
    </row>
    <row r="702" spans="2:23" x14ac:dyDescent="0.25">
      <c r="B702" s="35"/>
      <c r="C702" s="36" t="str">
        <f>IFERROR(VLOOKUP(B702,[1]Catálogos!M:P,3,0),"")</f>
        <v/>
      </c>
      <c r="D702" s="37" t="str">
        <f t="shared" si="20"/>
        <v/>
      </c>
      <c r="E702" s="36" t="str">
        <f>IF(D702="","",IFERROR(VLOOKUP(D702,'[1]Resumen FF'!E:F,2,0),"Sin combinación"))</f>
        <v/>
      </c>
      <c r="G702" s="38" t="str">
        <f>IF(F702="","",VLOOKUP(F702,[1]Catálogos!A:B,2,0))</f>
        <v/>
      </c>
      <c r="H702" s="39"/>
      <c r="I702" s="39"/>
      <c r="K702" s="41"/>
      <c r="L702" s="41"/>
      <c r="M702" s="41"/>
      <c r="N702" s="41"/>
      <c r="O702" s="41"/>
      <c r="P702" s="41"/>
      <c r="Q702" s="41"/>
      <c r="R702" s="41"/>
      <c r="S702" s="41"/>
      <c r="T702" s="41"/>
      <c r="U702" s="41"/>
      <c r="V702" s="41"/>
      <c r="W702" s="42">
        <f t="shared" si="21"/>
        <v>0</v>
      </c>
    </row>
    <row r="703" spans="2:23" x14ac:dyDescent="0.25">
      <c r="B703" s="35"/>
      <c r="C703" s="36" t="str">
        <f>IFERROR(VLOOKUP(B703,[1]Catálogos!M:P,3,0),"")</f>
        <v/>
      </c>
      <c r="D703" s="37" t="str">
        <f t="shared" si="20"/>
        <v/>
      </c>
      <c r="E703" s="36" t="str">
        <f>IF(D703="","",IFERROR(VLOOKUP(D703,'[1]Resumen FF'!E:F,2,0),"Sin combinación"))</f>
        <v/>
      </c>
      <c r="G703" s="38" t="str">
        <f>IF(F703="","",VLOOKUP(F703,[1]Catálogos!A:B,2,0))</f>
        <v/>
      </c>
      <c r="H703" s="39"/>
      <c r="I703" s="39"/>
      <c r="K703" s="41"/>
      <c r="L703" s="41"/>
      <c r="M703" s="41"/>
      <c r="N703" s="41"/>
      <c r="O703" s="41"/>
      <c r="P703" s="41"/>
      <c r="Q703" s="41"/>
      <c r="R703" s="41"/>
      <c r="S703" s="41"/>
      <c r="T703" s="41"/>
      <c r="U703" s="41"/>
      <c r="V703" s="41"/>
      <c r="W703" s="42">
        <f t="shared" si="21"/>
        <v>0</v>
      </c>
    </row>
    <row r="704" spans="2:23" x14ac:dyDescent="0.25">
      <c r="B704" s="35"/>
      <c r="C704" s="36" t="str">
        <f>IFERROR(VLOOKUP(B704,[1]Catálogos!M:P,3,0),"")</f>
        <v/>
      </c>
      <c r="D704" s="37" t="str">
        <f t="shared" si="20"/>
        <v/>
      </c>
      <c r="E704" s="36" t="str">
        <f>IF(D704="","",IFERROR(VLOOKUP(D704,'[1]Resumen FF'!E:F,2,0),"Sin combinación"))</f>
        <v/>
      </c>
      <c r="G704" s="38" t="str">
        <f>IF(F704="","",VLOOKUP(F704,[1]Catálogos!A:B,2,0))</f>
        <v/>
      </c>
      <c r="H704" s="39"/>
      <c r="I704" s="39"/>
      <c r="K704" s="41"/>
      <c r="L704" s="41"/>
      <c r="M704" s="41"/>
      <c r="N704" s="41"/>
      <c r="O704" s="41"/>
      <c r="P704" s="41"/>
      <c r="Q704" s="41"/>
      <c r="R704" s="41"/>
      <c r="S704" s="41"/>
      <c r="T704" s="41"/>
      <c r="U704" s="41"/>
      <c r="V704" s="41"/>
      <c r="W704" s="42">
        <f t="shared" si="21"/>
        <v>0</v>
      </c>
    </row>
    <row r="705" spans="2:23" x14ac:dyDescent="0.25">
      <c r="B705" s="35"/>
      <c r="C705" s="36" t="str">
        <f>IFERROR(VLOOKUP(B705,[1]Catálogos!M:P,3,0),"")</f>
        <v/>
      </c>
      <c r="D705" s="37" t="str">
        <f t="shared" si="20"/>
        <v/>
      </c>
      <c r="E705" s="36" t="str">
        <f>IF(D705="","",IFERROR(VLOOKUP(D705,'[1]Resumen FF'!E:F,2,0),"Sin combinación"))</f>
        <v/>
      </c>
      <c r="G705" s="38" t="str">
        <f>IF(F705="","",VLOOKUP(F705,[1]Catálogos!A:B,2,0))</f>
        <v/>
      </c>
      <c r="H705" s="39"/>
      <c r="I705" s="39"/>
      <c r="K705" s="41"/>
      <c r="L705" s="41"/>
      <c r="M705" s="41"/>
      <c r="N705" s="41"/>
      <c r="O705" s="41"/>
      <c r="P705" s="41"/>
      <c r="Q705" s="41"/>
      <c r="R705" s="41"/>
      <c r="S705" s="41"/>
      <c r="T705" s="41"/>
      <c r="U705" s="41"/>
      <c r="V705" s="41"/>
      <c r="W705" s="42">
        <f t="shared" si="21"/>
        <v>0</v>
      </c>
    </row>
    <row r="706" spans="2:23" x14ac:dyDescent="0.25">
      <c r="B706" s="35"/>
      <c r="C706" s="36" t="str">
        <f>IFERROR(VLOOKUP(B706,[1]Catálogos!M:P,3,0),"")</f>
        <v/>
      </c>
      <c r="D706" s="37" t="str">
        <f t="shared" si="20"/>
        <v/>
      </c>
      <c r="E706" s="36" t="str">
        <f>IF(D706="","",IFERROR(VLOOKUP(D706,'[1]Resumen FF'!E:F,2,0),"Sin combinación"))</f>
        <v/>
      </c>
      <c r="G706" s="38" t="str">
        <f>IF(F706="","",VLOOKUP(F706,[1]Catálogos!A:B,2,0))</f>
        <v/>
      </c>
      <c r="H706" s="39"/>
      <c r="I706" s="39"/>
      <c r="K706" s="41"/>
      <c r="L706" s="41"/>
      <c r="M706" s="41"/>
      <c r="N706" s="41"/>
      <c r="O706" s="41"/>
      <c r="P706" s="41"/>
      <c r="Q706" s="41"/>
      <c r="R706" s="41"/>
      <c r="S706" s="41"/>
      <c r="T706" s="41"/>
      <c r="U706" s="41"/>
      <c r="V706" s="41"/>
      <c r="W706" s="42">
        <f t="shared" si="21"/>
        <v>0</v>
      </c>
    </row>
    <row r="707" spans="2:23" x14ac:dyDescent="0.25">
      <c r="B707" s="35"/>
      <c r="C707" s="36" t="str">
        <f>IFERROR(VLOOKUP(B707,[1]Catálogos!M:P,3,0),"")</f>
        <v/>
      </c>
      <c r="D707" s="37" t="str">
        <f t="shared" si="20"/>
        <v/>
      </c>
      <c r="E707" s="36" t="str">
        <f>IF(D707="","",IFERROR(VLOOKUP(D707,'[1]Resumen FF'!E:F,2,0),"Sin combinación"))</f>
        <v/>
      </c>
      <c r="G707" s="38" t="str">
        <f>IF(F707="","",VLOOKUP(F707,[1]Catálogos!A:B,2,0))</f>
        <v/>
      </c>
      <c r="H707" s="39"/>
      <c r="I707" s="39"/>
      <c r="K707" s="41"/>
      <c r="L707" s="41"/>
      <c r="M707" s="41"/>
      <c r="N707" s="41"/>
      <c r="O707" s="41"/>
      <c r="P707" s="41"/>
      <c r="Q707" s="41"/>
      <c r="R707" s="41"/>
      <c r="S707" s="41"/>
      <c r="T707" s="41"/>
      <c r="U707" s="41"/>
      <c r="V707" s="41"/>
      <c r="W707" s="42">
        <f t="shared" si="21"/>
        <v>0</v>
      </c>
    </row>
    <row r="708" spans="2:23" x14ac:dyDescent="0.25">
      <c r="B708" s="35"/>
      <c r="C708" s="36" t="str">
        <f>IFERROR(VLOOKUP(B708,[1]Catálogos!M:P,3,0),"")</f>
        <v/>
      </c>
      <c r="D708" s="37" t="str">
        <f t="shared" si="20"/>
        <v/>
      </c>
      <c r="E708" s="36" t="str">
        <f>IF(D708="","",IFERROR(VLOOKUP(D708,'[1]Resumen FF'!E:F,2,0),"Sin combinación"))</f>
        <v/>
      </c>
      <c r="G708" s="38" t="str">
        <f>IF(F708="","",VLOOKUP(F708,[1]Catálogos!A:B,2,0))</f>
        <v/>
      </c>
      <c r="H708" s="39"/>
      <c r="I708" s="39"/>
      <c r="K708" s="41"/>
      <c r="L708" s="41"/>
      <c r="M708" s="41"/>
      <c r="N708" s="41"/>
      <c r="O708" s="41"/>
      <c r="P708" s="41"/>
      <c r="Q708" s="41"/>
      <c r="R708" s="41"/>
      <c r="S708" s="41"/>
      <c r="T708" s="41"/>
      <c r="U708" s="41"/>
      <c r="V708" s="41"/>
      <c r="W708" s="42">
        <f t="shared" si="21"/>
        <v>0</v>
      </c>
    </row>
    <row r="709" spans="2:23" x14ac:dyDescent="0.25">
      <c r="B709" s="35"/>
      <c r="C709" s="36" t="str">
        <f>IFERROR(VLOOKUP(B709,[1]Catálogos!M:P,3,0),"")</f>
        <v/>
      </c>
      <c r="D709" s="37" t="str">
        <f t="shared" si="20"/>
        <v/>
      </c>
      <c r="E709" s="36" t="str">
        <f>IF(D709="","",IFERROR(VLOOKUP(D709,'[1]Resumen FF'!E:F,2,0),"Sin combinación"))</f>
        <v/>
      </c>
      <c r="G709" s="38" t="str">
        <f>IF(F709="","",VLOOKUP(F709,[1]Catálogos!A:B,2,0))</f>
        <v/>
      </c>
      <c r="H709" s="39"/>
      <c r="I709" s="39"/>
      <c r="K709" s="41"/>
      <c r="L709" s="41"/>
      <c r="M709" s="41"/>
      <c r="N709" s="41"/>
      <c r="O709" s="41"/>
      <c r="P709" s="41"/>
      <c r="Q709" s="41"/>
      <c r="R709" s="41"/>
      <c r="S709" s="41"/>
      <c r="T709" s="41"/>
      <c r="U709" s="41"/>
      <c r="V709" s="41"/>
      <c r="W709" s="42">
        <f t="shared" si="21"/>
        <v>0</v>
      </c>
    </row>
    <row r="710" spans="2:23" x14ac:dyDescent="0.25">
      <c r="B710" s="35"/>
      <c r="C710" s="36" t="str">
        <f>IFERROR(VLOOKUP(B710,[1]Catálogos!M:P,3,0),"")</f>
        <v/>
      </c>
      <c r="D710" s="37" t="str">
        <f t="shared" si="20"/>
        <v/>
      </c>
      <c r="E710" s="36" t="str">
        <f>IF(D710="","",IFERROR(VLOOKUP(D710,'[1]Resumen FF'!E:F,2,0),"Sin combinación"))</f>
        <v/>
      </c>
      <c r="G710" s="38" t="str">
        <f>IF(F710="","",VLOOKUP(F710,[1]Catálogos!A:B,2,0))</f>
        <v/>
      </c>
      <c r="H710" s="39"/>
      <c r="I710" s="39"/>
      <c r="K710" s="41"/>
      <c r="L710" s="41"/>
      <c r="M710" s="41"/>
      <c r="N710" s="41"/>
      <c r="O710" s="41"/>
      <c r="P710" s="41"/>
      <c r="Q710" s="41"/>
      <c r="R710" s="41"/>
      <c r="S710" s="41"/>
      <c r="T710" s="41"/>
      <c r="U710" s="41"/>
      <c r="V710" s="41"/>
      <c r="W710" s="42">
        <f t="shared" si="21"/>
        <v>0</v>
      </c>
    </row>
    <row r="711" spans="2:23" x14ac:dyDescent="0.25">
      <c r="B711" s="35"/>
      <c r="C711" s="36" t="str">
        <f>IFERROR(VLOOKUP(B711,[1]Catálogos!M:P,3,0),"")</f>
        <v/>
      </c>
      <c r="D711" s="37" t="str">
        <f t="shared" si="20"/>
        <v/>
      </c>
      <c r="E711" s="36" t="str">
        <f>IF(D711="","",IFERROR(VLOOKUP(D711,'[1]Resumen FF'!E:F,2,0),"Sin combinación"))</f>
        <v/>
      </c>
      <c r="G711" s="38" t="str">
        <f>IF(F711="","",VLOOKUP(F711,[1]Catálogos!A:B,2,0))</f>
        <v/>
      </c>
      <c r="H711" s="39"/>
      <c r="I711" s="39"/>
      <c r="K711" s="41"/>
      <c r="L711" s="41"/>
      <c r="M711" s="41"/>
      <c r="N711" s="41"/>
      <c r="O711" s="41"/>
      <c r="P711" s="41"/>
      <c r="Q711" s="41"/>
      <c r="R711" s="41"/>
      <c r="S711" s="41"/>
      <c r="T711" s="41"/>
      <c r="U711" s="41"/>
      <c r="V711" s="41"/>
      <c r="W711" s="42">
        <f t="shared" si="21"/>
        <v>0</v>
      </c>
    </row>
    <row r="712" spans="2:23" x14ac:dyDescent="0.25">
      <c r="B712" s="35"/>
      <c r="C712" s="36" t="str">
        <f>IFERROR(VLOOKUP(B712,[1]Catálogos!M:P,3,0),"")</f>
        <v/>
      </c>
      <c r="D712" s="37" t="str">
        <f t="shared" si="20"/>
        <v/>
      </c>
      <c r="E712" s="36" t="str">
        <f>IF(D712="","",IFERROR(VLOOKUP(D712,'[1]Resumen FF'!E:F,2,0),"Sin combinación"))</f>
        <v/>
      </c>
      <c r="G712" s="38" t="str">
        <f>IF(F712="","",VLOOKUP(F712,[1]Catálogos!A:B,2,0))</f>
        <v/>
      </c>
      <c r="H712" s="39"/>
      <c r="I712" s="39"/>
      <c r="K712" s="41"/>
      <c r="L712" s="41"/>
      <c r="M712" s="41"/>
      <c r="N712" s="41"/>
      <c r="O712" s="41"/>
      <c r="P712" s="41"/>
      <c r="Q712" s="41"/>
      <c r="R712" s="41"/>
      <c r="S712" s="41"/>
      <c r="T712" s="41"/>
      <c r="U712" s="41"/>
      <c r="V712" s="41"/>
      <c r="W712" s="42">
        <f t="shared" si="21"/>
        <v>0</v>
      </c>
    </row>
    <row r="713" spans="2:23" x14ac:dyDescent="0.25">
      <c r="B713" s="35"/>
      <c r="C713" s="36" t="str">
        <f>IFERROR(VLOOKUP(B713,[1]Catálogos!M:P,3,0),"")</f>
        <v/>
      </c>
      <c r="D713" s="37" t="str">
        <f t="shared" si="20"/>
        <v/>
      </c>
      <c r="E713" s="36" t="str">
        <f>IF(D713="","",IFERROR(VLOOKUP(D713,'[1]Resumen FF'!E:F,2,0),"Sin combinación"))</f>
        <v/>
      </c>
      <c r="G713" s="38" t="str">
        <f>IF(F713="","",VLOOKUP(F713,[1]Catálogos!A:B,2,0))</f>
        <v/>
      </c>
      <c r="H713" s="39"/>
      <c r="I713" s="39"/>
      <c r="K713" s="41"/>
      <c r="L713" s="41"/>
      <c r="M713" s="41"/>
      <c r="N713" s="41"/>
      <c r="O713" s="41"/>
      <c r="P713" s="41"/>
      <c r="Q713" s="41"/>
      <c r="R713" s="41"/>
      <c r="S713" s="41"/>
      <c r="T713" s="41"/>
      <c r="U713" s="41"/>
      <c r="V713" s="41"/>
      <c r="W713" s="42">
        <f t="shared" si="21"/>
        <v>0</v>
      </c>
    </row>
    <row r="714" spans="2:23" x14ac:dyDescent="0.25">
      <c r="B714" s="35"/>
      <c r="C714" s="36" t="str">
        <f>IFERROR(VLOOKUP(B714,[1]Catálogos!M:P,3,0),"")</f>
        <v/>
      </c>
      <c r="D714" s="37" t="str">
        <f t="shared" si="20"/>
        <v/>
      </c>
      <c r="E714" s="36" t="str">
        <f>IF(D714="","",IFERROR(VLOOKUP(D714,'[1]Resumen FF'!E:F,2,0),"Sin combinación"))</f>
        <v/>
      </c>
      <c r="G714" s="38" t="str">
        <f>IF(F714="","",VLOOKUP(F714,[1]Catálogos!A:B,2,0))</f>
        <v/>
      </c>
      <c r="H714" s="39"/>
      <c r="I714" s="39"/>
      <c r="K714" s="41"/>
      <c r="L714" s="41"/>
      <c r="M714" s="41"/>
      <c r="N714" s="41"/>
      <c r="O714" s="41"/>
      <c r="P714" s="41"/>
      <c r="Q714" s="41"/>
      <c r="R714" s="41"/>
      <c r="S714" s="41"/>
      <c r="T714" s="41"/>
      <c r="U714" s="41"/>
      <c r="V714" s="41"/>
      <c r="W714" s="42">
        <f t="shared" si="21"/>
        <v>0</v>
      </c>
    </row>
    <row r="715" spans="2:23" x14ac:dyDescent="0.25">
      <c r="B715" s="35"/>
      <c r="C715" s="36" t="str">
        <f>IFERROR(VLOOKUP(B715,[1]Catálogos!M:P,3,0),"")</f>
        <v/>
      </c>
      <c r="D715" s="37" t="str">
        <f t="shared" ref="D715:D778" si="22">B715&amp;C715</f>
        <v/>
      </c>
      <c r="E715" s="36" t="str">
        <f>IF(D715="","",IFERROR(VLOOKUP(D715,'[1]Resumen FF'!E:F,2,0),"Sin combinación"))</f>
        <v/>
      </c>
      <c r="G715" s="38" t="str">
        <f>IF(F715="","",VLOOKUP(F715,[1]Catálogos!A:B,2,0))</f>
        <v/>
      </c>
      <c r="H715" s="39"/>
      <c r="I715" s="39"/>
      <c r="K715" s="41"/>
      <c r="L715" s="41"/>
      <c r="M715" s="41"/>
      <c r="N715" s="41"/>
      <c r="O715" s="41"/>
      <c r="P715" s="41"/>
      <c r="Q715" s="41"/>
      <c r="R715" s="41"/>
      <c r="S715" s="41"/>
      <c r="T715" s="41"/>
      <c r="U715" s="41"/>
      <c r="V715" s="41"/>
      <c r="W715" s="42">
        <f t="shared" si="21"/>
        <v>0</v>
      </c>
    </row>
    <row r="716" spans="2:23" x14ac:dyDescent="0.25">
      <c r="B716" s="35"/>
      <c r="C716" s="36" t="str">
        <f>IFERROR(VLOOKUP(B716,[1]Catálogos!M:P,3,0),"")</f>
        <v/>
      </c>
      <c r="D716" s="37" t="str">
        <f t="shared" si="22"/>
        <v/>
      </c>
      <c r="E716" s="36" t="str">
        <f>IF(D716="","",IFERROR(VLOOKUP(D716,'[1]Resumen FF'!E:F,2,0),"Sin combinación"))</f>
        <v/>
      </c>
      <c r="G716" s="38" t="str">
        <f>IF(F716="","",VLOOKUP(F716,[1]Catálogos!A:B,2,0))</f>
        <v/>
      </c>
      <c r="H716" s="39"/>
      <c r="I716" s="39"/>
      <c r="K716" s="41"/>
      <c r="L716" s="41"/>
      <c r="M716" s="41"/>
      <c r="N716" s="41"/>
      <c r="O716" s="41"/>
      <c r="P716" s="41"/>
      <c r="Q716" s="41"/>
      <c r="R716" s="41"/>
      <c r="S716" s="41"/>
      <c r="T716" s="41"/>
      <c r="U716" s="41"/>
      <c r="V716" s="41"/>
      <c r="W716" s="42">
        <f t="shared" ref="W716:W779" si="23">+J716-SUM(K716:V716)</f>
        <v>0</v>
      </c>
    </row>
    <row r="717" spans="2:23" x14ac:dyDescent="0.25">
      <c r="B717" s="35"/>
      <c r="C717" s="36" t="str">
        <f>IFERROR(VLOOKUP(B717,[1]Catálogos!M:P,3,0),"")</f>
        <v/>
      </c>
      <c r="D717" s="37" t="str">
        <f t="shared" si="22"/>
        <v/>
      </c>
      <c r="E717" s="36" t="str">
        <f>IF(D717="","",IFERROR(VLOOKUP(D717,'[1]Resumen FF'!E:F,2,0),"Sin combinación"))</f>
        <v/>
      </c>
      <c r="G717" s="38" t="str">
        <f>IF(F717="","",VLOOKUP(F717,[1]Catálogos!A:B,2,0))</f>
        <v/>
      </c>
      <c r="H717" s="39"/>
      <c r="I717" s="39"/>
      <c r="K717" s="41"/>
      <c r="L717" s="41"/>
      <c r="M717" s="41"/>
      <c r="N717" s="41"/>
      <c r="O717" s="41"/>
      <c r="P717" s="41"/>
      <c r="Q717" s="41"/>
      <c r="R717" s="41"/>
      <c r="S717" s="41"/>
      <c r="T717" s="41"/>
      <c r="U717" s="41"/>
      <c r="V717" s="41"/>
      <c r="W717" s="42">
        <f t="shared" si="23"/>
        <v>0</v>
      </c>
    </row>
    <row r="718" spans="2:23" x14ac:dyDescent="0.25">
      <c r="B718" s="35"/>
      <c r="C718" s="36" t="str">
        <f>IFERROR(VLOOKUP(B718,[1]Catálogos!M:P,3,0),"")</f>
        <v/>
      </c>
      <c r="D718" s="37" t="str">
        <f t="shared" si="22"/>
        <v/>
      </c>
      <c r="E718" s="36" t="str">
        <f>IF(D718="","",IFERROR(VLOOKUP(D718,'[1]Resumen FF'!E:F,2,0),"Sin combinación"))</f>
        <v/>
      </c>
      <c r="G718" s="38" t="str">
        <f>IF(F718="","",VLOOKUP(F718,[1]Catálogos!A:B,2,0))</f>
        <v/>
      </c>
      <c r="H718" s="39"/>
      <c r="I718" s="39"/>
      <c r="K718" s="41"/>
      <c r="L718" s="41"/>
      <c r="M718" s="41"/>
      <c r="N718" s="41"/>
      <c r="O718" s="41"/>
      <c r="P718" s="41"/>
      <c r="Q718" s="41"/>
      <c r="R718" s="41"/>
      <c r="S718" s="41"/>
      <c r="T718" s="41"/>
      <c r="U718" s="41"/>
      <c r="V718" s="41"/>
      <c r="W718" s="42">
        <f t="shared" si="23"/>
        <v>0</v>
      </c>
    </row>
    <row r="719" spans="2:23" x14ac:dyDescent="0.25">
      <c r="B719" s="35"/>
      <c r="C719" s="36" t="str">
        <f>IFERROR(VLOOKUP(B719,[1]Catálogos!M:P,3,0),"")</f>
        <v/>
      </c>
      <c r="D719" s="37" t="str">
        <f t="shared" si="22"/>
        <v/>
      </c>
      <c r="E719" s="36" t="str">
        <f>IF(D719="","",IFERROR(VLOOKUP(D719,'[1]Resumen FF'!E:F,2,0),"Sin combinación"))</f>
        <v/>
      </c>
      <c r="G719" s="38" t="str">
        <f>IF(F719="","",VLOOKUP(F719,[1]Catálogos!A:B,2,0))</f>
        <v/>
      </c>
      <c r="H719" s="39"/>
      <c r="I719" s="39"/>
      <c r="K719" s="41"/>
      <c r="L719" s="41"/>
      <c r="M719" s="41"/>
      <c r="N719" s="41"/>
      <c r="O719" s="41"/>
      <c r="P719" s="41"/>
      <c r="Q719" s="41"/>
      <c r="R719" s="41"/>
      <c r="S719" s="41"/>
      <c r="T719" s="41"/>
      <c r="U719" s="41"/>
      <c r="V719" s="41"/>
      <c r="W719" s="42">
        <f t="shared" si="23"/>
        <v>0</v>
      </c>
    </row>
    <row r="720" spans="2:23" x14ac:dyDescent="0.25">
      <c r="B720" s="35"/>
      <c r="C720" s="36" t="str">
        <f>IFERROR(VLOOKUP(B720,[1]Catálogos!M:P,3,0),"")</f>
        <v/>
      </c>
      <c r="D720" s="37" t="str">
        <f t="shared" si="22"/>
        <v/>
      </c>
      <c r="E720" s="36" t="str">
        <f>IF(D720="","",IFERROR(VLOOKUP(D720,'[1]Resumen FF'!E:F,2,0),"Sin combinación"))</f>
        <v/>
      </c>
      <c r="G720" s="38" t="str">
        <f>IF(F720="","",VLOOKUP(F720,[1]Catálogos!A:B,2,0))</f>
        <v/>
      </c>
      <c r="H720" s="39"/>
      <c r="I720" s="39"/>
      <c r="K720" s="41"/>
      <c r="L720" s="41"/>
      <c r="M720" s="41"/>
      <c r="N720" s="41"/>
      <c r="O720" s="41"/>
      <c r="P720" s="41"/>
      <c r="Q720" s="41"/>
      <c r="R720" s="41"/>
      <c r="S720" s="41"/>
      <c r="T720" s="41"/>
      <c r="U720" s="41"/>
      <c r="V720" s="41"/>
      <c r="W720" s="42">
        <f t="shared" si="23"/>
        <v>0</v>
      </c>
    </row>
    <row r="721" spans="2:23" x14ac:dyDescent="0.25">
      <c r="B721" s="35"/>
      <c r="C721" s="36" t="str">
        <f>IFERROR(VLOOKUP(B721,[1]Catálogos!M:P,3,0),"")</f>
        <v/>
      </c>
      <c r="D721" s="37" t="str">
        <f t="shared" si="22"/>
        <v/>
      </c>
      <c r="E721" s="36" t="str">
        <f>IF(D721="","",IFERROR(VLOOKUP(D721,'[1]Resumen FF'!E:F,2,0),"Sin combinación"))</f>
        <v/>
      </c>
      <c r="G721" s="38" t="str">
        <f>IF(F721="","",VLOOKUP(F721,[1]Catálogos!A:B,2,0))</f>
        <v/>
      </c>
      <c r="H721" s="39"/>
      <c r="I721" s="39"/>
      <c r="K721" s="41"/>
      <c r="L721" s="41"/>
      <c r="M721" s="41"/>
      <c r="N721" s="41"/>
      <c r="O721" s="41"/>
      <c r="P721" s="41"/>
      <c r="Q721" s="41"/>
      <c r="R721" s="41"/>
      <c r="S721" s="41"/>
      <c r="T721" s="41"/>
      <c r="U721" s="41"/>
      <c r="V721" s="41"/>
      <c r="W721" s="42">
        <f t="shared" si="23"/>
        <v>0</v>
      </c>
    </row>
    <row r="722" spans="2:23" x14ac:dyDescent="0.25">
      <c r="B722" s="35"/>
      <c r="C722" s="36" t="str">
        <f>IFERROR(VLOOKUP(B722,[1]Catálogos!M:P,3,0),"")</f>
        <v/>
      </c>
      <c r="D722" s="37" t="str">
        <f t="shared" si="22"/>
        <v/>
      </c>
      <c r="E722" s="36" t="str">
        <f>IF(D722="","",IFERROR(VLOOKUP(D722,'[1]Resumen FF'!E:F,2,0),"Sin combinación"))</f>
        <v/>
      </c>
      <c r="G722" s="38" t="str">
        <f>IF(F722="","",VLOOKUP(F722,[1]Catálogos!A:B,2,0))</f>
        <v/>
      </c>
      <c r="H722" s="39"/>
      <c r="I722" s="39"/>
      <c r="K722" s="41"/>
      <c r="L722" s="41"/>
      <c r="M722" s="41"/>
      <c r="N722" s="41"/>
      <c r="O722" s="41"/>
      <c r="P722" s="41"/>
      <c r="Q722" s="41"/>
      <c r="R722" s="41"/>
      <c r="S722" s="41"/>
      <c r="T722" s="41"/>
      <c r="U722" s="41"/>
      <c r="V722" s="41"/>
      <c r="W722" s="42">
        <f t="shared" si="23"/>
        <v>0</v>
      </c>
    </row>
    <row r="723" spans="2:23" x14ac:dyDescent="0.25">
      <c r="B723" s="35"/>
      <c r="C723" s="36" t="str">
        <f>IFERROR(VLOOKUP(B723,[1]Catálogos!M:P,3,0),"")</f>
        <v/>
      </c>
      <c r="D723" s="37" t="str">
        <f t="shared" si="22"/>
        <v/>
      </c>
      <c r="E723" s="36" t="str">
        <f>IF(D723="","",IFERROR(VLOOKUP(D723,'[1]Resumen FF'!E:F,2,0),"Sin combinación"))</f>
        <v/>
      </c>
      <c r="G723" s="38" t="str">
        <f>IF(F723="","",VLOOKUP(F723,[1]Catálogos!A:B,2,0))</f>
        <v/>
      </c>
      <c r="H723" s="39"/>
      <c r="I723" s="39"/>
      <c r="K723" s="41"/>
      <c r="L723" s="41"/>
      <c r="M723" s="41"/>
      <c r="N723" s="41"/>
      <c r="O723" s="41"/>
      <c r="P723" s="41"/>
      <c r="Q723" s="41"/>
      <c r="R723" s="41"/>
      <c r="S723" s="41"/>
      <c r="T723" s="41"/>
      <c r="U723" s="41"/>
      <c r="V723" s="41"/>
      <c r="W723" s="42">
        <f t="shared" si="23"/>
        <v>0</v>
      </c>
    </row>
    <row r="724" spans="2:23" x14ac:dyDescent="0.25">
      <c r="B724" s="35"/>
      <c r="C724" s="36" t="str">
        <f>IFERROR(VLOOKUP(B724,[1]Catálogos!M:P,3,0),"")</f>
        <v/>
      </c>
      <c r="D724" s="37" t="str">
        <f t="shared" si="22"/>
        <v/>
      </c>
      <c r="E724" s="36" t="str">
        <f>IF(D724="","",IFERROR(VLOOKUP(D724,'[1]Resumen FF'!E:F,2,0),"Sin combinación"))</f>
        <v/>
      </c>
      <c r="G724" s="38" t="str">
        <f>IF(F724="","",VLOOKUP(F724,[1]Catálogos!A:B,2,0))</f>
        <v/>
      </c>
      <c r="H724" s="39"/>
      <c r="I724" s="39"/>
      <c r="K724" s="41"/>
      <c r="L724" s="41"/>
      <c r="M724" s="41"/>
      <c r="N724" s="41"/>
      <c r="O724" s="41"/>
      <c r="P724" s="41"/>
      <c r="Q724" s="41"/>
      <c r="R724" s="41"/>
      <c r="S724" s="41"/>
      <c r="T724" s="41"/>
      <c r="U724" s="41"/>
      <c r="V724" s="41"/>
      <c r="W724" s="42">
        <f t="shared" si="23"/>
        <v>0</v>
      </c>
    </row>
    <row r="725" spans="2:23" x14ac:dyDescent="0.25">
      <c r="B725" s="35"/>
      <c r="C725" s="36" t="str">
        <f>IFERROR(VLOOKUP(B725,[1]Catálogos!M:P,3,0),"")</f>
        <v/>
      </c>
      <c r="D725" s="37" t="str">
        <f t="shared" si="22"/>
        <v/>
      </c>
      <c r="E725" s="36" t="str">
        <f>IF(D725="","",IFERROR(VLOOKUP(D725,'[1]Resumen FF'!E:F,2,0),"Sin combinación"))</f>
        <v/>
      </c>
      <c r="G725" s="38" t="str">
        <f>IF(F725="","",VLOOKUP(F725,[1]Catálogos!A:B,2,0))</f>
        <v/>
      </c>
      <c r="H725" s="39"/>
      <c r="I725" s="39"/>
      <c r="K725" s="41"/>
      <c r="L725" s="41"/>
      <c r="M725" s="41"/>
      <c r="N725" s="41"/>
      <c r="O725" s="41"/>
      <c r="P725" s="41"/>
      <c r="Q725" s="41"/>
      <c r="R725" s="41"/>
      <c r="S725" s="41"/>
      <c r="T725" s="41"/>
      <c r="U725" s="41"/>
      <c r="V725" s="41"/>
      <c r="W725" s="42">
        <f t="shared" si="23"/>
        <v>0</v>
      </c>
    </row>
    <row r="726" spans="2:23" x14ac:dyDescent="0.25">
      <c r="B726" s="35"/>
      <c r="C726" s="36" t="str">
        <f>IFERROR(VLOOKUP(B726,[1]Catálogos!M:P,3,0),"")</f>
        <v/>
      </c>
      <c r="D726" s="37" t="str">
        <f t="shared" si="22"/>
        <v/>
      </c>
      <c r="E726" s="36" t="str">
        <f>IF(D726="","",IFERROR(VLOOKUP(D726,'[1]Resumen FF'!E:F,2,0),"Sin combinación"))</f>
        <v/>
      </c>
      <c r="G726" s="38" t="str">
        <f>IF(F726="","",VLOOKUP(F726,[1]Catálogos!A:B,2,0))</f>
        <v/>
      </c>
      <c r="H726" s="39"/>
      <c r="I726" s="39"/>
      <c r="K726" s="41"/>
      <c r="L726" s="41"/>
      <c r="M726" s="41"/>
      <c r="N726" s="41"/>
      <c r="O726" s="41"/>
      <c r="P726" s="41"/>
      <c r="Q726" s="41"/>
      <c r="R726" s="41"/>
      <c r="S726" s="41"/>
      <c r="T726" s="41"/>
      <c r="U726" s="41"/>
      <c r="V726" s="41"/>
      <c r="W726" s="42">
        <f t="shared" si="23"/>
        <v>0</v>
      </c>
    </row>
    <row r="727" spans="2:23" x14ac:dyDescent="0.25">
      <c r="B727" s="35"/>
      <c r="C727" s="36" t="str">
        <f>IFERROR(VLOOKUP(B727,[1]Catálogos!M:P,3,0),"")</f>
        <v/>
      </c>
      <c r="D727" s="37" t="str">
        <f t="shared" si="22"/>
        <v/>
      </c>
      <c r="E727" s="36" t="str">
        <f>IF(D727="","",IFERROR(VLOOKUP(D727,'[1]Resumen FF'!E:F,2,0),"Sin combinación"))</f>
        <v/>
      </c>
      <c r="G727" s="38" t="str">
        <f>IF(F727="","",VLOOKUP(F727,[1]Catálogos!A:B,2,0))</f>
        <v/>
      </c>
      <c r="H727" s="39"/>
      <c r="I727" s="39"/>
      <c r="K727" s="41"/>
      <c r="L727" s="41"/>
      <c r="M727" s="41"/>
      <c r="N727" s="41"/>
      <c r="O727" s="41"/>
      <c r="P727" s="41"/>
      <c r="Q727" s="41"/>
      <c r="R727" s="41"/>
      <c r="S727" s="41"/>
      <c r="T727" s="41"/>
      <c r="U727" s="41"/>
      <c r="V727" s="41"/>
      <c r="W727" s="42">
        <f t="shared" si="23"/>
        <v>0</v>
      </c>
    </row>
    <row r="728" spans="2:23" x14ac:dyDescent="0.25">
      <c r="B728" s="35"/>
      <c r="C728" s="36" t="str">
        <f>IFERROR(VLOOKUP(B728,[1]Catálogos!M:P,3,0),"")</f>
        <v/>
      </c>
      <c r="D728" s="37" t="str">
        <f t="shared" si="22"/>
        <v/>
      </c>
      <c r="E728" s="36" t="str">
        <f>IF(D728="","",IFERROR(VLOOKUP(D728,'[1]Resumen FF'!E:F,2,0),"Sin combinación"))</f>
        <v/>
      </c>
      <c r="G728" s="38" t="str">
        <f>IF(F728="","",VLOOKUP(F728,[1]Catálogos!A:B,2,0))</f>
        <v/>
      </c>
      <c r="H728" s="39"/>
      <c r="I728" s="39"/>
      <c r="K728" s="41"/>
      <c r="L728" s="41"/>
      <c r="M728" s="41"/>
      <c r="N728" s="41"/>
      <c r="O728" s="41"/>
      <c r="P728" s="41"/>
      <c r="Q728" s="41"/>
      <c r="R728" s="41"/>
      <c r="S728" s="41"/>
      <c r="T728" s="41"/>
      <c r="U728" s="41"/>
      <c r="V728" s="41"/>
      <c r="W728" s="42">
        <f t="shared" si="23"/>
        <v>0</v>
      </c>
    </row>
    <row r="729" spans="2:23" x14ac:dyDescent="0.25">
      <c r="B729" s="35"/>
      <c r="C729" s="36" t="str">
        <f>IFERROR(VLOOKUP(B729,[1]Catálogos!M:P,3,0),"")</f>
        <v/>
      </c>
      <c r="D729" s="37" t="str">
        <f t="shared" si="22"/>
        <v/>
      </c>
      <c r="E729" s="36" t="str">
        <f>IF(D729="","",IFERROR(VLOOKUP(D729,'[1]Resumen FF'!E:F,2,0),"Sin combinación"))</f>
        <v/>
      </c>
      <c r="G729" s="38" t="str">
        <f>IF(F729="","",VLOOKUP(F729,[1]Catálogos!A:B,2,0))</f>
        <v/>
      </c>
      <c r="H729" s="39"/>
      <c r="I729" s="39"/>
      <c r="K729" s="41"/>
      <c r="L729" s="41"/>
      <c r="M729" s="41"/>
      <c r="N729" s="41"/>
      <c r="O729" s="41"/>
      <c r="P729" s="41"/>
      <c r="Q729" s="41"/>
      <c r="R729" s="41"/>
      <c r="S729" s="41"/>
      <c r="T729" s="41"/>
      <c r="U729" s="41"/>
      <c r="V729" s="41"/>
      <c r="W729" s="42">
        <f t="shared" si="23"/>
        <v>0</v>
      </c>
    </row>
    <row r="730" spans="2:23" x14ac:dyDescent="0.25">
      <c r="B730" s="35"/>
      <c r="C730" s="36" t="str">
        <f>IFERROR(VLOOKUP(B730,[1]Catálogos!M:P,3,0),"")</f>
        <v/>
      </c>
      <c r="D730" s="37" t="str">
        <f t="shared" si="22"/>
        <v/>
      </c>
      <c r="E730" s="36" t="str">
        <f>IF(D730="","",IFERROR(VLOOKUP(D730,'[1]Resumen FF'!E:F,2,0),"Sin combinación"))</f>
        <v/>
      </c>
      <c r="G730" s="38" t="str">
        <f>IF(F730="","",VLOOKUP(F730,[1]Catálogos!A:B,2,0))</f>
        <v/>
      </c>
      <c r="H730" s="39"/>
      <c r="I730" s="39"/>
      <c r="K730" s="41"/>
      <c r="L730" s="41"/>
      <c r="M730" s="41"/>
      <c r="N730" s="41"/>
      <c r="O730" s="41"/>
      <c r="P730" s="41"/>
      <c r="Q730" s="41"/>
      <c r="R730" s="41"/>
      <c r="S730" s="41"/>
      <c r="T730" s="41"/>
      <c r="U730" s="41"/>
      <c r="V730" s="41"/>
      <c r="W730" s="42">
        <f t="shared" si="23"/>
        <v>0</v>
      </c>
    </row>
    <row r="731" spans="2:23" x14ac:dyDescent="0.25">
      <c r="B731" s="35"/>
      <c r="C731" s="36" t="str">
        <f>IFERROR(VLOOKUP(B731,[1]Catálogos!M:P,3,0),"")</f>
        <v/>
      </c>
      <c r="D731" s="37" t="str">
        <f t="shared" si="22"/>
        <v/>
      </c>
      <c r="E731" s="36" t="str">
        <f>IF(D731="","",IFERROR(VLOOKUP(D731,'[1]Resumen FF'!E:F,2,0),"Sin combinación"))</f>
        <v/>
      </c>
      <c r="G731" s="38" t="str">
        <f>IF(F731="","",VLOOKUP(F731,[1]Catálogos!A:B,2,0))</f>
        <v/>
      </c>
      <c r="H731" s="39"/>
      <c r="I731" s="39"/>
      <c r="K731" s="41"/>
      <c r="L731" s="41"/>
      <c r="M731" s="41"/>
      <c r="N731" s="41"/>
      <c r="O731" s="41"/>
      <c r="P731" s="41"/>
      <c r="Q731" s="41"/>
      <c r="R731" s="41"/>
      <c r="S731" s="41"/>
      <c r="T731" s="41"/>
      <c r="U731" s="41"/>
      <c r="V731" s="41"/>
      <c r="W731" s="42">
        <f t="shared" si="23"/>
        <v>0</v>
      </c>
    </row>
    <row r="732" spans="2:23" x14ac:dyDescent="0.25">
      <c r="B732" s="35"/>
      <c r="C732" s="36" t="str">
        <f>IFERROR(VLOOKUP(B732,[1]Catálogos!M:P,3,0),"")</f>
        <v/>
      </c>
      <c r="D732" s="37" t="str">
        <f t="shared" si="22"/>
        <v/>
      </c>
      <c r="E732" s="36" t="str">
        <f>IF(D732="","",IFERROR(VLOOKUP(D732,'[1]Resumen FF'!E:F,2,0),"Sin combinación"))</f>
        <v/>
      </c>
      <c r="G732" s="38" t="str">
        <f>IF(F732="","",VLOOKUP(F732,[1]Catálogos!A:B,2,0))</f>
        <v/>
      </c>
      <c r="H732" s="39"/>
      <c r="I732" s="39"/>
      <c r="K732" s="41"/>
      <c r="L732" s="41"/>
      <c r="M732" s="41"/>
      <c r="N732" s="41"/>
      <c r="O732" s="41"/>
      <c r="P732" s="41"/>
      <c r="Q732" s="41"/>
      <c r="R732" s="41"/>
      <c r="S732" s="41"/>
      <c r="T732" s="41"/>
      <c r="U732" s="41"/>
      <c r="V732" s="41"/>
      <c r="W732" s="42">
        <f t="shared" si="23"/>
        <v>0</v>
      </c>
    </row>
    <row r="733" spans="2:23" x14ac:dyDescent="0.25">
      <c r="B733" s="35"/>
      <c r="C733" s="36" t="str">
        <f>IFERROR(VLOOKUP(B733,[1]Catálogos!M:P,3,0),"")</f>
        <v/>
      </c>
      <c r="D733" s="37" t="str">
        <f t="shared" si="22"/>
        <v/>
      </c>
      <c r="E733" s="36" t="str">
        <f>IF(D733="","",IFERROR(VLOOKUP(D733,'[1]Resumen FF'!E:F,2,0),"Sin combinación"))</f>
        <v/>
      </c>
      <c r="G733" s="38" t="str">
        <f>IF(F733="","",VLOOKUP(F733,[1]Catálogos!A:B,2,0))</f>
        <v/>
      </c>
      <c r="H733" s="39"/>
      <c r="I733" s="39"/>
      <c r="K733" s="41"/>
      <c r="L733" s="41"/>
      <c r="M733" s="41"/>
      <c r="N733" s="41"/>
      <c r="O733" s="41"/>
      <c r="P733" s="41"/>
      <c r="Q733" s="41"/>
      <c r="R733" s="41"/>
      <c r="S733" s="41"/>
      <c r="T733" s="41"/>
      <c r="U733" s="41"/>
      <c r="V733" s="41"/>
      <c r="W733" s="42">
        <f t="shared" si="23"/>
        <v>0</v>
      </c>
    </row>
    <row r="734" spans="2:23" x14ac:dyDescent="0.25">
      <c r="B734" s="35"/>
      <c r="C734" s="36" t="str">
        <f>IFERROR(VLOOKUP(B734,[1]Catálogos!M:P,3,0),"")</f>
        <v/>
      </c>
      <c r="D734" s="37" t="str">
        <f t="shared" si="22"/>
        <v/>
      </c>
      <c r="E734" s="36" t="str">
        <f>IF(D734="","",IFERROR(VLOOKUP(D734,'[1]Resumen FF'!E:F,2,0),"Sin combinación"))</f>
        <v/>
      </c>
      <c r="G734" s="38" t="str">
        <f>IF(F734="","",VLOOKUP(F734,[1]Catálogos!A:B,2,0))</f>
        <v/>
      </c>
      <c r="H734" s="39"/>
      <c r="I734" s="39"/>
      <c r="K734" s="41"/>
      <c r="L734" s="41"/>
      <c r="M734" s="41"/>
      <c r="N734" s="41"/>
      <c r="O734" s="41"/>
      <c r="P734" s="41"/>
      <c r="Q734" s="41"/>
      <c r="R734" s="41"/>
      <c r="S734" s="41"/>
      <c r="T734" s="41"/>
      <c r="U734" s="41"/>
      <c r="V734" s="41"/>
      <c r="W734" s="42">
        <f t="shared" si="23"/>
        <v>0</v>
      </c>
    </row>
    <row r="735" spans="2:23" x14ac:dyDescent="0.25">
      <c r="B735" s="35"/>
      <c r="C735" s="36" t="str">
        <f>IFERROR(VLOOKUP(B735,[1]Catálogos!M:P,3,0),"")</f>
        <v/>
      </c>
      <c r="D735" s="37" t="str">
        <f t="shared" si="22"/>
        <v/>
      </c>
      <c r="E735" s="36" t="str">
        <f>IF(D735="","",IFERROR(VLOOKUP(D735,'[1]Resumen FF'!E:F,2,0),"Sin combinación"))</f>
        <v/>
      </c>
      <c r="G735" s="38" t="str">
        <f>IF(F735="","",VLOOKUP(F735,[1]Catálogos!A:B,2,0))</f>
        <v/>
      </c>
      <c r="H735" s="39"/>
      <c r="I735" s="39"/>
      <c r="K735" s="41"/>
      <c r="L735" s="41"/>
      <c r="M735" s="41"/>
      <c r="N735" s="41"/>
      <c r="O735" s="41"/>
      <c r="P735" s="41"/>
      <c r="Q735" s="41"/>
      <c r="R735" s="41"/>
      <c r="S735" s="41"/>
      <c r="T735" s="41"/>
      <c r="U735" s="41"/>
      <c r="V735" s="41"/>
      <c r="W735" s="42">
        <f t="shared" si="23"/>
        <v>0</v>
      </c>
    </row>
    <row r="736" spans="2:23" x14ac:dyDescent="0.25">
      <c r="B736" s="35"/>
      <c r="C736" s="36" t="str">
        <f>IFERROR(VLOOKUP(B736,[1]Catálogos!M:P,3,0),"")</f>
        <v/>
      </c>
      <c r="D736" s="37" t="str">
        <f t="shared" si="22"/>
        <v/>
      </c>
      <c r="E736" s="36" t="str">
        <f>IF(D736="","",IFERROR(VLOOKUP(D736,'[1]Resumen FF'!E:F,2,0),"Sin combinación"))</f>
        <v/>
      </c>
      <c r="G736" s="38" t="str">
        <f>IF(F736="","",VLOOKUP(F736,[1]Catálogos!A:B,2,0))</f>
        <v/>
      </c>
      <c r="H736" s="39"/>
      <c r="I736" s="39"/>
      <c r="K736" s="41"/>
      <c r="L736" s="41"/>
      <c r="M736" s="41"/>
      <c r="N736" s="41"/>
      <c r="O736" s="41"/>
      <c r="P736" s="41"/>
      <c r="Q736" s="41"/>
      <c r="R736" s="41"/>
      <c r="S736" s="41"/>
      <c r="T736" s="41"/>
      <c r="U736" s="41"/>
      <c r="V736" s="41"/>
      <c r="W736" s="42">
        <f t="shared" si="23"/>
        <v>0</v>
      </c>
    </row>
    <row r="737" spans="2:23" x14ac:dyDescent="0.25">
      <c r="B737" s="35"/>
      <c r="C737" s="36" t="str">
        <f>IFERROR(VLOOKUP(B737,[1]Catálogos!M:P,3,0),"")</f>
        <v/>
      </c>
      <c r="D737" s="37" t="str">
        <f t="shared" si="22"/>
        <v/>
      </c>
      <c r="E737" s="36" t="str">
        <f>IF(D737="","",IFERROR(VLOOKUP(D737,'[1]Resumen FF'!E:F,2,0),"Sin combinación"))</f>
        <v/>
      </c>
      <c r="G737" s="38" t="str">
        <f>IF(F737="","",VLOOKUP(F737,[1]Catálogos!A:B,2,0))</f>
        <v/>
      </c>
      <c r="H737" s="39"/>
      <c r="I737" s="39"/>
      <c r="K737" s="41"/>
      <c r="L737" s="41"/>
      <c r="M737" s="41"/>
      <c r="N737" s="41"/>
      <c r="O737" s="41"/>
      <c r="P737" s="41"/>
      <c r="Q737" s="41"/>
      <c r="R737" s="41"/>
      <c r="S737" s="41"/>
      <c r="T737" s="41"/>
      <c r="U737" s="41"/>
      <c r="V737" s="41"/>
      <c r="W737" s="42">
        <f t="shared" si="23"/>
        <v>0</v>
      </c>
    </row>
    <row r="738" spans="2:23" x14ac:dyDescent="0.25">
      <c r="B738" s="35"/>
      <c r="C738" s="36" t="str">
        <f>IFERROR(VLOOKUP(B738,[1]Catálogos!M:P,3,0),"")</f>
        <v/>
      </c>
      <c r="D738" s="37" t="str">
        <f t="shared" si="22"/>
        <v/>
      </c>
      <c r="E738" s="36" t="str">
        <f>IF(D738="","",IFERROR(VLOOKUP(D738,'[1]Resumen FF'!E:F,2,0),"Sin combinación"))</f>
        <v/>
      </c>
      <c r="G738" s="38" t="str">
        <f>IF(F738="","",VLOOKUP(F738,[1]Catálogos!A:B,2,0))</f>
        <v/>
      </c>
      <c r="H738" s="39"/>
      <c r="I738" s="39"/>
      <c r="K738" s="41"/>
      <c r="L738" s="41"/>
      <c r="M738" s="41"/>
      <c r="N738" s="41"/>
      <c r="O738" s="41"/>
      <c r="P738" s="41"/>
      <c r="Q738" s="41"/>
      <c r="R738" s="41"/>
      <c r="S738" s="41"/>
      <c r="T738" s="41"/>
      <c r="U738" s="41"/>
      <c r="V738" s="41"/>
      <c r="W738" s="42">
        <f t="shared" si="23"/>
        <v>0</v>
      </c>
    </row>
    <row r="739" spans="2:23" x14ac:dyDescent="0.25">
      <c r="B739" s="35"/>
      <c r="C739" s="36" t="str">
        <f>IFERROR(VLOOKUP(B739,[1]Catálogos!M:P,3,0),"")</f>
        <v/>
      </c>
      <c r="D739" s="37" t="str">
        <f t="shared" si="22"/>
        <v/>
      </c>
      <c r="E739" s="36" t="str">
        <f>IF(D739="","",IFERROR(VLOOKUP(D739,'[1]Resumen FF'!E:F,2,0),"Sin combinación"))</f>
        <v/>
      </c>
      <c r="G739" s="38" t="str">
        <f>IF(F739="","",VLOOKUP(F739,[1]Catálogos!A:B,2,0))</f>
        <v/>
      </c>
      <c r="H739" s="39"/>
      <c r="I739" s="39"/>
      <c r="K739" s="41"/>
      <c r="L739" s="41"/>
      <c r="M739" s="41"/>
      <c r="N739" s="41"/>
      <c r="O739" s="41"/>
      <c r="P739" s="41"/>
      <c r="Q739" s="41"/>
      <c r="R739" s="41"/>
      <c r="S739" s="41"/>
      <c r="T739" s="41"/>
      <c r="U739" s="41"/>
      <c r="V739" s="41"/>
      <c r="W739" s="42">
        <f t="shared" si="23"/>
        <v>0</v>
      </c>
    </row>
    <row r="740" spans="2:23" x14ac:dyDescent="0.25">
      <c r="B740" s="35"/>
      <c r="C740" s="36" t="str">
        <f>IFERROR(VLOOKUP(B740,[1]Catálogos!M:P,3,0),"")</f>
        <v/>
      </c>
      <c r="D740" s="37" t="str">
        <f t="shared" si="22"/>
        <v/>
      </c>
      <c r="E740" s="36" t="str">
        <f>IF(D740="","",IFERROR(VLOOKUP(D740,'[1]Resumen FF'!E:F,2,0),"Sin combinación"))</f>
        <v/>
      </c>
      <c r="G740" s="38" t="str">
        <f>IF(F740="","",VLOOKUP(F740,[1]Catálogos!A:B,2,0))</f>
        <v/>
      </c>
      <c r="H740" s="39"/>
      <c r="I740" s="39"/>
      <c r="K740" s="41"/>
      <c r="L740" s="41"/>
      <c r="M740" s="41"/>
      <c r="N740" s="41"/>
      <c r="O740" s="41"/>
      <c r="P740" s="41"/>
      <c r="Q740" s="41"/>
      <c r="R740" s="41"/>
      <c r="S740" s="41"/>
      <c r="T740" s="41"/>
      <c r="U740" s="41"/>
      <c r="V740" s="41"/>
      <c r="W740" s="42">
        <f t="shared" si="23"/>
        <v>0</v>
      </c>
    </row>
    <row r="741" spans="2:23" x14ac:dyDescent="0.25">
      <c r="B741" s="35"/>
      <c r="C741" s="36" t="str">
        <f>IFERROR(VLOOKUP(B741,[1]Catálogos!M:P,3,0),"")</f>
        <v/>
      </c>
      <c r="D741" s="37" t="str">
        <f t="shared" si="22"/>
        <v/>
      </c>
      <c r="E741" s="36" t="str">
        <f>IF(D741="","",IFERROR(VLOOKUP(D741,'[1]Resumen FF'!E:F,2,0),"Sin combinación"))</f>
        <v/>
      </c>
      <c r="G741" s="38" t="str">
        <f>IF(F741="","",VLOOKUP(F741,[1]Catálogos!A:B,2,0))</f>
        <v/>
      </c>
      <c r="H741" s="39"/>
      <c r="I741" s="39"/>
      <c r="K741" s="41"/>
      <c r="L741" s="41"/>
      <c r="M741" s="41"/>
      <c r="N741" s="41"/>
      <c r="O741" s="41"/>
      <c r="P741" s="41"/>
      <c r="Q741" s="41"/>
      <c r="R741" s="41"/>
      <c r="S741" s="41"/>
      <c r="T741" s="41"/>
      <c r="U741" s="41"/>
      <c r="V741" s="41"/>
      <c r="W741" s="42">
        <f t="shared" si="23"/>
        <v>0</v>
      </c>
    </row>
    <row r="742" spans="2:23" x14ac:dyDescent="0.25">
      <c r="B742" s="35"/>
      <c r="C742" s="36" t="str">
        <f>IFERROR(VLOOKUP(B742,[1]Catálogos!M:P,3,0),"")</f>
        <v/>
      </c>
      <c r="D742" s="37" t="str">
        <f t="shared" si="22"/>
        <v/>
      </c>
      <c r="E742" s="36" t="str">
        <f>IF(D742="","",IFERROR(VLOOKUP(D742,'[1]Resumen FF'!E:F,2,0),"Sin combinación"))</f>
        <v/>
      </c>
      <c r="G742" s="38" t="str">
        <f>IF(F742="","",VLOOKUP(F742,[1]Catálogos!A:B,2,0))</f>
        <v/>
      </c>
      <c r="H742" s="39"/>
      <c r="I742" s="39"/>
      <c r="K742" s="41"/>
      <c r="L742" s="41"/>
      <c r="M742" s="41"/>
      <c r="N742" s="41"/>
      <c r="O742" s="41"/>
      <c r="P742" s="41"/>
      <c r="Q742" s="41"/>
      <c r="R742" s="41"/>
      <c r="S742" s="41"/>
      <c r="T742" s="41"/>
      <c r="U742" s="41"/>
      <c r="V742" s="41"/>
      <c r="W742" s="42">
        <f t="shared" si="23"/>
        <v>0</v>
      </c>
    </row>
    <row r="743" spans="2:23" x14ac:dyDescent="0.25">
      <c r="B743" s="35"/>
      <c r="C743" s="36" t="str">
        <f>IFERROR(VLOOKUP(B743,[1]Catálogos!M:P,3,0),"")</f>
        <v/>
      </c>
      <c r="D743" s="37" t="str">
        <f t="shared" si="22"/>
        <v/>
      </c>
      <c r="E743" s="36" t="str">
        <f>IF(D743="","",IFERROR(VLOOKUP(D743,'[1]Resumen FF'!E:F,2,0),"Sin combinación"))</f>
        <v/>
      </c>
      <c r="G743" s="38" t="str">
        <f>IF(F743="","",VLOOKUP(F743,[1]Catálogos!A:B,2,0))</f>
        <v/>
      </c>
      <c r="H743" s="39"/>
      <c r="I743" s="39"/>
      <c r="K743" s="41"/>
      <c r="L743" s="41"/>
      <c r="M743" s="41"/>
      <c r="N743" s="41"/>
      <c r="O743" s="41"/>
      <c r="P743" s="41"/>
      <c r="Q743" s="41"/>
      <c r="R743" s="41"/>
      <c r="S743" s="41"/>
      <c r="T743" s="41"/>
      <c r="U743" s="41"/>
      <c r="V743" s="41"/>
      <c r="W743" s="42">
        <f t="shared" si="23"/>
        <v>0</v>
      </c>
    </row>
    <row r="744" spans="2:23" x14ac:dyDescent="0.25">
      <c r="B744" s="35"/>
      <c r="C744" s="36" t="str">
        <f>IFERROR(VLOOKUP(B744,[1]Catálogos!M:P,3,0),"")</f>
        <v/>
      </c>
      <c r="D744" s="37" t="str">
        <f t="shared" si="22"/>
        <v/>
      </c>
      <c r="E744" s="36" t="str">
        <f>IF(D744="","",IFERROR(VLOOKUP(D744,'[1]Resumen FF'!E:F,2,0),"Sin combinación"))</f>
        <v/>
      </c>
      <c r="G744" s="38" t="str">
        <f>IF(F744="","",VLOOKUP(F744,[1]Catálogos!A:B,2,0))</f>
        <v/>
      </c>
      <c r="H744" s="39"/>
      <c r="I744" s="39"/>
      <c r="K744" s="41"/>
      <c r="L744" s="41"/>
      <c r="M744" s="41"/>
      <c r="N744" s="41"/>
      <c r="O744" s="41"/>
      <c r="P744" s="41"/>
      <c r="Q744" s="41"/>
      <c r="R744" s="41"/>
      <c r="S744" s="41"/>
      <c r="T744" s="41"/>
      <c r="U744" s="41"/>
      <c r="V744" s="41"/>
      <c r="W744" s="42">
        <f t="shared" si="23"/>
        <v>0</v>
      </c>
    </row>
    <row r="745" spans="2:23" x14ac:dyDescent="0.25">
      <c r="B745" s="35"/>
      <c r="C745" s="36" t="str">
        <f>IFERROR(VLOOKUP(B745,[1]Catálogos!M:P,3,0),"")</f>
        <v/>
      </c>
      <c r="D745" s="37" t="str">
        <f t="shared" si="22"/>
        <v/>
      </c>
      <c r="E745" s="36" t="str">
        <f>IF(D745="","",IFERROR(VLOOKUP(D745,'[1]Resumen FF'!E:F,2,0),"Sin combinación"))</f>
        <v/>
      </c>
      <c r="G745" s="38" t="str">
        <f>IF(F745="","",VLOOKUP(F745,[1]Catálogos!A:B,2,0))</f>
        <v/>
      </c>
      <c r="H745" s="39"/>
      <c r="I745" s="39"/>
      <c r="K745" s="41"/>
      <c r="L745" s="41"/>
      <c r="M745" s="41"/>
      <c r="N745" s="41"/>
      <c r="O745" s="41"/>
      <c r="P745" s="41"/>
      <c r="Q745" s="41"/>
      <c r="R745" s="41"/>
      <c r="S745" s="41"/>
      <c r="T745" s="41"/>
      <c r="U745" s="41"/>
      <c r="V745" s="41"/>
      <c r="W745" s="42">
        <f t="shared" si="23"/>
        <v>0</v>
      </c>
    </row>
    <row r="746" spans="2:23" x14ac:dyDescent="0.25">
      <c r="B746" s="35"/>
      <c r="C746" s="36" t="str">
        <f>IFERROR(VLOOKUP(B746,[1]Catálogos!M:P,3,0),"")</f>
        <v/>
      </c>
      <c r="D746" s="37" t="str">
        <f t="shared" si="22"/>
        <v/>
      </c>
      <c r="E746" s="36" t="str">
        <f>IF(D746="","",IFERROR(VLOOKUP(D746,'[1]Resumen FF'!E:F,2,0),"Sin combinación"))</f>
        <v/>
      </c>
      <c r="G746" s="38" t="str">
        <f>IF(F746="","",VLOOKUP(F746,[1]Catálogos!A:B,2,0))</f>
        <v/>
      </c>
      <c r="H746" s="39"/>
      <c r="I746" s="39"/>
      <c r="K746" s="41"/>
      <c r="L746" s="41"/>
      <c r="M746" s="41"/>
      <c r="N746" s="41"/>
      <c r="O746" s="41"/>
      <c r="P746" s="41"/>
      <c r="Q746" s="41"/>
      <c r="R746" s="41"/>
      <c r="S746" s="41"/>
      <c r="T746" s="41"/>
      <c r="U746" s="41"/>
      <c r="V746" s="41"/>
      <c r="W746" s="42">
        <f t="shared" si="23"/>
        <v>0</v>
      </c>
    </row>
    <row r="747" spans="2:23" x14ac:dyDescent="0.25">
      <c r="B747" s="35"/>
      <c r="C747" s="36" t="str">
        <f>IFERROR(VLOOKUP(B747,[1]Catálogos!M:P,3,0),"")</f>
        <v/>
      </c>
      <c r="D747" s="37" t="str">
        <f t="shared" si="22"/>
        <v/>
      </c>
      <c r="E747" s="36" t="str">
        <f>IF(D747="","",IFERROR(VLOOKUP(D747,'[1]Resumen FF'!E:F,2,0),"Sin combinación"))</f>
        <v/>
      </c>
      <c r="G747" s="38" t="str">
        <f>IF(F747="","",VLOOKUP(F747,[1]Catálogos!A:B,2,0))</f>
        <v/>
      </c>
      <c r="H747" s="39"/>
      <c r="I747" s="39"/>
      <c r="K747" s="41"/>
      <c r="L747" s="41"/>
      <c r="M747" s="41"/>
      <c r="N747" s="41"/>
      <c r="O747" s="41"/>
      <c r="P747" s="41"/>
      <c r="Q747" s="41"/>
      <c r="R747" s="41"/>
      <c r="S747" s="41"/>
      <c r="T747" s="41"/>
      <c r="U747" s="41"/>
      <c r="V747" s="41"/>
      <c r="W747" s="42">
        <f t="shared" si="23"/>
        <v>0</v>
      </c>
    </row>
    <row r="748" spans="2:23" x14ac:dyDescent="0.25">
      <c r="B748" s="35"/>
      <c r="C748" s="36" t="str">
        <f>IFERROR(VLOOKUP(B748,[1]Catálogos!M:P,3,0),"")</f>
        <v/>
      </c>
      <c r="D748" s="37" t="str">
        <f t="shared" si="22"/>
        <v/>
      </c>
      <c r="E748" s="36" t="str">
        <f>IF(D748="","",IFERROR(VLOOKUP(D748,'[1]Resumen FF'!E:F,2,0),"Sin combinación"))</f>
        <v/>
      </c>
      <c r="G748" s="38" t="str">
        <f>IF(F748="","",VLOOKUP(F748,[1]Catálogos!A:B,2,0))</f>
        <v/>
      </c>
      <c r="H748" s="39"/>
      <c r="I748" s="39"/>
      <c r="K748" s="41"/>
      <c r="L748" s="41"/>
      <c r="M748" s="41"/>
      <c r="N748" s="41"/>
      <c r="O748" s="41"/>
      <c r="P748" s="41"/>
      <c r="Q748" s="41"/>
      <c r="R748" s="41"/>
      <c r="S748" s="41"/>
      <c r="T748" s="41"/>
      <c r="U748" s="41"/>
      <c r="V748" s="41"/>
      <c r="W748" s="42">
        <f t="shared" si="23"/>
        <v>0</v>
      </c>
    </row>
    <row r="749" spans="2:23" x14ac:dyDescent="0.25">
      <c r="B749" s="35"/>
      <c r="C749" s="36" t="str">
        <f>IFERROR(VLOOKUP(B749,[1]Catálogos!M:P,3,0),"")</f>
        <v/>
      </c>
      <c r="D749" s="37" t="str">
        <f t="shared" si="22"/>
        <v/>
      </c>
      <c r="E749" s="36" t="str">
        <f>IF(D749="","",IFERROR(VLOOKUP(D749,'[1]Resumen FF'!E:F,2,0),"Sin combinación"))</f>
        <v/>
      </c>
      <c r="G749" s="38" t="str">
        <f>IF(F749="","",VLOOKUP(F749,[1]Catálogos!A:B,2,0))</f>
        <v/>
      </c>
      <c r="H749" s="39"/>
      <c r="I749" s="39"/>
      <c r="K749" s="41"/>
      <c r="L749" s="41"/>
      <c r="M749" s="41"/>
      <c r="N749" s="41"/>
      <c r="O749" s="41"/>
      <c r="P749" s="41"/>
      <c r="Q749" s="41"/>
      <c r="R749" s="41"/>
      <c r="S749" s="41"/>
      <c r="T749" s="41"/>
      <c r="U749" s="41"/>
      <c r="V749" s="41"/>
      <c r="W749" s="42">
        <f t="shared" si="23"/>
        <v>0</v>
      </c>
    </row>
    <row r="750" spans="2:23" x14ac:dyDescent="0.25">
      <c r="B750" s="35"/>
      <c r="C750" s="36" t="str">
        <f>IFERROR(VLOOKUP(B750,[1]Catálogos!M:P,3,0),"")</f>
        <v/>
      </c>
      <c r="D750" s="37" t="str">
        <f t="shared" si="22"/>
        <v/>
      </c>
      <c r="E750" s="36" t="str">
        <f>IF(D750="","",IFERROR(VLOOKUP(D750,'[1]Resumen FF'!E:F,2,0),"Sin combinación"))</f>
        <v/>
      </c>
      <c r="G750" s="38" t="str">
        <f>IF(F750="","",VLOOKUP(F750,[1]Catálogos!A:B,2,0))</f>
        <v/>
      </c>
      <c r="H750" s="39"/>
      <c r="I750" s="39"/>
      <c r="K750" s="41"/>
      <c r="L750" s="41"/>
      <c r="M750" s="41"/>
      <c r="N750" s="41"/>
      <c r="O750" s="41"/>
      <c r="P750" s="41"/>
      <c r="Q750" s="41"/>
      <c r="R750" s="41"/>
      <c r="S750" s="41"/>
      <c r="T750" s="41"/>
      <c r="U750" s="41"/>
      <c r="V750" s="41"/>
      <c r="W750" s="42">
        <f t="shared" si="23"/>
        <v>0</v>
      </c>
    </row>
    <row r="751" spans="2:23" x14ac:dyDescent="0.25">
      <c r="B751" s="35"/>
      <c r="C751" s="36" t="str">
        <f>IFERROR(VLOOKUP(B751,[1]Catálogos!M:P,3,0),"")</f>
        <v/>
      </c>
      <c r="D751" s="37" t="str">
        <f t="shared" si="22"/>
        <v/>
      </c>
      <c r="E751" s="36" t="str">
        <f>IF(D751="","",IFERROR(VLOOKUP(D751,'[1]Resumen FF'!E:F,2,0),"Sin combinación"))</f>
        <v/>
      </c>
      <c r="G751" s="38" t="str">
        <f>IF(F751="","",VLOOKUP(F751,[1]Catálogos!A:B,2,0))</f>
        <v/>
      </c>
      <c r="H751" s="39"/>
      <c r="I751" s="39"/>
      <c r="K751" s="41"/>
      <c r="L751" s="41"/>
      <c r="M751" s="41"/>
      <c r="N751" s="41"/>
      <c r="O751" s="41"/>
      <c r="P751" s="41"/>
      <c r="Q751" s="41"/>
      <c r="R751" s="41"/>
      <c r="S751" s="41"/>
      <c r="T751" s="41"/>
      <c r="U751" s="41"/>
      <c r="V751" s="41"/>
      <c r="W751" s="42">
        <f t="shared" si="23"/>
        <v>0</v>
      </c>
    </row>
    <row r="752" spans="2:23" x14ac:dyDescent="0.25">
      <c r="B752" s="35"/>
      <c r="C752" s="36" t="str">
        <f>IFERROR(VLOOKUP(B752,[1]Catálogos!M:P,3,0),"")</f>
        <v/>
      </c>
      <c r="D752" s="37" t="str">
        <f t="shared" si="22"/>
        <v/>
      </c>
      <c r="E752" s="36" t="str">
        <f>IF(D752="","",IFERROR(VLOOKUP(D752,'[1]Resumen FF'!E:F,2,0),"Sin combinación"))</f>
        <v/>
      </c>
      <c r="G752" s="38" t="str">
        <f>IF(F752="","",VLOOKUP(F752,[1]Catálogos!A:B,2,0))</f>
        <v/>
      </c>
      <c r="H752" s="39"/>
      <c r="I752" s="39"/>
      <c r="K752" s="41"/>
      <c r="L752" s="41"/>
      <c r="M752" s="41"/>
      <c r="N752" s="41"/>
      <c r="O752" s="41"/>
      <c r="P752" s="41"/>
      <c r="Q752" s="41"/>
      <c r="R752" s="41"/>
      <c r="S752" s="41"/>
      <c r="T752" s="41"/>
      <c r="U752" s="41"/>
      <c r="V752" s="41"/>
      <c r="W752" s="42">
        <f t="shared" si="23"/>
        <v>0</v>
      </c>
    </row>
    <row r="753" spans="2:23" x14ac:dyDescent="0.25">
      <c r="B753" s="35"/>
      <c r="C753" s="36" t="str">
        <f>IFERROR(VLOOKUP(B753,[1]Catálogos!M:P,3,0),"")</f>
        <v/>
      </c>
      <c r="D753" s="37" t="str">
        <f t="shared" si="22"/>
        <v/>
      </c>
      <c r="E753" s="36" t="str">
        <f>IF(D753="","",IFERROR(VLOOKUP(D753,'[1]Resumen FF'!E:F,2,0),"Sin combinación"))</f>
        <v/>
      </c>
      <c r="G753" s="38" t="str">
        <f>IF(F753="","",VLOOKUP(F753,[1]Catálogos!A:B,2,0))</f>
        <v/>
      </c>
      <c r="H753" s="39"/>
      <c r="I753" s="39"/>
      <c r="K753" s="41"/>
      <c r="L753" s="41"/>
      <c r="M753" s="41"/>
      <c r="N753" s="41"/>
      <c r="O753" s="41"/>
      <c r="P753" s="41"/>
      <c r="Q753" s="41"/>
      <c r="R753" s="41"/>
      <c r="S753" s="41"/>
      <c r="T753" s="41"/>
      <c r="U753" s="41"/>
      <c r="V753" s="41"/>
      <c r="W753" s="42">
        <f t="shared" si="23"/>
        <v>0</v>
      </c>
    </row>
    <row r="754" spans="2:23" x14ac:dyDescent="0.25">
      <c r="B754" s="35"/>
      <c r="C754" s="36" t="str">
        <f>IFERROR(VLOOKUP(B754,[1]Catálogos!M:P,3,0),"")</f>
        <v/>
      </c>
      <c r="D754" s="37" t="str">
        <f t="shared" si="22"/>
        <v/>
      </c>
      <c r="E754" s="36" t="str">
        <f>IF(D754="","",IFERROR(VLOOKUP(D754,'[1]Resumen FF'!E:F,2,0),"Sin combinación"))</f>
        <v/>
      </c>
      <c r="G754" s="38" t="str">
        <f>IF(F754="","",VLOOKUP(F754,[1]Catálogos!A:B,2,0))</f>
        <v/>
      </c>
      <c r="H754" s="39"/>
      <c r="I754" s="39"/>
      <c r="K754" s="41"/>
      <c r="L754" s="41"/>
      <c r="M754" s="41"/>
      <c r="N754" s="41"/>
      <c r="O754" s="41"/>
      <c r="P754" s="41"/>
      <c r="Q754" s="41"/>
      <c r="R754" s="41"/>
      <c r="S754" s="41"/>
      <c r="T754" s="41"/>
      <c r="U754" s="41"/>
      <c r="V754" s="41"/>
      <c r="W754" s="42">
        <f t="shared" si="23"/>
        <v>0</v>
      </c>
    </row>
    <row r="755" spans="2:23" x14ac:dyDescent="0.25">
      <c r="B755" s="35"/>
      <c r="C755" s="36" t="str">
        <f>IFERROR(VLOOKUP(B755,[1]Catálogos!M:P,3,0),"")</f>
        <v/>
      </c>
      <c r="D755" s="37" t="str">
        <f t="shared" si="22"/>
        <v/>
      </c>
      <c r="E755" s="36" t="str">
        <f>IF(D755="","",IFERROR(VLOOKUP(D755,'[1]Resumen FF'!E:F,2,0),"Sin combinación"))</f>
        <v/>
      </c>
      <c r="G755" s="38" t="str">
        <f>IF(F755="","",VLOOKUP(F755,[1]Catálogos!A:B,2,0))</f>
        <v/>
      </c>
      <c r="H755" s="39"/>
      <c r="I755" s="39"/>
      <c r="K755" s="41"/>
      <c r="L755" s="41"/>
      <c r="M755" s="41"/>
      <c r="N755" s="41"/>
      <c r="O755" s="41"/>
      <c r="P755" s="41"/>
      <c r="Q755" s="41"/>
      <c r="R755" s="41"/>
      <c r="S755" s="41"/>
      <c r="T755" s="41"/>
      <c r="U755" s="41"/>
      <c r="V755" s="41"/>
      <c r="W755" s="42">
        <f t="shared" si="23"/>
        <v>0</v>
      </c>
    </row>
    <row r="756" spans="2:23" x14ac:dyDescent="0.25">
      <c r="B756" s="35"/>
      <c r="C756" s="36" t="str">
        <f>IFERROR(VLOOKUP(B756,[1]Catálogos!M:P,3,0),"")</f>
        <v/>
      </c>
      <c r="D756" s="37" t="str">
        <f t="shared" si="22"/>
        <v/>
      </c>
      <c r="E756" s="36" t="str">
        <f>IF(D756="","",IFERROR(VLOOKUP(D756,'[1]Resumen FF'!E:F,2,0),"Sin combinación"))</f>
        <v/>
      </c>
      <c r="G756" s="38" t="str">
        <f>IF(F756="","",VLOOKUP(F756,[1]Catálogos!A:B,2,0))</f>
        <v/>
      </c>
      <c r="H756" s="39"/>
      <c r="I756" s="39"/>
      <c r="K756" s="41"/>
      <c r="L756" s="41"/>
      <c r="M756" s="41"/>
      <c r="N756" s="41"/>
      <c r="O756" s="41"/>
      <c r="P756" s="41"/>
      <c r="Q756" s="41"/>
      <c r="R756" s="41"/>
      <c r="S756" s="41"/>
      <c r="T756" s="41"/>
      <c r="U756" s="41"/>
      <c r="V756" s="41"/>
      <c r="W756" s="42">
        <f t="shared" si="23"/>
        <v>0</v>
      </c>
    </row>
    <row r="757" spans="2:23" x14ac:dyDescent="0.25">
      <c r="B757" s="35"/>
      <c r="C757" s="36" t="str">
        <f>IFERROR(VLOOKUP(B757,[1]Catálogos!M:P,3,0),"")</f>
        <v/>
      </c>
      <c r="D757" s="37" t="str">
        <f t="shared" si="22"/>
        <v/>
      </c>
      <c r="E757" s="36" t="str">
        <f>IF(D757="","",IFERROR(VLOOKUP(D757,'[1]Resumen FF'!E:F,2,0),"Sin combinación"))</f>
        <v/>
      </c>
      <c r="G757" s="38" t="str">
        <f>IF(F757="","",VLOOKUP(F757,[1]Catálogos!A:B,2,0))</f>
        <v/>
      </c>
      <c r="H757" s="39"/>
      <c r="I757" s="39"/>
      <c r="K757" s="41"/>
      <c r="L757" s="41"/>
      <c r="M757" s="41"/>
      <c r="N757" s="41"/>
      <c r="O757" s="41"/>
      <c r="P757" s="41"/>
      <c r="Q757" s="41"/>
      <c r="R757" s="41"/>
      <c r="S757" s="41"/>
      <c r="T757" s="41"/>
      <c r="U757" s="41"/>
      <c r="V757" s="41"/>
      <c r="W757" s="42">
        <f t="shared" si="23"/>
        <v>0</v>
      </c>
    </row>
    <row r="758" spans="2:23" x14ac:dyDescent="0.25">
      <c r="B758" s="35"/>
      <c r="C758" s="36" t="str">
        <f>IFERROR(VLOOKUP(B758,[1]Catálogos!M:P,3,0),"")</f>
        <v/>
      </c>
      <c r="D758" s="37" t="str">
        <f t="shared" si="22"/>
        <v/>
      </c>
      <c r="E758" s="36" t="str">
        <f>IF(D758="","",IFERROR(VLOOKUP(D758,'[1]Resumen FF'!E:F,2,0),"Sin combinación"))</f>
        <v/>
      </c>
      <c r="G758" s="38" t="str">
        <f>IF(F758="","",VLOOKUP(F758,[1]Catálogos!A:B,2,0))</f>
        <v/>
      </c>
      <c r="H758" s="39"/>
      <c r="I758" s="39"/>
      <c r="K758" s="41"/>
      <c r="L758" s="41"/>
      <c r="M758" s="41"/>
      <c r="N758" s="41"/>
      <c r="O758" s="41"/>
      <c r="P758" s="41"/>
      <c r="Q758" s="41"/>
      <c r="R758" s="41"/>
      <c r="S758" s="41"/>
      <c r="T758" s="41"/>
      <c r="U758" s="41"/>
      <c r="V758" s="41"/>
      <c r="W758" s="42">
        <f t="shared" si="23"/>
        <v>0</v>
      </c>
    </row>
    <row r="759" spans="2:23" x14ac:dyDescent="0.25">
      <c r="B759" s="35"/>
      <c r="C759" s="36" t="str">
        <f>IFERROR(VLOOKUP(B759,[1]Catálogos!M:P,3,0),"")</f>
        <v/>
      </c>
      <c r="D759" s="37" t="str">
        <f t="shared" si="22"/>
        <v/>
      </c>
      <c r="E759" s="36" t="str">
        <f>IF(D759="","",IFERROR(VLOOKUP(D759,'[1]Resumen FF'!E:F,2,0),"Sin combinación"))</f>
        <v/>
      </c>
      <c r="G759" s="38" t="str">
        <f>IF(F759="","",VLOOKUP(F759,[1]Catálogos!A:B,2,0))</f>
        <v/>
      </c>
      <c r="H759" s="39"/>
      <c r="I759" s="39"/>
      <c r="K759" s="41"/>
      <c r="L759" s="41"/>
      <c r="M759" s="41"/>
      <c r="N759" s="41"/>
      <c r="O759" s="41"/>
      <c r="P759" s="41"/>
      <c r="Q759" s="41"/>
      <c r="R759" s="41"/>
      <c r="S759" s="41"/>
      <c r="T759" s="41"/>
      <c r="U759" s="41"/>
      <c r="V759" s="41"/>
      <c r="W759" s="42">
        <f t="shared" si="23"/>
        <v>0</v>
      </c>
    </row>
    <row r="760" spans="2:23" x14ac:dyDescent="0.25">
      <c r="B760" s="35"/>
      <c r="C760" s="36" t="str">
        <f>IFERROR(VLOOKUP(B760,[1]Catálogos!M:P,3,0),"")</f>
        <v/>
      </c>
      <c r="D760" s="37" t="str">
        <f t="shared" si="22"/>
        <v/>
      </c>
      <c r="E760" s="36" t="str">
        <f>IF(D760="","",IFERROR(VLOOKUP(D760,'[1]Resumen FF'!E:F,2,0),"Sin combinación"))</f>
        <v/>
      </c>
      <c r="G760" s="38" t="str">
        <f>IF(F760="","",VLOOKUP(F760,[1]Catálogos!A:B,2,0))</f>
        <v/>
      </c>
      <c r="H760" s="39"/>
      <c r="I760" s="39"/>
      <c r="K760" s="41"/>
      <c r="L760" s="41"/>
      <c r="M760" s="41"/>
      <c r="N760" s="41"/>
      <c r="O760" s="41"/>
      <c r="P760" s="41"/>
      <c r="Q760" s="41"/>
      <c r="R760" s="41"/>
      <c r="S760" s="41"/>
      <c r="T760" s="41"/>
      <c r="U760" s="41"/>
      <c r="V760" s="41"/>
      <c r="W760" s="42">
        <f t="shared" si="23"/>
        <v>0</v>
      </c>
    </row>
    <row r="761" spans="2:23" x14ac:dyDescent="0.25">
      <c r="B761" s="35"/>
      <c r="C761" s="36" t="str">
        <f>IFERROR(VLOOKUP(B761,[1]Catálogos!M:P,3,0),"")</f>
        <v/>
      </c>
      <c r="D761" s="37" t="str">
        <f t="shared" si="22"/>
        <v/>
      </c>
      <c r="E761" s="36" t="str">
        <f>IF(D761="","",IFERROR(VLOOKUP(D761,'[1]Resumen FF'!E:F,2,0),"Sin combinación"))</f>
        <v/>
      </c>
      <c r="G761" s="38" t="str">
        <f>IF(F761="","",VLOOKUP(F761,[1]Catálogos!A:B,2,0))</f>
        <v/>
      </c>
      <c r="H761" s="39"/>
      <c r="I761" s="39"/>
      <c r="K761" s="41"/>
      <c r="L761" s="41"/>
      <c r="M761" s="41"/>
      <c r="N761" s="41"/>
      <c r="O761" s="41"/>
      <c r="P761" s="41"/>
      <c r="Q761" s="41"/>
      <c r="R761" s="41"/>
      <c r="S761" s="41"/>
      <c r="T761" s="41"/>
      <c r="U761" s="41"/>
      <c r="V761" s="41"/>
      <c r="W761" s="42">
        <f t="shared" si="23"/>
        <v>0</v>
      </c>
    </row>
    <row r="762" spans="2:23" x14ac:dyDescent="0.25">
      <c r="B762" s="35"/>
      <c r="C762" s="36" t="str">
        <f>IFERROR(VLOOKUP(B762,[1]Catálogos!M:P,3,0),"")</f>
        <v/>
      </c>
      <c r="D762" s="37" t="str">
        <f t="shared" si="22"/>
        <v/>
      </c>
      <c r="E762" s="36" t="str">
        <f>IF(D762="","",IFERROR(VLOOKUP(D762,'[1]Resumen FF'!E:F,2,0),"Sin combinación"))</f>
        <v/>
      </c>
      <c r="G762" s="38" t="str">
        <f>IF(F762="","",VLOOKUP(F762,[1]Catálogos!A:B,2,0))</f>
        <v/>
      </c>
      <c r="H762" s="39"/>
      <c r="I762" s="39"/>
      <c r="K762" s="41"/>
      <c r="L762" s="41"/>
      <c r="M762" s="41"/>
      <c r="N762" s="41"/>
      <c r="O762" s="41"/>
      <c r="P762" s="41"/>
      <c r="Q762" s="41"/>
      <c r="R762" s="41"/>
      <c r="S762" s="41"/>
      <c r="T762" s="41"/>
      <c r="U762" s="41"/>
      <c r="V762" s="41"/>
      <c r="W762" s="42">
        <f t="shared" si="23"/>
        <v>0</v>
      </c>
    </row>
    <row r="763" spans="2:23" x14ac:dyDescent="0.25">
      <c r="B763" s="35"/>
      <c r="C763" s="36" t="str">
        <f>IFERROR(VLOOKUP(B763,[1]Catálogos!M:P,3,0),"")</f>
        <v/>
      </c>
      <c r="D763" s="37" t="str">
        <f t="shared" si="22"/>
        <v/>
      </c>
      <c r="E763" s="36" t="str">
        <f>IF(D763="","",IFERROR(VLOOKUP(D763,'[1]Resumen FF'!E:F,2,0),"Sin combinación"))</f>
        <v/>
      </c>
      <c r="G763" s="38" t="str">
        <f>IF(F763="","",VLOOKUP(F763,[1]Catálogos!A:B,2,0))</f>
        <v/>
      </c>
      <c r="H763" s="39"/>
      <c r="I763" s="39"/>
      <c r="K763" s="41"/>
      <c r="L763" s="41"/>
      <c r="M763" s="41"/>
      <c r="N763" s="41"/>
      <c r="O763" s="41"/>
      <c r="P763" s="41"/>
      <c r="Q763" s="41"/>
      <c r="R763" s="41"/>
      <c r="S763" s="41"/>
      <c r="T763" s="41"/>
      <c r="U763" s="41"/>
      <c r="V763" s="41"/>
      <c r="W763" s="42">
        <f t="shared" si="23"/>
        <v>0</v>
      </c>
    </row>
    <row r="764" spans="2:23" x14ac:dyDescent="0.25">
      <c r="B764" s="35"/>
      <c r="C764" s="36" t="str">
        <f>IFERROR(VLOOKUP(B764,[1]Catálogos!M:P,3,0),"")</f>
        <v/>
      </c>
      <c r="D764" s="37" t="str">
        <f t="shared" si="22"/>
        <v/>
      </c>
      <c r="E764" s="36" t="str">
        <f>IF(D764="","",IFERROR(VLOOKUP(D764,'[1]Resumen FF'!E:F,2,0),"Sin combinación"))</f>
        <v/>
      </c>
      <c r="G764" s="38" t="str">
        <f>IF(F764="","",VLOOKUP(F764,[1]Catálogos!A:B,2,0))</f>
        <v/>
      </c>
      <c r="H764" s="39"/>
      <c r="I764" s="39"/>
      <c r="K764" s="41"/>
      <c r="L764" s="41"/>
      <c r="M764" s="41"/>
      <c r="N764" s="41"/>
      <c r="O764" s="41"/>
      <c r="P764" s="41"/>
      <c r="Q764" s="41"/>
      <c r="R764" s="41"/>
      <c r="S764" s="41"/>
      <c r="T764" s="41"/>
      <c r="U764" s="41"/>
      <c r="V764" s="41"/>
      <c r="W764" s="42">
        <f t="shared" si="23"/>
        <v>0</v>
      </c>
    </row>
    <row r="765" spans="2:23" x14ac:dyDescent="0.25">
      <c r="B765" s="35"/>
      <c r="C765" s="36" t="str">
        <f>IFERROR(VLOOKUP(B765,[1]Catálogos!M:P,3,0),"")</f>
        <v/>
      </c>
      <c r="D765" s="37" t="str">
        <f t="shared" si="22"/>
        <v/>
      </c>
      <c r="E765" s="36" t="str">
        <f>IF(D765="","",IFERROR(VLOOKUP(D765,'[1]Resumen FF'!E:F,2,0),"Sin combinación"))</f>
        <v/>
      </c>
      <c r="G765" s="38" t="str">
        <f>IF(F765="","",VLOOKUP(F765,[1]Catálogos!A:B,2,0))</f>
        <v/>
      </c>
      <c r="H765" s="39"/>
      <c r="I765" s="39"/>
      <c r="K765" s="41"/>
      <c r="L765" s="41"/>
      <c r="M765" s="41"/>
      <c r="N765" s="41"/>
      <c r="O765" s="41"/>
      <c r="P765" s="41"/>
      <c r="Q765" s="41"/>
      <c r="R765" s="41"/>
      <c r="S765" s="41"/>
      <c r="T765" s="41"/>
      <c r="U765" s="41"/>
      <c r="V765" s="41"/>
      <c r="W765" s="42">
        <f t="shared" si="23"/>
        <v>0</v>
      </c>
    </row>
    <row r="766" spans="2:23" x14ac:dyDescent="0.25">
      <c r="B766" s="35"/>
      <c r="C766" s="36" t="str">
        <f>IFERROR(VLOOKUP(B766,[1]Catálogos!M:P,3,0),"")</f>
        <v/>
      </c>
      <c r="D766" s="37" t="str">
        <f t="shared" si="22"/>
        <v/>
      </c>
      <c r="E766" s="36" t="str">
        <f>IF(D766="","",IFERROR(VLOOKUP(D766,'[1]Resumen FF'!E:F,2,0),"Sin combinación"))</f>
        <v/>
      </c>
      <c r="G766" s="38" t="str">
        <f>IF(F766="","",VLOOKUP(F766,[1]Catálogos!A:B,2,0))</f>
        <v/>
      </c>
      <c r="H766" s="39"/>
      <c r="I766" s="39"/>
      <c r="K766" s="41"/>
      <c r="L766" s="41"/>
      <c r="M766" s="41"/>
      <c r="N766" s="41"/>
      <c r="O766" s="41"/>
      <c r="P766" s="41"/>
      <c r="Q766" s="41"/>
      <c r="R766" s="41"/>
      <c r="S766" s="41"/>
      <c r="T766" s="41"/>
      <c r="U766" s="41"/>
      <c r="V766" s="41"/>
      <c r="W766" s="42">
        <f t="shared" si="23"/>
        <v>0</v>
      </c>
    </row>
    <row r="767" spans="2:23" x14ac:dyDescent="0.25">
      <c r="B767" s="35"/>
      <c r="C767" s="36" t="str">
        <f>IFERROR(VLOOKUP(B767,[1]Catálogos!M:P,3,0),"")</f>
        <v/>
      </c>
      <c r="D767" s="37" t="str">
        <f t="shared" si="22"/>
        <v/>
      </c>
      <c r="E767" s="36" t="str">
        <f>IF(D767="","",IFERROR(VLOOKUP(D767,'[1]Resumen FF'!E:F,2,0),"Sin combinación"))</f>
        <v/>
      </c>
      <c r="G767" s="38" t="str">
        <f>IF(F767="","",VLOOKUP(F767,[1]Catálogos!A:B,2,0))</f>
        <v/>
      </c>
      <c r="H767" s="39"/>
      <c r="I767" s="39"/>
      <c r="K767" s="41"/>
      <c r="L767" s="41"/>
      <c r="M767" s="41"/>
      <c r="N767" s="41"/>
      <c r="O767" s="41"/>
      <c r="P767" s="41"/>
      <c r="Q767" s="41"/>
      <c r="R767" s="41"/>
      <c r="S767" s="41"/>
      <c r="T767" s="41"/>
      <c r="U767" s="41"/>
      <c r="V767" s="41"/>
      <c r="W767" s="42">
        <f t="shared" si="23"/>
        <v>0</v>
      </c>
    </row>
    <row r="768" spans="2:23" x14ac:dyDescent="0.25">
      <c r="B768" s="35"/>
      <c r="C768" s="36" t="str">
        <f>IFERROR(VLOOKUP(B768,[1]Catálogos!M:P,3,0),"")</f>
        <v/>
      </c>
      <c r="D768" s="37" t="str">
        <f t="shared" si="22"/>
        <v/>
      </c>
      <c r="E768" s="36" t="str">
        <f>IF(D768="","",IFERROR(VLOOKUP(D768,'[1]Resumen FF'!E:F,2,0),"Sin combinación"))</f>
        <v/>
      </c>
      <c r="G768" s="38" t="str">
        <f>IF(F768="","",VLOOKUP(F768,[1]Catálogos!A:B,2,0))</f>
        <v/>
      </c>
      <c r="H768" s="39"/>
      <c r="I768" s="39"/>
      <c r="K768" s="41"/>
      <c r="L768" s="41"/>
      <c r="M768" s="41"/>
      <c r="N768" s="41"/>
      <c r="O768" s="41"/>
      <c r="P768" s="41"/>
      <c r="Q768" s="41"/>
      <c r="R768" s="41"/>
      <c r="S768" s="41"/>
      <c r="T768" s="41"/>
      <c r="U768" s="41"/>
      <c r="V768" s="41"/>
      <c r="W768" s="42">
        <f t="shared" si="23"/>
        <v>0</v>
      </c>
    </row>
    <row r="769" spans="2:23" x14ac:dyDescent="0.25">
      <c r="B769" s="35"/>
      <c r="C769" s="36" t="str">
        <f>IFERROR(VLOOKUP(B769,[1]Catálogos!M:P,3,0),"")</f>
        <v/>
      </c>
      <c r="D769" s="37" t="str">
        <f t="shared" si="22"/>
        <v/>
      </c>
      <c r="E769" s="36" t="str">
        <f>IF(D769="","",IFERROR(VLOOKUP(D769,'[1]Resumen FF'!E:F,2,0),"Sin combinación"))</f>
        <v/>
      </c>
      <c r="G769" s="38" t="str">
        <f>IF(F769="","",VLOOKUP(F769,[1]Catálogos!A:B,2,0))</f>
        <v/>
      </c>
      <c r="H769" s="39"/>
      <c r="I769" s="39"/>
      <c r="K769" s="41"/>
      <c r="L769" s="41"/>
      <c r="M769" s="41"/>
      <c r="N769" s="41"/>
      <c r="O769" s="41"/>
      <c r="P769" s="41"/>
      <c r="Q769" s="41"/>
      <c r="R769" s="41"/>
      <c r="S769" s="41"/>
      <c r="T769" s="41"/>
      <c r="U769" s="41"/>
      <c r="V769" s="41"/>
      <c r="W769" s="42">
        <f t="shared" si="23"/>
        <v>0</v>
      </c>
    </row>
    <row r="770" spans="2:23" x14ac:dyDescent="0.25">
      <c r="B770" s="35"/>
      <c r="C770" s="36" t="str">
        <f>IFERROR(VLOOKUP(B770,[1]Catálogos!M:P,3,0),"")</f>
        <v/>
      </c>
      <c r="D770" s="37" t="str">
        <f t="shared" si="22"/>
        <v/>
      </c>
      <c r="E770" s="36" t="str">
        <f>IF(D770="","",IFERROR(VLOOKUP(D770,'[1]Resumen FF'!E:F,2,0),"Sin combinación"))</f>
        <v/>
      </c>
      <c r="G770" s="38" t="str">
        <f>IF(F770="","",VLOOKUP(F770,[1]Catálogos!A:B,2,0))</f>
        <v/>
      </c>
      <c r="H770" s="39"/>
      <c r="I770" s="39"/>
      <c r="K770" s="41"/>
      <c r="L770" s="41"/>
      <c r="M770" s="41"/>
      <c r="N770" s="41"/>
      <c r="O770" s="41"/>
      <c r="P770" s="41"/>
      <c r="Q770" s="41"/>
      <c r="R770" s="41"/>
      <c r="S770" s="41"/>
      <c r="T770" s="41"/>
      <c r="U770" s="41"/>
      <c r="V770" s="41"/>
      <c r="W770" s="42">
        <f t="shared" si="23"/>
        <v>0</v>
      </c>
    </row>
    <row r="771" spans="2:23" x14ac:dyDescent="0.25">
      <c r="B771" s="35"/>
      <c r="C771" s="36" t="str">
        <f>IFERROR(VLOOKUP(B771,[1]Catálogos!M:P,3,0),"")</f>
        <v/>
      </c>
      <c r="D771" s="37" t="str">
        <f t="shared" si="22"/>
        <v/>
      </c>
      <c r="E771" s="36" t="str">
        <f>IF(D771="","",IFERROR(VLOOKUP(D771,'[1]Resumen FF'!E:F,2,0),"Sin combinación"))</f>
        <v/>
      </c>
      <c r="G771" s="38" t="str">
        <f>IF(F771="","",VLOOKUP(F771,[1]Catálogos!A:B,2,0))</f>
        <v/>
      </c>
      <c r="H771" s="39"/>
      <c r="I771" s="39"/>
      <c r="K771" s="41"/>
      <c r="L771" s="41"/>
      <c r="M771" s="41"/>
      <c r="N771" s="41"/>
      <c r="O771" s="41"/>
      <c r="P771" s="41"/>
      <c r="Q771" s="41"/>
      <c r="R771" s="41"/>
      <c r="S771" s="41"/>
      <c r="T771" s="41"/>
      <c r="U771" s="41"/>
      <c r="V771" s="41"/>
      <c r="W771" s="42">
        <f t="shared" si="23"/>
        <v>0</v>
      </c>
    </row>
    <row r="772" spans="2:23" x14ac:dyDescent="0.25">
      <c r="B772" s="35"/>
      <c r="C772" s="36" t="str">
        <f>IFERROR(VLOOKUP(B772,[1]Catálogos!M:P,3,0),"")</f>
        <v/>
      </c>
      <c r="D772" s="37" t="str">
        <f t="shared" si="22"/>
        <v/>
      </c>
      <c r="E772" s="36" t="str">
        <f>IF(D772="","",IFERROR(VLOOKUP(D772,'[1]Resumen FF'!E:F,2,0),"Sin combinación"))</f>
        <v/>
      </c>
      <c r="G772" s="38" t="str">
        <f>IF(F772="","",VLOOKUP(F772,[1]Catálogos!A:B,2,0))</f>
        <v/>
      </c>
      <c r="H772" s="39"/>
      <c r="I772" s="39"/>
      <c r="K772" s="41"/>
      <c r="L772" s="41"/>
      <c r="M772" s="41"/>
      <c r="N772" s="41"/>
      <c r="O772" s="41"/>
      <c r="P772" s="41"/>
      <c r="Q772" s="41"/>
      <c r="R772" s="41"/>
      <c r="S772" s="41"/>
      <c r="T772" s="41"/>
      <c r="U772" s="41"/>
      <c r="V772" s="41"/>
      <c r="W772" s="42">
        <f t="shared" si="23"/>
        <v>0</v>
      </c>
    </row>
    <row r="773" spans="2:23" x14ac:dyDescent="0.25">
      <c r="B773" s="35"/>
      <c r="C773" s="36" t="str">
        <f>IFERROR(VLOOKUP(B773,[1]Catálogos!M:P,3,0),"")</f>
        <v/>
      </c>
      <c r="D773" s="37" t="str">
        <f t="shared" si="22"/>
        <v/>
      </c>
      <c r="E773" s="36" t="str">
        <f>IF(D773="","",IFERROR(VLOOKUP(D773,'[1]Resumen FF'!E:F,2,0),"Sin combinación"))</f>
        <v/>
      </c>
      <c r="G773" s="38" t="str">
        <f>IF(F773="","",VLOOKUP(F773,[1]Catálogos!A:B,2,0))</f>
        <v/>
      </c>
      <c r="H773" s="39"/>
      <c r="I773" s="39"/>
      <c r="K773" s="41"/>
      <c r="L773" s="41"/>
      <c r="M773" s="41"/>
      <c r="N773" s="41"/>
      <c r="O773" s="41"/>
      <c r="P773" s="41"/>
      <c r="Q773" s="41"/>
      <c r="R773" s="41"/>
      <c r="S773" s="41"/>
      <c r="T773" s="41"/>
      <c r="U773" s="41"/>
      <c r="V773" s="41"/>
      <c r="W773" s="42">
        <f t="shared" si="23"/>
        <v>0</v>
      </c>
    </row>
    <row r="774" spans="2:23" x14ac:dyDescent="0.25">
      <c r="B774" s="35"/>
      <c r="C774" s="36" t="str">
        <f>IFERROR(VLOOKUP(B774,[1]Catálogos!M:P,3,0),"")</f>
        <v/>
      </c>
      <c r="D774" s="37" t="str">
        <f t="shared" si="22"/>
        <v/>
      </c>
      <c r="E774" s="36" t="str">
        <f>IF(D774="","",IFERROR(VLOOKUP(D774,'[1]Resumen FF'!E:F,2,0),"Sin combinación"))</f>
        <v/>
      </c>
      <c r="G774" s="38" t="str">
        <f>IF(F774="","",VLOOKUP(F774,[1]Catálogos!A:B,2,0))</f>
        <v/>
      </c>
      <c r="H774" s="39"/>
      <c r="I774" s="39"/>
      <c r="K774" s="41"/>
      <c r="L774" s="41"/>
      <c r="M774" s="41"/>
      <c r="N774" s="41"/>
      <c r="O774" s="41"/>
      <c r="P774" s="41"/>
      <c r="Q774" s="41"/>
      <c r="R774" s="41"/>
      <c r="S774" s="41"/>
      <c r="T774" s="41"/>
      <c r="U774" s="41"/>
      <c r="V774" s="41"/>
      <c r="W774" s="42">
        <f t="shared" si="23"/>
        <v>0</v>
      </c>
    </row>
    <row r="775" spans="2:23" x14ac:dyDescent="0.25">
      <c r="B775" s="35"/>
      <c r="C775" s="36" t="str">
        <f>IFERROR(VLOOKUP(B775,[1]Catálogos!M:P,3,0),"")</f>
        <v/>
      </c>
      <c r="D775" s="37" t="str">
        <f t="shared" si="22"/>
        <v/>
      </c>
      <c r="E775" s="36" t="str">
        <f>IF(D775="","",IFERROR(VLOOKUP(D775,'[1]Resumen FF'!E:F,2,0),"Sin combinación"))</f>
        <v/>
      </c>
      <c r="G775" s="38" t="str">
        <f>IF(F775="","",VLOOKUP(F775,[1]Catálogos!A:B,2,0))</f>
        <v/>
      </c>
      <c r="H775" s="39"/>
      <c r="I775" s="39"/>
      <c r="K775" s="41"/>
      <c r="L775" s="41"/>
      <c r="M775" s="41"/>
      <c r="N775" s="41"/>
      <c r="O775" s="41"/>
      <c r="P775" s="41"/>
      <c r="Q775" s="41"/>
      <c r="R775" s="41"/>
      <c r="S775" s="41"/>
      <c r="T775" s="41"/>
      <c r="U775" s="41"/>
      <c r="V775" s="41"/>
      <c r="W775" s="42">
        <f t="shared" si="23"/>
        <v>0</v>
      </c>
    </row>
    <row r="776" spans="2:23" x14ac:dyDescent="0.25">
      <c r="B776" s="35"/>
      <c r="C776" s="36" t="str">
        <f>IFERROR(VLOOKUP(B776,[1]Catálogos!M:P,3,0),"")</f>
        <v/>
      </c>
      <c r="D776" s="37" t="str">
        <f t="shared" si="22"/>
        <v/>
      </c>
      <c r="E776" s="36" t="str">
        <f>IF(D776="","",IFERROR(VLOOKUP(D776,'[1]Resumen FF'!E:F,2,0),"Sin combinación"))</f>
        <v/>
      </c>
      <c r="G776" s="38" t="str">
        <f>IF(F776="","",VLOOKUP(F776,[1]Catálogos!A:B,2,0))</f>
        <v/>
      </c>
      <c r="H776" s="39"/>
      <c r="I776" s="39"/>
      <c r="K776" s="41"/>
      <c r="L776" s="41"/>
      <c r="M776" s="41"/>
      <c r="N776" s="41"/>
      <c r="O776" s="41"/>
      <c r="P776" s="41"/>
      <c r="Q776" s="41"/>
      <c r="R776" s="41"/>
      <c r="S776" s="41"/>
      <c r="T776" s="41"/>
      <c r="U776" s="41"/>
      <c r="V776" s="41"/>
      <c r="W776" s="42">
        <f t="shared" si="23"/>
        <v>0</v>
      </c>
    </row>
    <row r="777" spans="2:23" x14ac:dyDescent="0.25">
      <c r="B777" s="35"/>
      <c r="C777" s="36" t="str">
        <f>IFERROR(VLOOKUP(B777,[1]Catálogos!M:P,3,0),"")</f>
        <v/>
      </c>
      <c r="D777" s="37" t="str">
        <f t="shared" si="22"/>
        <v/>
      </c>
      <c r="E777" s="36" t="str">
        <f>IF(D777="","",IFERROR(VLOOKUP(D777,'[1]Resumen FF'!E:F,2,0),"Sin combinación"))</f>
        <v/>
      </c>
      <c r="G777" s="38" t="str">
        <f>IF(F777="","",VLOOKUP(F777,[1]Catálogos!A:B,2,0))</f>
        <v/>
      </c>
      <c r="H777" s="39"/>
      <c r="I777" s="39"/>
      <c r="K777" s="41"/>
      <c r="L777" s="41"/>
      <c r="M777" s="41"/>
      <c r="N777" s="41"/>
      <c r="O777" s="41"/>
      <c r="P777" s="41"/>
      <c r="Q777" s="41"/>
      <c r="R777" s="41"/>
      <c r="S777" s="41"/>
      <c r="T777" s="41"/>
      <c r="U777" s="41"/>
      <c r="V777" s="41"/>
      <c r="W777" s="42">
        <f t="shared" si="23"/>
        <v>0</v>
      </c>
    </row>
    <row r="778" spans="2:23" x14ac:dyDescent="0.25">
      <c r="B778" s="35"/>
      <c r="C778" s="36" t="str">
        <f>IFERROR(VLOOKUP(B778,[1]Catálogos!M:P,3,0),"")</f>
        <v/>
      </c>
      <c r="D778" s="37" t="str">
        <f t="shared" si="22"/>
        <v/>
      </c>
      <c r="E778" s="36" t="str">
        <f>IF(D778="","",IFERROR(VLOOKUP(D778,'[1]Resumen FF'!E:F,2,0),"Sin combinación"))</f>
        <v/>
      </c>
      <c r="G778" s="38" t="str">
        <f>IF(F778="","",VLOOKUP(F778,[1]Catálogos!A:B,2,0))</f>
        <v/>
      </c>
      <c r="H778" s="39"/>
      <c r="I778" s="39"/>
      <c r="K778" s="41"/>
      <c r="L778" s="41"/>
      <c r="M778" s="41"/>
      <c r="N778" s="41"/>
      <c r="O778" s="41"/>
      <c r="P778" s="41"/>
      <c r="Q778" s="41"/>
      <c r="R778" s="41"/>
      <c r="S778" s="41"/>
      <c r="T778" s="41"/>
      <c r="U778" s="41"/>
      <c r="V778" s="41"/>
      <c r="W778" s="42">
        <f t="shared" si="23"/>
        <v>0</v>
      </c>
    </row>
    <row r="779" spans="2:23" x14ac:dyDescent="0.25">
      <c r="B779" s="35"/>
      <c r="C779" s="36" t="str">
        <f>IFERROR(VLOOKUP(B779,[1]Catálogos!M:P,3,0),"")</f>
        <v/>
      </c>
      <c r="D779" s="37" t="str">
        <f t="shared" ref="D779:D842" si="24">B779&amp;C779</f>
        <v/>
      </c>
      <c r="E779" s="36" t="str">
        <f>IF(D779="","",IFERROR(VLOOKUP(D779,'[1]Resumen FF'!E:F,2,0),"Sin combinación"))</f>
        <v/>
      </c>
      <c r="G779" s="38" t="str">
        <f>IF(F779="","",VLOOKUP(F779,[1]Catálogos!A:B,2,0))</f>
        <v/>
      </c>
      <c r="H779" s="39"/>
      <c r="I779" s="39"/>
      <c r="K779" s="41"/>
      <c r="L779" s="41"/>
      <c r="M779" s="41"/>
      <c r="N779" s="41"/>
      <c r="O779" s="41"/>
      <c r="P779" s="41"/>
      <c r="Q779" s="41"/>
      <c r="R779" s="41"/>
      <c r="S779" s="41"/>
      <c r="T779" s="41"/>
      <c r="U779" s="41"/>
      <c r="V779" s="41"/>
      <c r="W779" s="42">
        <f t="shared" si="23"/>
        <v>0</v>
      </c>
    </row>
    <row r="780" spans="2:23" x14ac:dyDescent="0.25">
      <c r="B780" s="35"/>
      <c r="C780" s="36" t="str">
        <f>IFERROR(VLOOKUP(B780,[1]Catálogos!M:P,3,0),"")</f>
        <v/>
      </c>
      <c r="D780" s="37" t="str">
        <f t="shared" si="24"/>
        <v/>
      </c>
      <c r="E780" s="36" t="str">
        <f>IF(D780="","",IFERROR(VLOOKUP(D780,'[1]Resumen FF'!E:F,2,0),"Sin combinación"))</f>
        <v/>
      </c>
      <c r="G780" s="38" t="str">
        <f>IF(F780="","",VLOOKUP(F780,[1]Catálogos!A:B,2,0))</f>
        <v/>
      </c>
      <c r="H780" s="39"/>
      <c r="I780" s="39"/>
      <c r="K780" s="41"/>
      <c r="L780" s="41"/>
      <c r="M780" s="41"/>
      <c r="N780" s="41"/>
      <c r="O780" s="41"/>
      <c r="P780" s="41"/>
      <c r="Q780" s="41"/>
      <c r="R780" s="41"/>
      <c r="S780" s="41"/>
      <c r="T780" s="41"/>
      <c r="U780" s="41"/>
      <c r="V780" s="41"/>
      <c r="W780" s="42">
        <f t="shared" ref="W780:W843" si="25">+J780-SUM(K780:V780)</f>
        <v>0</v>
      </c>
    </row>
    <row r="781" spans="2:23" x14ac:dyDescent="0.25">
      <c r="B781" s="35"/>
      <c r="C781" s="36" t="str">
        <f>IFERROR(VLOOKUP(B781,[1]Catálogos!M:P,3,0),"")</f>
        <v/>
      </c>
      <c r="D781" s="37" t="str">
        <f t="shared" si="24"/>
        <v/>
      </c>
      <c r="E781" s="36" t="str">
        <f>IF(D781="","",IFERROR(VLOOKUP(D781,'[1]Resumen FF'!E:F,2,0),"Sin combinación"))</f>
        <v/>
      </c>
      <c r="G781" s="38" t="str">
        <f>IF(F781="","",VLOOKUP(F781,[1]Catálogos!A:B,2,0))</f>
        <v/>
      </c>
      <c r="H781" s="39"/>
      <c r="I781" s="39"/>
      <c r="K781" s="41"/>
      <c r="L781" s="41"/>
      <c r="M781" s="41"/>
      <c r="N781" s="41"/>
      <c r="O781" s="41"/>
      <c r="P781" s="41"/>
      <c r="Q781" s="41"/>
      <c r="R781" s="41"/>
      <c r="S781" s="41"/>
      <c r="T781" s="41"/>
      <c r="U781" s="41"/>
      <c r="V781" s="41"/>
      <c r="W781" s="42">
        <f t="shared" si="25"/>
        <v>0</v>
      </c>
    </row>
    <row r="782" spans="2:23" x14ac:dyDescent="0.25">
      <c r="B782" s="35"/>
      <c r="C782" s="36" t="str">
        <f>IFERROR(VLOOKUP(B782,[1]Catálogos!M:P,3,0),"")</f>
        <v/>
      </c>
      <c r="D782" s="37" t="str">
        <f t="shared" si="24"/>
        <v/>
      </c>
      <c r="E782" s="36" t="str">
        <f>IF(D782="","",IFERROR(VLOOKUP(D782,'[1]Resumen FF'!E:F,2,0),"Sin combinación"))</f>
        <v/>
      </c>
      <c r="G782" s="38" t="str">
        <f>IF(F782="","",VLOOKUP(F782,[1]Catálogos!A:B,2,0))</f>
        <v/>
      </c>
      <c r="H782" s="39"/>
      <c r="I782" s="39"/>
      <c r="K782" s="41"/>
      <c r="L782" s="41"/>
      <c r="M782" s="41"/>
      <c r="N782" s="41"/>
      <c r="O782" s="41"/>
      <c r="P782" s="41"/>
      <c r="Q782" s="41"/>
      <c r="R782" s="41"/>
      <c r="S782" s="41"/>
      <c r="T782" s="41"/>
      <c r="U782" s="41"/>
      <c r="V782" s="41"/>
      <c r="W782" s="42">
        <f t="shared" si="25"/>
        <v>0</v>
      </c>
    </row>
    <row r="783" spans="2:23" x14ac:dyDescent="0.25">
      <c r="B783" s="35"/>
      <c r="C783" s="36" t="str">
        <f>IFERROR(VLOOKUP(B783,[1]Catálogos!M:P,3,0),"")</f>
        <v/>
      </c>
      <c r="D783" s="37" t="str">
        <f t="shared" si="24"/>
        <v/>
      </c>
      <c r="E783" s="36" t="str">
        <f>IF(D783="","",IFERROR(VLOOKUP(D783,'[1]Resumen FF'!E:F,2,0),"Sin combinación"))</f>
        <v/>
      </c>
      <c r="G783" s="38" t="str">
        <f>IF(F783="","",VLOOKUP(F783,[1]Catálogos!A:B,2,0))</f>
        <v/>
      </c>
      <c r="H783" s="39"/>
      <c r="I783" s="39"/>
      <c r="K783" s="41"/>
      <c r="L783" s="41"/>
      <c r="M783" s="41"/>
      <c r="N783" s="41"/>
      <c r="O783" s="41"/>
      <c r="P783" s="41"/>
      <c r="Q783" s="41"/>
      <c r="R783" s="41"/>
      <c r="S783" s="41"/>
      <c r="T783" s="41"/>
      <c r="U783" s="41"/>
      <c r="V783" s="41"/>
      <c r="W783" s="42">
        <f t="shared" si="25"/>
        <v>0</v>
      </c>
    </row>
    <row r="784" spans="2:23" x14ac:dyDescent="0.25">
      <c r="B784" s="35"/>
      <c r="C784" s="36" t="str">
        <f>IFERROR(VLOOKUP(B784,[1]Catálogos!M:P,3,0),"")</f>
        <v/>
      </c>
      <c r="D784" s="37" t="str">
        <f t="shared" si="24"/>
        <v/>
      </c>
      <c r="E784" s="36" t="str">
        <f>IF(D784="","",IFERROR(VLOOKUP(D784,'[1]Resumen FF'!E:F,2,0),"Sin combinación"))</f>
        <v/>
      </c>
      <c r="G784" s="38" t="str">
        <f>IF(F784="","",VLOOKUP(F784,[1]Catálogos!A:B,2,0))</f>
        <v/>
      </c>
      <c r="H784" s="39"/>
      <c r="I784" s="39"/>
      <c r="K784" s="41"/>
      <c r="L784" s="41"/>
      <c r="M784" s="41"/>
      <c r="N784" s="41"/>
      <c r="O784" s="41"/>
      <c r="P784" s="41"/>
      <c r="Q784" s="41"/>
      <c r="R784" s="41"/>
      <c r="S784" s="41"/>
      <c r="T784" s="41"/>
      <c r="U784" s="41"/>
      <c r="V784" s="41"/>
      <c r="W784" s="42">
        <f t="shared" si="25"/>
        <v>0</v>
      </c>
    </row>
    <row r="785" spans="2:23" x14ac:dyDescent="0.25">
      <c r="B785" s="35"/>
      <c r="C785" s="36" t="str">
        <f>IFERROR(VLOOKUP(B785,[1]Catálogos!M:P,3,0),"")</f>
        <v/>
      </c>
      <c r="D785" s="37" t="str">
        <f t="shared" si="24"/>
        <v/>
      </c>
      <c r="E785" s="36" t="str">
        <f>IF(D785="","",IFERROR(VLOOKUP(D785,'[1]Resumen FF'!E:F,2,0),"Sin combinación"))</f>
        <v/>
      </c>
      <c r="G785" s="38" t="str">
        <f>IF(F785="","",VLOOKUP(F785,[1]Catálogos!A:B,2,0))</f>
        <v/>
      </c>
      <c r="H785" s="39"/>
      <c r="I785" s="39"/>
      <c r="K785" s="41"/>
      <c r="L785" s="41"/>
      <c r="M785" s="41"/>
      <c r="N785" s="41"/>
      <c r="O785" s="41"/>
      <c r="P785" s="41"/>
      <c r="Q785" s="41"/>
      <c r="R785" s="41"/>
      <c r="S785" s="41"/>
      <c r="T785" s="41"/>
      <c r="U785" s="41"/>
      <c r="V785" s="41"/>
      <c r="W785" s="42">
        <f t="shared" si="25"/>
        <v>0</v>
      </c>
    </row>
    <row r="786" spans="2:23" x14ac:dyDescent="0.25">
      <c r="B786" s="35"/>
      <c r="C786" s="36" t="str">
        <f>IFERROR(VLOOKUP(B786,[1]Catálogos!M:P,3,0),"")</f>
        <v/>
      </c>
      <c r="D786" s="37" t="str">
        <f t="shared" si="24"/>
        <v/>
      </c>
      <c r="E786" s="36" t="str">
        <f>IF(D786="","",IFERROR(VLOOKUP(D786,'[1]Resumen FF'!E:F,2,0),"Sin combinación"))</f>
        <v/>
      </c>
      <c r="G786" s="38" t="str">
        <f>IF(F786="","",VLOOKUP(F786,[1]Catálogos!A:B,2,0))</f>
        <v/>
      </c>
      <c r="H786" s="39"/>
      <c r="I786" s="39"/>
      <c r="K786" s="41"/>
      <c r="L786" s="41"/>
      <c r="M786" s="41"/>
      <c r="N786" s="41"/>
      <c r="O786" s="41"/>
      <c r="P786" s="41"/>
      <c r="Q786" s="41"/>
      <c r="R786" s="41"/>
      <c r="S786" s="41"/>
      <c r="T786" s="41"/>
      <c r="U786" s="41"/>
      <c r="V786" s="41"/>
      <c r="W786" s="42">
        <f t="shared" si="25"/>
        <v>0</v>
      </c>
    </row>
    <row r="787" spans="2:23" x14ac:dyDescent="0.25">
      <c r="B787" s="35"/>
      <c r="C787" s="36" t="str">
        <f>IFERROR(VLOOKUP(B787,[1]Catálogos!M:P,3,0),"")</f>
        <v/>
      </c>
      <c r="D787" s="37" t="str">
        <f t="shared" si="24"/>
        <v/>
      </c>
      <c r="E787" s="36" t="str">
        <f>IF(D787="","",IFERROR(VLOOKUP(D787,'[1]Resumen FF'!E:F,2,0),"Sin combinación"))</f>
        <v/>
      </c>
      <c r="G787" s="38" t="str">
        <f>IF(F787="","",VLOOKUP(F787,[1]Catálogos!A:B,2,0))</f>
        <v/>
      </c>
      <c r="H787" s="39"/>
      <c r="I787" s="39"/>
      <c r="K787" s="41"/>
      <c r="L787" s="41"/>
      <c r="M787" s="41"/>
      <c r="N787" s="41"/>
      <c r="O787" s="41"/>
      <c r="P787" s="41"/>
      <c r="Q787" s="41"/>
      <c r="R787" s="41"/>
      <c r="S787" s="41"/>
      <c r="T787" s="41"/>
      <c r="U787" s="41"/>
      <c r="V787" s="41"/>
      <c r="W787" s="42">
        <f t="shared" si="25"/>
        <v>0</v>
      </c>
    </row>
    <row r="788" spans="2:23" x14ac:dyDescent="0.25">
      <c r="B788" s="35"/>
      <c r="C788" s="36" t="str">
        <f>IFERROR(VLOOKUP(B788,[1]Catálogos!M:P,3,0),"")</f>
        <v/>
      </c>
      <c r="D788" s="37" t="str">
        <f t="shared" si="24"/>
        <v/>
      </c>
      <c r="E788" s="36" t="str">
        <f>IF(D788="","",IFERROR(VLOOKUP(D788,'[1]Resumen FF'!E:F,2,0),"Sin combinación"))</f>
        <v/>
      </c>
      <c r="G788" s="38" t="str">
        <f>IF(F788="","",VLOOKUP(F788,[1]Catálogos!A:B,2,0))</f>
        <v/>
      </c>
      <c r="H788" s="39"/>
      <c r="I788" s="39"/>
      <c r="K788" s="41"/>
      <c r="L788" s="41"/>
      <c r="M788" s="41"/>
      <c r="N788" s="41"/>
      <c r="O788" s="41"/>
      <c r="P788" s="41"/>
      <c r="Q788" s="41"/>
      <c r="R788" s="41"/>
      <c r="S788" s="41"/>
      <c r="T788" s="41"/>
      <c r="U788" s="41"/>
      <c r="V788" s="41"/>
      <c r="W788" s="42">
        <f t="shared" si="25"/>
        <v>0</v>
      </c>
    </row>
    <row r="789" spans="2:23" x14ac:dyDescent="0.25">
      <c r="B789" s="35"/>
      <c r="C789" s="36" t="str">
        <f>IFERROR(VLOOKUP(B789,[1]Catálogos!M:P,3,0),"")</f>
        <v/>
      </c>
      <c r="D789" s="37" t="str">
        <f t="shared" si="24"/>
        <v/>
      </c>
      <c r="E789" s="36" t="str">
        <f>IF(D789="","",IFERROR(VLOOKUP(D789,'[1]Resumen FF'!E:F,2,0),"Sin combinación"))</f>
        <v/>
      </c>
      <c r="G789" s="38" t="str">
        <f>IF(F789="","",VLOOKUP(F789,[1]Catálogos!A:B,2,0))</f>
        <v/>
      </c>
      <c r="H789" s="39"/>
      <c r="I789" s="39"/>
      <c r="K789" s="41"/>
      <c r="L789" s="41"/>
      <c r="M789" s="41"/>
      <c r="N789" s="41"/>
      <c r="O789" s="41"/>
      <c r="P789" s="41"/>
      <c r="Q789" s="41"/>
      <c r="R789" s="41"/>
      <c r="S789" s="41"/>
      <c r="T789" s="41"/>
      <c r="U789" s="41"/>
      <c r="V789" s="41"/>
      <c r="W789" s="42">
        <f t="shared" si="25"/>
        <v>0</v>
      </c>
    </row>
    <row r="790" spans="2:23" x14ac:dyDescent="0.25">
      <c r="B790" s="35"/>
      <c r="C790" s="36" t="str">
        <f>IFERROR(VLOOKUP(B790,[1]Catálogos!M:P,3,0),"")</f>
        <v/>
      </c>
      <c r="D790" s="37" t="str">
        <f t="shared" si="24"/>
        <v/>
      </c>
      <c r="E790" s="36" t="str">
        <f>IF(D790="","",IFERROR(VLOOKUP(D790,'[1]Resumen FF'!E:F,2,0),"Sin combinación"))</f>
        <v/>
      </c>
      <c r="G790" s="38" t="str">
        <f>IF(F790="","",VLOOKUP(F790,[1]Catálogos!A:B,2,0))</f>
        <v/>
      </c>
      <c r="H790" s="39"/>
      <c r="I790" s="39"/>
      <c r="K790" s="41"/>
      <c r="L790" s="41"/>
      <c r="M790" s="41"/>
      <c r="N790" s="41"/>
      <c r="O790" s="41"/>
      <c r="P790" s="41"/>
      <c r="Q790" s="41"/>
      <c r="R790" s="41"/>
      <c r="S790" s="41"/>
      <c r="T790" s="41"/>
      <c r="U790" s="41"/>
      <c r="V790" s="41"/>
      <c r="W790" s="42">
        <f t="shared" si="25"/>
        <v>0</v>
      </c>
    </row>
    <row r="791" spans="2:23" x14ac:dyDescent="0.25">
      <c r="B791" s="35"/>
      <c r="C791" s="36" t="str">
        <f>IFERROR(VLOOKUP(B791,[1]Catálogos!M:P,3,0),"")</f>
        <v/>
      </c>
      <c r="D791" s="37" t="str">
        <f t="shared" si="24"/>
        <v/>
      </c>
      <c r="E791" s="36" t="str">
        <f>IF(D791="","",IFERROR(VLOOKUP(D791,'[1]Resumen FF'!E:F,2,0),"Sin combinación"))</f>
        <v/>
      </c>
      <c r="G791" s="38" t="str">
        <f>IF(F791="","",VLOOKUP(F791,[1]Catálogos!A:B,2,0))</f>
        <v/>
      </c>
      <c r="H791" s="39"/>
      <c r="I791" s="39"/>
      <c r="K791" s="41"/>
      <c r="L791" s="41"/>
      <c r="M791" s="41"/>
      <c r="N791" s="41"/>
      <c r="O791" s="41"/>
      <c r="P791" s="41"/>
      <c r="Q791" s="41"/>
      <c r="R791" s="41"/>
      <c r="S791" s="41"/>
      <c r="T791" s="41"/>
      <c r="U791" s="41"/>
      <c r="V791" s="41"/>
      <c r="W791" s="42">
        <f t="shared" si="25"/>
        <v>0</v>
      </c>
    </row>
    <row r="792" spans="2:23" x14ac:dyDescent="0.25">
      <c r="B792" s="35"/>
      <c r="C792" s="36" t="str">
        <f>IFERROR(VLOOKUP(B792,[1]Catálogos!M:P,3,0),"")</f>
        <v/>
      </c>
      <c r="D792" s="37" t="str">
        <f t="shared" si="24"/>
        <v/>
      </c>
      <c r="E792" s="36" t="str">
        <f>IF(D792="","",IFERROR(VLOOKUP(D792,'[1]Resumen FF'!E:F,2,0),"Sin combinación"))</f>
        <v/>
      </c>
      <c r="G792" s="38" t="str">
        <f>IF(F792="","",VLOOKUP(F792,[1]Catálogos!A:B,2,0))</f>
        <v/>
      </c>
      <c r="H792" s="39"/>
      <c r="I792" s="39"/>
      <c r="K792" s="41"/>
      <c r="L792" s="41"/>
      <c r="M792" s="41"/>
      <c r="N792" s="41"/>
      <c r="O792" s="41"/>
      <c r="P792" s="41"/>
      <c r="Q792" s="41"/>
      <c r="R792" s="41"/>
      <c r="S792" s="41"/>
      <c r="T792" s="41"/>
      <c r="U792" s="41"/>
      <c r="V792" s="41"/>
      <c r="W792" s="42">
        <f t="shared" si="25"/>
        <v>0</v>
      </c>
    </row>
    <row r="793" spans="2:23" x14ac:dyDescent="0.25">
      <c r="B793" s="35"/>
      <c r="C793" s="36" t="str">
        <f>IFERROR(VLOOKUP(B793,[1]Catálogos!M:P,3,0),"")</f>
        <v/>
      </c>
      <c r="D793" s="37" t="str">
        <f t="shared" si="24"/>
        <v/>
      </c>
      <c r="E793" s="36" t="str">
        <f>IF(D793="","",IFERROR(VLOOKUP(D793,'[1]Resumen FF'!E:F,2,0),"Sin combinación"))</f>
        <v/>
      </c>
      <c r="G793" s="38" t="str">
        <f>IF(F793="","",VLOOKUP(F793,[1]Catálogos!A:B,2,0))</f>
        <v/>
      </c>
      <c r="H793" s="39"/>
      <c r="I793" s="39"/>
      <c r="K793" s="41"/>
      <c r="L793" s="41"/>
      <c r="M793" s="41"/>
      <c r="N793" s="41"/>
      <c r="O793" s="41"/>
      <c r="P793" s="41"/>
      <c r="Q793" s="41"/>
      <c r="R793" s="41"/>
      <c r="S793" s="41"/>
      <c r="T793" s="41"/>
      <c r="U793" s="41"/>
      <c r="V793" s="41"/>
      <c r="W793" s="42">
        <f t="shared" si="25"/>
        <v>0</v>
      </c>
    </row>
    <row r="794" spans="2:23" x14ac:dyDescent="0.25">
      <c r="B794" s="35"/>
      <c r="C794" s="36" t="str">
        <f>IFERROR(VLOOKUP(B794,[1]Catálogos!M:P,3,0),"")</f>
        <v/>
      </c>
      <c r="D794" s="37" t="str">
        <f t="shared" si="24"/>
        <v/>
      </c>
      <c r="E794" s="36" t="str">
        <f>IF(D794="","",IFERROR(VLOOKUP(D794,'[1]Resumen FF'!E:F,2,0),"Sin combinación"))</f>
        <v/>
      </c>
      <c r="G794" s="38" t="str">
        <f>IF(F794="","",VLOOKUP(F794,[1]Catálogos!A:B,2,0))</f>
        <v/>
      </c>
      <c r="H794" s="39"/>
      <c r="I794" s="39"/>
      <c r="K794" s="41"/>
      <c r="L794" s="41"/>
      <c r="M794" s="41"/>
      <c r="N794" s="41"/>
      <c r="O794" s="41"/>
      <c r="P794" s="41"/>
      <c r="Q794" s="41"/>
      <c r="R794" s="41"/>
      <c r="S794" s="41"/>
      <c r="T794" s="41"/>
      <c r="U794" s="41"/>
      <c r="V794" s="41"/>
      <c r="W794" s="42">
        <f t="shared" si="25"/>
        <v>0</v>
      </c>
    </row>
    <row r="795" spans="2:23" x14ac:dyDescent="0.25">
      <c r="B795" s="35"/>
      <c r="C795" s="36" t="str">
        <f>IFERROR(VLOOKUP(B795,[1]Catálogos!M:P,3,0),"")</f>
        <v/>
      </c>
      <c r="D795" s="37" t="str">
        <f t="shared" si="24"/>
        <v/>
      </c>
      <c r="E795" s="36" t="str">
        <f>IF(D795="","",IFERROR(VLOOKUP(D795,'[1]Resumen FF'!E:F,2,0),"Sin combinación"))</f>
        <v/>
      </c>
      <c r="G795" s="38" t="str">
        <f>IF(F795="","",VLOOKUP(F795,[1]Catálogos!A:B,2,0))</f>
        <v/>
      </c>
      <c r="H795" s="39"/>
      <c r="I795" s="39"/>
      <c r="K795" s="41"/>
      <c r="L795" s="41"/>
      <c r="M795" s="41"/>
      <c r="N795" s="41"/>
      <c r="O795" s="41"/>
      <c r="P795" s="41"/>
      <c r="Q795" s="41"/>
      <c r="R795" s="41"/>
      <c r="S795" s="41"/>
      <c r="T795" s="41"/>
      <c r="U795" s="41"/>
      <c r="V795" s="41"/>
      <c r="W795" s="42">
        <f t="shared" si="25"/>
        <v>0</v>
      </c>
    </row>
    <row r="796" spans="2:23" x14ac:dyDescent="0.25">
      <c r="B796" s="35"/>
      <c r="C796" s="36" t="str">
        <f>IFERROR(VLOOKUP(B796,[1]Catálogos!M:P,3,0),"")</f>
        <v/>
      </c>
      <c r="D796" s="37" t="str">
        <f t="shared" si="24"/>
        <v/>
      </c>
      <c r="E796" s="36" t="str">
        <f>IF(D796="","",IFERROR(VLOOKUP(D796,'[1]Resumen FF'!E:F,2,0),"Sin combinación"))</f>
        <v/>
      </c>
      <c r="G796" s="38" t="str">
        <f>IF(F796="","",VLOOKUP(F796,[1]Catálogos!A:B,2,0))</f>
        <v/>
      </c>
      <c r="H796" s="39"/>
      <c r="I796" s="39"/>
      <c r="K796" s="41"/>
      <c r="L796" s="41"/>
      <c r="M796" s="41"/>
      <c r="N796" s="41"/>
      <c r="O796" s="41"/>
      <c r="P796" s="41"/>
      <c r="Q796" s="41"/>
      <c r="R796" s="41"/>
      <c r="S796" s="41"/>
      <c r="T796" s="41"/>
      <c r="U796" s="41"/>
      <c r="V796" s="41"/>
      <c r="W796" s="42">
        <f t="shared" si="25"/>
        <v>0</v>
      </c>
    </row>
    <row r="797" spans="2:23" x14ac:dyDescent="0.25">
      <c r="B797" s="35"/>
      <c r="C797" s="36" t="str">
        <f>IFERROR(VLOOKUP(B797,[1]Catálogos!M:P,3,0),"")</f>
        <v/>
      </c>
      <c r="D797" s="37" t="str">
        <f t="shared" si="24"/>
        <v/>
      </c>
      <c r="E797" s="36" t="str">
        <f>IF(D797="","",IFERROR(VLOOKUP(D797,'[1]Resumen FF'!E:F,2,0),"Sin combinación"))</f>
        <v/>
      </c>
      <c r="G797" s="38" t="str">
        <f>IF(F797="","",VLOOKUP(F797,[1]Catálogos!A:B,2,0))</f>
        <v/>
      </c>
      <c r="H797" s="39"/>
      <c r="I797" s="39"/>
      <c r="K797" s="41"/>
      <c r="L797" s="41"/>
      <c r="M797" s="41"/>
      <c r="N797" s="41"/>
      <c r="O797" s="41"/>
      <c r="P797" s="41"/>
      <c r="Q797" s="41"/>
      <c r="R797" s="41"/>
      <c r="S797" s="41"/>
      <c r="T797" s="41"/>
      <c r="U797" s="41"/>
      <c r="V797" s="41"/>
      <c r="W797" s="42">
        <f t="shared" si="25"/>
        <v>0</v>
      </c>
    </row>
    <row r="798" spans="2:23" x14ac:dyDescent="0.25">
      <c r="B798" s="35"/>
      <c r="C798" s="36" t="str">
        <f>IFERROR(VLOOKUP(B798,[1]Catálogos!M:P,3,0),"")</f>
        <v/>
      </c>
      <c r="D798" s="37" t="str">
        <f t="shared" si="24"/>
        <v/>
      </c>
      <c r="E798" s="36" t="str">
        <f>IF(D798="","",IFERROR(VLOOKUP(D798,'[1]Resumen FF'!E:F,2,0),"Sin combinación"))</f>
        <v/>
      </c>
      <c r="G798" s="38" t="str">
        <f>IF(F798="","",VLOOKUP(F798,[1]Catálogos!A:B,2,0))</f>
        <v/>
      </c>
      <c r="H798" s="39"/>
      <c r="I798" s="39"/>
      <c r="K798" s="41"/>
      <c r="L798" s="41"/>
      <c r="M798" s="41"/>
      <c r="N798" s="41"/>
      <c r="O798" s="41"/>
      <c r="P798" s="41"/>
      <c r="Q798" s="41"/>
      <c r="R798" s="41"/>
      <c r="S798" s="41"/>
      <c r="T798" s="41"/>
      <c r="U798" s="41"/>
      <c r="V798" s="41"/>
      <c r="W798" s="42">
        <f t="shared" si="25"/>
        <v>0</v>
      </c>
    </row>
    <row r="799" spans="2:23" x14ac:dyDescent="0.25">
      <c r="B799" s="35"/>
      <c r="C799" s="36" t="str">
        <f>IFERROR(VLOOKUP(B799,[1]Catálogos!M:P,3,0),"")</f>
        <v/>
      </c>
      <c r="D799" s="37" t="str">
        <f t="shared" si="24"/>
        <v/>
      </c>
      <c r="E799" s="36" t="str">
        <f>IF(D799="","",IFERROR(VLOOKUP(D799,'[1]Resumen FF'!E:F,2,0),"Sin combinación"))</f>
        <v/>
      </c>
      <c r="G799" s="38" t="str">
        <f>IF(F799="","",VLOOKUP(F799,[1]Catálogos!A:B,2,0))</f>
        <v/>
      </c>
      <c r="H799" s="39"/>
      <c r="I799" s="39"/>
      <c r="K799" s="41"/>
      <c r="L799" s="41"/>
      <c r="M799" s="41"/>
      <c r="N799" s="41"/>
      <c r="O799" s="41"/>
      <c r="P799" s="41"/>
      <c r="Q799" s="41"/>
      <c r="R799" s="41"/>
      <c r="S799" s="41"/>
      <c r="T799" s="41"/>
      <c r="U799" s="41"/>
      <c r="V799" s="41"/>
      <c r="W799" s="42">
        <f t="shared" si="25"/>
        <v>0</v>
      </c>
    </row>
    <row r="800" spans="2:23" x14ac:dyDescent="0.25">
      <c r="B800" s="35"/>
      <c r="C800" s="36" t="str">
        <f>IFERROR(VLOOKUP(B800,[1]Catálogos!M:P,3,0),"")</f>
        <v/>
      </c>
      <c r="D800" s="37" t="str">
        <f t="shared" si="24"/>
        <v/>
      </c>
      <c r="E800" s="36" t="str">
        <f>IF(D800="","",IFERROR(VLOOKUP(D800,'[1]Resumen FF'!E:F,2,0),"Sin combinación"))</f>
        <v/>
      </c>
      <c r="G800" s="38" t="str">
        <f>IF(F800="","",VLOOKUP(F800,[1]Catálogos!A:B,2,0))</f>
        <v/>
      </c>
      <c r="H800" s="39"/>
      <c r="I800" s="39"/>
      <c r="K800" s="41"/>
      <c r="L800" s="41"/>
      <c r="M800" s="41"/>
      <c r="N800" s="41"/>
      <c r="O800" s="41"/>
      <c r="P800" s="41"/>
      <c r="Q800" s="41"/>
      <c r="R800" s="41"/>
      <c r="S800" s="41"/>
      <c r="T800" s="41"/>
      <c r="U800" s="41"/>
      <c r="V800" s="41"/>
      <c r="W800" s="42">
        <f t="shared" si="25"/>
        <v>0</v>
      </c>
    </row>
    <row r="801" spans="2:23" x14ac:dyDescent="0.25">
      <c r="B801" s="35"/>
      <c r="C801" s="36" t="str">
        <f>IFERROR(VLOOKUP(B801,[1]Catálogos!M:P,3,0),"")</f>
        <v/>
      </c>
      <c r="D801" s="37" t="str">
        <f t="shared" si="24"/>
        <v/>
      </c>
      <c r="E801" s="36" t="str">
        <f>IF(D801="","",IFERROR(VLOOKUP(D801,'[1]Resumen FF'!E:F,2,0),"Sin combinación"))</f>
        <v/>
      </c>
      <c r="G801" s="38" t="str">
        <f>IF(F801="","",VLOOKUP(F801,[1]Catálogos!A:B,2,0))</f>
        <v/>
      </c>
      <c r="H801" s="39"/>
      <c r="I801" s="39"/>
      <c r="K801" s="41"/>
      <c r="L801" s="41"/>
      <c r="M801" s="41"/>
      <c r="N801" s="41"/>
      <c r="O801" s="41"/>
      <c r="P801" s="41"/>
      <c r="Q801" s="41"/>
      <c r="R801" s="41"/>
      <c r="S801" s="41"/>
      <c r="T801" s="41"/>
      <c r="U801" s="41"/>
      <c r="V801" s="41"/>
      <c r="W801" s="42">
        <f t="shared" si="25"/>
        <v>0</v>
      </c>
    </row>
    <row r="802" spans="2:23" x14ac:dyDescent="0.25">
      <c r="B802" s="35"/>
      <c r="C802" s="36" t="str">
        <f>IFERROR(VLOOKUP(B802,[1]Catálogos!M:P,3,0),"")</f>
        <v/>
      </c>
      <c r="D802" s="37" t="str">
        <f t="shared" si="24"/>
        <v/>
      </c>
      <c r="E802" s="36" t="str">
        <f>IF(D802="","",IFERROR(VLOOKUP(D802,'[1]Resumen FF'!E:F,2,0),"Sin combinación"))</f>
        <v/>
      </c>
      <c r="G802" s="38" t="str">
        <f>IF(F802="","",VLOOKUP(F802,[1]Catálogos!A:B,2,0))</f>
        <v/>
      </c>
      <c r="H802" s="39"/>
      <c r="I802" s="39"/>
      <c r="K802" s="41"/>
      <c r="L802" s="41"/>
      <c r="M802" s="41"/>
      <c r="N802" s="41"/>
      <c r="O802" s="41"/>
      <c r="P802" s="41"/>
      <c r="Q802" s="41"/>
      <c r="R802" s="41"/>
      <c r="S802" s="41"/>
      <c r="T802" s="41"/>
      <c r="U802" s="41"/>
      <c r="V802" s="41"/>
      <c r="W802" s="42">
        <f t="shared" si="25"/>
        <v>0</v>
      </c>
    </row>
    <row r="803" spans="2:23" x14ac:dyDescent="0.25">
      <c r="B803" s="35"/>
      <c r="C803" s="36" t="str">
        <f>IFERROR(VLOOKUP(B803,[1]Catálogos!M:P,3,0),"")</f>
        <v/>
      </c>
      <c r="D803" s="37" t="str">
        <f t="shared" si="24"/>
        <v/>
      </c>
      <c r="E803" s="36" t="str">
        <f>IF(D803="","",IFERROR(VLOOKUP(D803,'[1]Resumen FF'!E:F,2,0),"Sin combinación"))</f>
        <v/>
      </c>
      <c r="G803" s="38" t="str">
        <f>IF(F803="","",VLOOKUP(F803,[1]Catálogos!A:B,2,0))</f>
        <v/>
      </c>
      <c r="H803" s="39"/>
      <c r="I803" s="39"/>
      <c r="K803" s="41"/>
      <c r="L803" s="41"/>
      <c r="M803" s="41"/>
      <c r="N803" s="41"/>
      <c r="O803" s="41"/>
      <c r="P803" s="41"/>
      <c r="Q803" s="41"/>
      <c r="R803" s="41"/>
      <c r="S803" s="41"/>
      <c r="T803" s="41"/>
      <c r="U803" s="41"/>
      <c r="V803" s="41"/>
      <c r="W803" s="42">
        <f t="shared" si="25"/>
        <v>0</v>
      </c>
    </row>
    <row r="804" spans="2:23" x14ac:dyDescent="0.25">
      <c r="B804" s="35"/>
      <c r="C804" s="36" t="str">
        <f>IFERROR(VLOOKUP(B804,[1]Catálogos!M:P,3,0),"")</f>
        <v/>
      </c>
      <c r="D804" s="37" t="str">
        <f t="shared" si="24"/>
        <v/>
      </c>
      <c r="E804" s="36" t="str">
        <f>IF(D804="","",IFERROR(VLOOKUP(D804,'[1]Resumen FF'!E:F,2,0),"Sin combinación"))</f>
        <v/>
      </c>
      <c r="G804" s="38" t="str">
        <f>IF(F804="","",VLOOKUP(F804,[1]Catálogos!A:B,2,0))</f>
        <v/>
      </c>
      <c r="H804" s="39"/>
      <c r="I804" s="39"/>
      <c r="K804" s="41"/>
      <c r="L804" s="41"/>
      <c r="M804" s="41"/>
      <c r="N804" s="41"/>
      <c r="O804" s="41"/>
      <c r="P804" s="41"/>
      <c r="Q804" s="41"/>
      <c r="R804" s="41"/>
      <c r="S804" s="41"/>
      <c r="T804" s="41"/>
      <c r="U804" s="41"/>
      <c r="V804" s="41"/>
      <c r="W804" s="42">
        <f t="shared" si="25"/>
        <v>0</v>
      </c>
    </row>
    <row r="805" spans="2:23" x14ac:dyDescent="0.25">
      <c r="B805" s="35"/>
      <c r="C805" s="36" t="str">
        <f>IFERROR(VLOOKUP(B805,[1]Catálogos!M:P,3,0),"")</f>
        <v/>
      </c>
      <c r="D805" s="37" t="str">
        <f t="shared" si="24"/>
        <v/>
      </c>
      <c r="E805" s="36" t="str">
        <f>IF(D805="","",IFERROR(VLOOKUP(D805,'[1]Resumen FF'!E:F,2,0),"Sin combinación"))</f>
        <v/>
      </c>
      <c r="G805" s="38" t="str">
        <f>IF(F805="","",VLOOKUP(F805,[1]Catálogos!A:B,2,0))</f>
        <v/>
      </c>
      <c r="H805" s="39"/>
      <c r="I805" s="39"/>
      <c r="K805" s="41"/>
      <c r="L805" s="41"/>
      <c r="M805" s="41"/>
      <c r="N805" s="41"/>
      <c r="O805" s="41"/>
      <c r="P805" s="41"/>
      <c r="Q805" s="41"/>
      <c r="R805" s="41"/>
      <c r="S805" s="41"/>
      <c r="T805" s="41"/>
      <c r="U805" s="41"/>
      <c r="V805" s="41"/>
      <c r="W805" s="42">
        <f t="shared" si="25"/>
        <v>0</v>
      </c>
    </row>
    <row r="806" spans="2:23" x14ac:dyDescent="0.25">
      <c r="B806" s="35"/>
      <c r="C806" s="36" t="str">
        <f>IFERROR(VLOOKUP(B806,[1]Catálogos!M:P,3,0),"")</f>
        <v/>
      </c>
      <c r="D806" s="37" t="str">
        <f t="shared" si="24"/>
        <v/>
      </c>
      <c r="E806" s="36" t="str">
        <f>IF(D806="","",IFERROR(VLOOKUP(D806,'[1]Resumen FF'!E:F,2,0),"Sin combinación"))</f>
        <v/>
      </c>
      <c r="G806" s="38" t="str">
        <f>IF(F806="","",VLOOKUP(F806,[1]Catálogos!A:B,2,0))</f>
        <v/>
      </c>
      <c r="H806" s="39"/>
      <c r="I806" s="39"/>
      <c r="K806" s="41"/>
      <c r="L806" s="41"/>
      <c r="M806" s="41"/>
      <c r="N806" s="41"/>
      <c r="O806" s="41"/>
      <c r="P806" s="41"/>
      <c r="Q806" s="41"/>
      <c r="R806" s="41"/>
      <c r="S806" s="41"/>
      <c r="T806" s="41"/>
      <c r="U806" s="41"/>
      <c r="V806" s="41"/>
      <c r="W806" s="42">
        <f t="shared" si="25"/>
        <v>0</v>
      </c>
    </row>
    <row r="807" spans="2:23" x14ac:dyDescent="0.25">
      <c r="B807" s="35"/>
      <c r="C807" s="36" t="str">
        <f>IFERROR(VLOOKUP(B807,[1]Catálogos!M:P,3,0),"")</f>
        <v/>
      </c>
      <c r="D807" s="37" t="str">
        <f t="shared" si="24"/>
        <v/>
      </c>
      <c r="E807" s="36" t="str">
        <f>IF(D807="","",IFERROR(VLOOKUP(D807,'[1]Resumen FF'!E:F,2,0),"Sin combinación"))</f>
        <v/>
      </c>
      <c r="G807" s="38" t="str">
        <f>IF(F807="","",VLOOKUP(F807,[1]Catálogos!A:B,2,0))</f>
        <v/>
      </c>
      <c r="H807" s="39"/>
      <c r="I807" s="39"/>
      <c r="K807" s="41"/>
      <c r="L807" s="41"/>
      <c r="M807" s="41"/>
      <c r="N807" s="41"/>
      <c r="O807" s="41"/>
      <c r="P807" s="41"/>
      <c r="Q807" s="41"/>
      <c r="R807" s="41"/>
      <c r="S807" s="41"/>
      <c r="T807" s="41"/>
      <c r="U807" s="41"/>
      <c r="V807" s="41"/>
      <c r="W807" s="42">
        <f t="shared" si="25"/>
        <v>0</v>
      </c>
    </row>
    <row r="808" spans="2:23" x14ac:dyDescent="0.25">
      <c r="B808" s="35"/>
      <c r="C808" s="36" t="str">
        <f>IFERROR(VLOOKUP(B808,[1]Catálogos!M:P,3,0),"")</f>
        <v/>
      </c>
      <c r="D808" s="37" t="str">
        <f t="shared" si="24"/>
        <v/>
      </c>
      <c r="E808" s="36" t="str">
        <f>IF(D808="","",IFERROR(VLOOKUP(D808,'[1]Resumen FF'!E:F,2,0),"Sin combinación"))</f>
        <v/>
      </c>
      <c r="G808" s="38" t="str">
        <f>IF(F808="","",VLOOKUP(F808,[1]Catálogos!A:B,2,0))</f>
        <v/>
      </c>
      <c r="H808" s="39"/>
      <c r="I808" s="39"/>
      <c r="K808" s="41"/>
      <c r="L808" s="41"/>
      <c r="M808" s="41"/>
      <c r="N808" s="41"/>
      <c r="O808" s="41"/>
      <c r="P808" s="41"/>
      <c r="Q808" s="41"/>
      <c r="R808" s="41"/>
      <c r="S808" s="41"/>
      <c r="T808" s="41"/>
      <c r="U808" s="41"/>
      <c r="V808" s="41"/>
      <c r="W808" s="42">
        <f t="shared" si="25"/>
        <v>0</v>
      </c>
    </row>
    <row r="809" spans="2:23" x14ac:dyDescent="0.25">
      <c r="B809" s="35"/>
      <c r="C809" s="36" t="str">
        <f>IFERROR(VLOOKUP(B809,[1]Catálogos!M:P,3,0),"")</f>
        <v/>
      </c>
      <c r="D809" s="37" t="str">
        <f t="shared" si="24"/>
        <v/>
      </c>
      <c r="E809" s="36" t="str">
        <f>IF(D809="","",IFERROR(VLOOKUP(D809,'[1]Resumen FF'!E:F,2,0),"Sin combinación"))</f>
        <v/>
      </c>
      <c r="G809" s="38" t="str">
        <f>IF(F809="","",VLOOKUP(F809,[1]Catálogos!A:B,2,0))</f>
        <v/>
      </c>
      <c r="H809" s="39"/>
      <c r="I809" s="39"/>
      <c r="K809" s="41"/>
      <c r="L809" s="41"/>
      <c r="M809" s="41"/>
      <c r="N809" s="41"/>
      <c r="O809" s="41"/>
      <c r="P809" s="41"/>
      <c r="Q809" s="41"/>
      <c r="R809" s="41"/>
      <c r="S809" s="41"/>
      <c r="T809" s="41"/>
      <c r="U809" s="41"/>
      <c r="V809" s="41"/>
      <c r="W809" s="42">
        <f t="shared" si="25"/>
        <v>0</v>
      </c>
    </row>
    <row r="810" spans="2:23" x14ac:dyDescent="0.25">
      <c r="B810" s="35"/>
      <c r="C810" s="36" t="str">
        <f>IFERROR(VLOOKUP(B810,[1]Catálogos!M:P,3,0),"")</f>
        <v/>
      </c>
      <c r="D810" s="37" t="str">
        <f t="shared" si="24"/>
        <v/>
      </c>
      <c r="E810" s="36" t="str">
        <f>IF(D810="","",IFERROR(VLOOKUP(D810,'[1]Resumen FF'!E:F,2,0),"Sin combinación"))</f>
        <v/>
      </c>
      <c r="G810" s="38" t="str">
        <f>IF(F810="","",VLOOKUP(F810,[1]Catálogos!A:B,2,0))</f>
        <v/>
      </c>
      <c r="H810" s="39"/>
      <c r="I810" s="39"/>
      <c r="K810" s="41"/>
      <c r="L810" s="41"/>
      <c r="M810" s="41"/>
      <c r="N810" s="41"/>
      <c r="O810" s="41"/>
      <c r="P810" s="41"/>
      <c r="Q810" s="41"/>
      <c r="R810" s="41"/>
      <c r="S810" s="41"/>
      <c r="T810" s="41"/>
      <c r="U810" s="41"/>
      <c r="V810" s="41"/>
      <c r="W810" s="42">
        <f t="shared" si="25"/>
        <v>0</v>
      </c>
    </row>
    <row r="811" spans="2:23" x14ac:dyDescent="0.25">
      <c r="B811" s="35"/>
      <c r="C811" s="36" t="str">
        <f>IFERROR(VLOOKUP(B811,[1]Catálogos!M:P,3,0),"")</f>
        <v/>
      </c>
      <c r="D811" s="37" t="str">
        <f t="shared" si="24"/>
        <v/>
      </c>
      <c r="E811" s="36" t="str">
        <f>IF(D811="","",IFERROR(VLOOKUP(D811,'[1]Resumen FF'!E:F,2,0),"Sin combinación"))</f>
        <v/>
      </c>
      <c r="G811" s="38" t="str">
        <f>IF(F811="","",VLOOKUP(F811,[1]Catálogos!A:B,2,0))</f>
        <v/>
      </c>
      <c r="H811" s="39"/>
      <c r="I811" s="39"/>
      <c r="K811" s="41"/>
      <c r="L811" s="41"/>
      <c r="M811" s="41"/>
      <c r="N811" s="41"/>
      <c r="O811" s="41"/>
      <c r="P811" s="41"/>
      <c r="Q811" s="41"/>
      <c r="R811" s="41"/>
      <c r="S811" s="41"/>
      <c r="T811" s="41"/>
      <c r="U811" s="41"/>
      <c r="V811" s="41"/>
      <c r="W811" s="42">
        <f t="shared" si="25"/>
        <v>0</v>
      </c>
    </row>
    <row r="812" spans="2:23" x14ac:dyDescent="0.25">
      <c r="B812" s="35"/>
      <c r="C812" s="36" t="str">
        <f>IFERROR(VLOOKUP(B812,[1]Catálogos!M:P,3,0),"")</f>
        <v/>
      </c>
      <c r="D812" s="37" t="str">
        <f t="shared" si="24"/>
        <v/>
      </c>
      <c r="E812" s="36" t="str">
        <f>IF(D812="","",IFERROR(VLOOKUP(D812,'[1]Resumen FF'!E:F,2,0),"Sin combinación"))</f>
        <v/>
      </c>
      <c r="G812" s="38" t="str">
        <f>IF(F812="","",VLOOKUP(F812,[1]Catálogos!A:B,2,0))</f>
        <v/>
      </c>
      <c r="H812" s="39"/>
      <c r="I812" s="39"/>
      <c r="K812" s="41"/>
      <c r="L812" s="41"/>
      <c r="M812" s="41"/>
      <c r="N812" s="41"/>
      <c r="O812" s="41"/>
      <c r="P812" s="41"/>
      <c r="Q812" s="41"/>
      <c r="R812" s="41"/>
      <c r="S812" s="41"/>
      <c r="T812" s="41"/>
      <c r="U812" s="41"/>
      <c r="V812" s="41"/>
      <c r="W812" s="42">
        <f t="shared" si="25"/>
        <v>0</v>
      </c>
    </row>
    <row r="813" spans="2:23" x14ac:dyDescent="0.25">
      <c r="B813" s="35"/>
      <c r="C813" s="36" t="str">
        <f>IFERROR(VLOOKUP(B813,[1]Catálogos!M:P,3,0),"")</f>
        <v/>
      </c>
      <c r="D813" s="37" t="str">
        <f t="shared" si="24"/>
        <v/>
      </c>
      <c r="E813" s="36" t="str">
        <f>IF(D813="","",IFERROR(VLOOKUP(D813,'[1]Resumen FF'!E:F,2,0),"Sin combinación"))</f>
        <v/>
      </c>
      <c r="G813" s="38" t="str">
        <f>IF(F813="","",VLOOKUP(F813,[1]Catálogos!A:B,2,0))</f>
        <v/>
      </c>
      <c r="H813" s="39"/>
      <c r="I813" s="39"/>
      <c r="K813" s="41"/>
      <c r="L813" s="41"/>
      <c r="M813" s="41"/>
      <c r="N813" s="41"/>
      <c r="O813" s="41"/>
      <c r="P813" s="41"/>
      <c r="Q813" s="41"/>
      <c r="R813" s="41"/>
      <c r="S813" s="41"/>
      <c r="T813" s="41"/>
      <c r="U813" s="41"/>
      <c r="V813" s="41"/>
      <c r="W813" s="42">
        <f t="shared" si="25"/>
        <v>0</v>
      </c>
    </row>
    <row r="814" spans="2:23" x14ac:dyDescent="0.25">
      <c r="B814" s="35"/>
      <c r="C814" s="36" t="str">
        <f>IFERROR(VLOOKUP(B814,[1]Catálogos!M:P,3,0),"")</f>
        <v/>
      </c>
      <c r="D814" s="37" t="str">
        <f t="shared" si="24"/>
        <v/>
      </c>
      <c r="E814" s="36" t="str">
        <f>IF(D814="","",IFERROR(VLOOKUP(D814,'[1]Resumen FF'!E:F,2,0),"Sin combinación"))</f>
        <v/>
      </c>
      <c r="G814" s="38" t="str">
        <f>IF(F814="","",VLOOKUP(F814,[1]Catálogos!A:B,2,0))</f>
        <v/>
      </c>
      <c r="H814" s="39"/>
      <c r="I814" s="39"/>
      <c r="K814" s="41"/>
      <c r="L814" s="41"/>
      <c r="M814" s="41"/>
      <c r="N814" s="41"/>
      <c r="O814" s="41"/>
      <c r="P814" s="41"/>
      <c r="Q814" s="41"/>
      <c r="R814" s="41"/>
      <c r="S814" s="41"/>
      <c r="T814" s="41"/>
      <c r="U814" s="41"/>
      <c r="V814" s="41"/>
      <c r="W814" s="42">
        <f t="shared" si="25"/>
        <v>0</v>
      </c>
    </row>
    <row r="815" spans="2:23" x14ac:dyDescent="0.25">
      <c r="B815" s="35"/>
      <c r="C815" s="36" t="str">
        <f>IFERROR(VLOOKUP(B815,[1]Catálogos!M:P,3,0),"")</f>
        <v/>
      </c>
      <c r="D815" s="37" t="str">
        <f t="shared" si="24"/>
        <v/>
      </c>
      <c r="E815" s="36" t="str">
        <f>IF(D815="","",IFERROR(VLOOKUP(D815,'[1]Resumen FF'!E:F,2,0),"Sin combinación"))</f>
        <v/>
      </c>
      <c r="G815" s="38" t="str">
        <f>IF(F815="","",VLOOKUP(F815,[1]Catálogos!A:B,2,0))</f>
        <v/>
      </c>
      <c r="H815" s="39"/>
      <c r="I815" s="39"/>
      <c r="K815" s="41"/>
      <c r="L815" s="41"/>
      <c r="M815" s="41"/>
      <c r="N815" s="41"/>
      <c r="O815" s="41"/>
      <c r="P815" s="41"/>
      <c r="Q815" s="41"/>
      <c r="R815" s="41"/>
      <c r="S815" s="41"/>
      <c r="T815" s="41"/>
      <c r="U815" s="41"/>
      <c r="V815" s="41"/>
      <c r="W815" s="42">
        <f t="shared" si="25"/>
        <v>0</v>
      </c>
    </row>
    <row r="816" spans="2:23" x14ac:dyDescent="0.25">
      <c r="B816" s="35"/>
      <c r="C816" s="36" t="str">
        <f>IFERROR(VLOOKUP(B816,[1]Catálogos!M:P,3,0),"")</f>
        <v/>
      </c>
      <c r="D816" s="37" t="str">
        <f t="shared" si="24"/>
        <v/>
      </c>
      <c r="E816" s="36" t="str">
        <f>IF(D816="","",IFERROR(VLOOKUP(D816,'[1]Resumen FF'!E:F,2,0),"Sin combinación"))</f>
        <v/>
      </c>
      <c r="G816" s="38" t="str">
        <f>IF(F816="","",VLOOKUP(F816,[1]Catálogos!A:B,2,0))</f>
        <v/>
      </c>
      <c r="H816" s="39"/>
      <c r="I816" s="39"/>
      <c r="K816" s="41"/>
      <c r="L816" s="41"/>
      <c r="M816" s="41"/>
      <c r="N816" s="41"/>
      <c r="O816" s="41"/>
      <c r="P816" s="41"/>
      <c r="Q816" s="41"/>
      <c r="R816" s="41"/>
      <c r="S816" s="41"/>
      <c r="T816" s="41"/>
      <c r="U816" s="41"/>
      <c r="V816" s="41"/>
      <c r="W816" s="42">
        <f t="shared" si="25"/>
        <v>0</v>
      </c>
    </row>
    <row r="817" spans="2:23" x14ac:dyDescent="0.25">
      <c r="B817" s="35"/>
      <c r="C817" s="36" t="str">
        <f>IFERROR(VLOOKUP(B817,[1]Catálogos!M:P,3,0),"")</f>
        <v/>
      </c>
      <c r="D817" s="37" t="str">
        <f t="shared" si="24"/>
        <v/>
      </c>
      <c r="E817" s="36" t="str">
        <f>IF(D817="","",IFERROR(VLOOKUP(D817,'[1]Resumen FF'!E:F,2,0),"Sin combinación"))</f>
        <v/>
      </c>
      <c r="G817" s="38" t="str">
        <f>IF(F817="","",VLOOKUP(F817,[1]Catálogos!A:B,2,0))</f>
        <v/>
      </c>
      <c r="H817" s="39"/>
      <c r="I817" s="39"/>
      <c r="K817" s="41"/>
      <c r="L817" s="41"/>
      <c r="M817" s="41"/>
      <c r="N817" s="41"/>
      <c r="O817" s="41"/>
      <c r="P817" s="41"/>
      <c r="Q817" s="41"/>
      <c r="R817" s="41"/>
      <c r="S817" s="41"/>
      <c r="T817" s="41"/>
      <c r="U817" s="41"/>
      <c r="V817" s="41"/>
      <c r="W817" s="42">
        <f t="shared" si="25"/>
        <v>0</v>
      </c>
    </row>
    <row r="818" spans="2:23" x14ac:dyDescent="0.25">
      <c r="B818" s="35"/>
      <c r="C818" s="36" t="str">
        <f>IFERROR(VLOOKUP(B818,[1]Catálogos!M:P,3,0),"")</f>
        <v/>
      </c>
      <c r="D818" s="37" t="str">
        <f t="shared" si="24"/>
        <v/>
      </c>
      <c r="E818" s="36" t="str">
        <f>IF(D818="","",IFERROR(VLOOKUP(D818,'[1]Resumen FF'!E:F,2,0),"Sin combinación"))</f>
        <v/>
      </c>
      <c r="G818" s="38" t="str">
        <f>IF(F818="","",VLOOKUP(F818,[1]Catálogos!A:B,2,0))</f>
        <v/>
      </c>
      <c r="H818" s="39"/>
      <c r="I818" s="39"/>
      <c r="K818" s="41"/>
      <c r="L818" s="41"/>
      <c r="M818" s="41"/>
      <c r="N818" s="41"/>
      <c r="O818" s="41"/>
      <c r="P818" s="41"/>
      <c r="Q818" s="41"/>
      <c r="R818" s="41"/>
      <c r="S818" s="41"/>
      <c r="T818" s="41"/>
      <c r="U818" s="41"/>
      <c r="V818" s="41"/>
      <c r="W818" s="42">
        <f t="shared" si="25"/>
        <v>0</v>
      </c>
    </row>
    <row r="819" spans="2:23" x14ac:dyDescent="0.25">
      <c r="B819" s="35"/>
      <c r="C819" s="36" t="str">
        <f>IFERROR(VLOOKUP(B819,[1]Catálogos!M:P,3,0),"")</f>
        <v/>
      </c>
      <c r="D819" s="37" t="str">
        <f t="shared" si="24"/>
        <v/>
      </c>
      <c r="E819" s="36" t="str">
        <f>IF(D819="","",IFERROR(VLOOKUP(D819,'[1]Resumen FF'!E:F,2,0),"Sin combinación"))</f>
        <v/>
      </c>
      <c r="G819" s="38" t="str">
        <f>IF(F819="","",VLOOKUP(F819,[1]Catálogos!A:B,2,0))</f>
        <v/>
      </c>
      <c r="H819" s="39"/>
      <c r="I819" s="39"/>
      <c r="K819" s="41"/>
      <c r="L819" s="41"/>
      <c r="M819" s="41"/>
      <c r="N819" s="41"/>
      <c r="O819" s="41"/>
      <c r="P819" s="41"/>
      <c r="Q819" s="41"/>
      <c r="R819" s="41"/>
      <c r="S819" s="41"/>
      <c r="T819" s="41"/>
      <c r="U819" s="41"/>
      <c r="V819" s="41"/>
      <c r="W819" s="42">
        <f t="shared" si="25"/>
        <v>0</v>
      </c>
    </row>
    <row r="820" spans="2:23" x14ac:dyDescent="0.25">
      <c r="B820" s="35"/>
      <c r="C820" s="36" t="str">
        <f>IFERROR(VLOOKUP(B820,[1]Catálogos!M:P,3,0),"")</f>
        <v/>
      </c>
      <c r="D820" s="37" t="str">
        <f t="shared" si="24"/>
        <v/>
      </c>
      <c r="E820" s="36" t="str">
        <f>IF(D820="","",IFERROR(VLOOKUP(D820,'[1]Resumen FF'!E:F,2,0),"Sin combinación"))</f>
        <v/>
      </c>
      <c r="G820" s="38" t="str">
        <f>IF(F820="","",VLOOKUP(F820,[1]Catálogos!A:B,2,0))</f>
        <v/>
      </c>
      <c r="H820" s="39"/>
      <c r="I820" s="39"/>
      <c r="K820" s="41"/>
      <c r="L820" s="41"/>
      <c r="M820" s="41"/>
      <c r="N820" s="41"/>
      <c r="O820" s="41"/>
      <c r="P820" s="41"/>
      <c r="Q820" s="41"/>
      <c r="R820" s="41"/>
      <c r="S820" s="41"/>
      <c r="T820" s="41"/>
      <c r="U820" s="41"/>
      <c r="V820" s="41"/>
      <c r="W820" s="42">
        <f t="shared" si="25"/>
        <v>0</v>
      </c>
    </row>
    <row r="821" spans="2:23" x14ac:dyDescent="0.25">
      <c r="B821" s="35"/>
      <c r="C821" s="36" t="str">
        <f>IFERROR(VLOOKUP(B821,[1]Catálogos!M:P,3,0),"")</f>
        <v/>
      </c>
      <c r="D821" s="37" t="str">
        <f t="shared" si="24"/>
        <v/>
      </c>
      <c r="E821" s="36" t="str">
        <f>IF(D821="","",IFERROR(VLOOKUP(D821,'[1]Resumen FF'!E:F,2,0),"Sin combinación"))</f>
        <v/>
      </c>
      <c r="G821" s="38" t="str">
        <f>IF(F821="","",VLOOKUP(F821,[1]Catálogos!A:B,2,0))</f>
        <v/>
      </c>
      <c r="H821" s="39"/>
      <c r="I821" s="39"/>
      <c r="K821" s="41"/>
      <c r="L821" s="41"/>
      <c r="M821" s="41"/>
      <c r="N821" s="41"/>
      <c r="O821" s="41"/>
      <c r="P821" s="41"/>
      <c r="Q821" s="41"/>
      <c r="R821" s="41"/>
      <c r="S821" s="41"/>
      <c r="T821" s="41"/>
      <c r="U821" s="41"/>
      <c r="V821" s="41"/>
      <c r="W821" s="42">
        <f t="shared" si="25"/>
        <v>0</v>
      </c>
    </row>
    <row r="822" spans="2:23" x14ac:dyDescent="0.25">
      <c r="B822" s="35"/>
      <c r="C822" s="36" t="str">
        <f>IFERROR(VLOOKUP(B822,[1]Catálogos!M:P,3,0),"")</f>
        <v/>
      </c>
      <c r="D822" s="37" t="str">
        <f t="shared" si="24"/>
        <v/>
      </c>
      <c r="E822" s="36" t="str">
        <f>IF(D822="","",IFERROR(VLOOKUP(D822,'[1]Resumen FF'!E:F,2,0),"Sin combinación"))</f>
        <v/>
      </c>
      <c r="G822" s="38" t="str">
        <f>IF(F822="","",VLOOKUP(F822,[1]Catálogos!A:B,2,0))</f>
        <v/>
      </c>
      <c r="H822" s="39"/>
      <c r="I822" s="39"/>
      <c r="K822" s="41"/>
      <c r="L822" s="41"/>
      <c r="M822" s="41"/>
      <c r="N822" s="41"/>
      <c r="O822" s="41"/>
      <c r="P822" s="41"/>
      <c r="Q822" s="41"/>
      <c r="R822" s="41"/>
      <c r="S822" s="41"/>
      <c r="T822" s="41"/>
      <c r="U822" s="41"/>
      <c r="V822" s="41"/>
      <c r="W822" s="42">
        <f t="shared" si="25"/>
        <v>0</v>
      </c>
    </row>
    <row r="823" spans="2:23" x14ac:dyDescent="0.25">
      <c r="B823" s="35"/>
      <c r="C823" s="36" t="str">
        <f>IFERROR(VLOOKUP(B823,[1]Catálogos!M:P,3,0),"")</f>
        <v/>
      </c>
      <c r="D823" s="37" t="str">
        <f t="shared" si="24"/>
        <v/>
      </c>
      <c r="E823" s="36" t="str">
        <f>IF(D823="","",IFERROR(VLOOKUP(D823,'[1]Resumen FF'!E:F,2,0),"Sin combinación"))</f>
        <v/>
      </c>
      <c r="G823" s="38" t="str">
        <f>IF(F823="","",VLOOKUP(F823,[1]Catálogos!A:B,2,0))</f>
        <v/>
      </c>
      <c r="H823" s="39"/>
      <c r="I823" s="39"/>
      <c r="K823" s="41"/>
      <c r="L823" s="41"/>
      <c r="M823" s="41"/>
      <c r="N823" s="41"/>
      <c r="O823" s="41"/>
      <c r="P823" s="41"/>
      <c r="Q823" s="41"/>
      <c r="R823" s="41"/>
      <c r="S823" s="41"/>
      <c r="T823" s="41"/>
      <c r="U823" s="41"/>
      <c r="V823" s="41"/>
      <c r="W823" s="42">
        <f t="shared" si="25"/>
        <v>0</v>
      </c>
    </row>
    <row r="824" spans="2:23" x14ac:dyDescent="0.25">
      <c r="B824" s="35"/>
      <c r="C824" s="36" t="str">
        <f>IFERROR(VLOOKUP(B824,[1]Catálogos!M:P,3,0),"")</f>
        <v/>
      </c>
      <c r="D824" s="37" t="str">
        <f t="shared" si="24"/>
        <v/>
      </c>
      <c r="E824" s="36" t="str">
        <f>IF(D824="","",IFERROR(VLOOKUP(D824,'[1]Resumen FF'!E:F,2,0),"Sin combinación"))</f>
        <v/>
      </c>
      <c r="G824" s="38" t="str">
        <f>IF(F824="","",VLOOKUP(F824,[1]Catálogos!A:B,2,0))</f>
        <v/>
      </c>
      <c r="H824" s="39"/>
      <c r="I824" s="39"/>
      <c r="K824" s="41"/>
      <c r="L824" s="41"/>
      <c r="M824" s="41"/>
      <c r="N824" s="41"/>
      <c r="O824" s="41"/>
      <c r="P824" s="41"/>
      <c r="Q824" s="41"/>
      <c r="R824" s="41"/>
      <c r="S824" s="41"/>
      <c r="T824" s="41"/>
      <c r="U824" s="41"/>
      <c r="V824" s="41"/>
      <c r="W824" s="42">
        <f t="shared" si="25"/>
        <v>0</v>
      </c>
    </row>
    <row r="825" spans="2:23" x14ac:dyDescent="0.25">
      <c r="B825" s="35"/>
      <c r="C825" s="36" t="str">
        <f>IFERROR(VLOOKUP(B825,[1]Catálogos!M:P,3,0),"")</f>
        <v/>
      </c>
      <c r="D825" s="37" t="str">
        <f t="shared" si="24"/>
        <v/>
      </c>
      <c r="E825" s="36" t="str">
        <f>IF(D825="","",IFERROR(VLOOKUP(D825,'[1]Resumen FF'!E:F,2,0),"Sin combinación"))</f>
        <v/>
      </c>
      <c r="G825" s="38" t="str">
        <f>IF(F825="","",VLOOKUP(F825,[1]Catálogos!A:B,2,0))</f>
        <v/>
      </c>
      <c r="H825" s="39"/>
      <c r="I825" s="39"/>
      <c r="K825" s="41"/>
      <c r="L825" s="41"/>
      <c r="M825" s="41"/>
      <c r="N825" s="41"/>
      <c r="O825" s="41"/>
      <c r="P825" s="41"/>
      <c r="Q825" s="41"/>
      <c r="R825" s="41"/>
      <c r="S825" s="41"/>
      <c r="T825" s="41"/>
      <c r="U825" s="41"/>
      <c r="V825" s="41"/>
      <c r="W825" s="42">
        <f t="shared" si="25"/>
        <v>0</v>
      </c>
    </row>
    <row r="826" spans="2:23" x14ac:dyDescent="0.25">
      <c r="B826" s="35"/>
      <c r="C826" s="36" t="str">
        <f>IFERROR(VLOOKUP(B826,[1]Catálogos!M:P,3,0),"")</f>
        <v/>
      </c>
      <c r="D826" s="37" t="str">
        <f t="shared" si="24"/>
        <v/>
      </c>
      <c r="E826" s="36" t="str">
        <f>IF(D826="","",IFERROR(VLOOKUP(D826,'[1]Resumen FF'!E:F,2,0),"Sin combinación"))</f>
        <v/>
      </c>
      <c r="G826" s="38" t="str">
        <f>IF(F826="","",VLOOKUP(F826,[1]Catálogos!A:B,2,0))</f>
        <v/>
      </c>
      <c r="H826" s="39"/>
      <c r="I826" s="39"/>
      <c r="K826" s="41"/>
      <c r="L826" s="41"/>
      <c r="M826" s="41"/>
      <c r="N826" s="41"/>
      <c r="O826" s="41"/>
      <c r="P826" s="41"/>
      <c r="Q826" s="41"/>
      <c r="R826" s="41"/>
      <c r="S826" s="41"/>
      <c r="T826" s="41"/>
      <c r="U826" s="41"/>
      <c r="V826" s="41"/>
      <c r="W826" s="42">
        <f t="shared" si="25"/>
        <v>0</v>
      </c>
    </row>
    <row r="827" spans="2:23" x14ac:dyDescent="0.25">
      <c r="B827" s="35"/>
      <c r="C827" s="36" t="str">
        <f>IFERROR(VLOOKUP(B827,[1]Catálogos!M:P,3,0),"")</f>
        <v/>
      </c>
      <c r="D827" s="37" t="str">
        <f t="shared" si="24"/>
        <v/>
      </c>
      <c r="E827" s="36" t="str">
        <f>IF(D827="","",IFERROR(VLOOKUP(D827,'[1]Resumen FF'!E:F,2,0),"Sin combinación"))</f>
        <v/>
      </c>
      <c r="G827" s="38" t="str">
        <f>IF(F827="","",VLOOKUP(F827,[1]Catálogos!A:B,2,0))</f>
        <v/>
      </c>
      <c r="H827" s="39"/>
      <c r="I827" s="39"/>
      <c r="K827" s="41"/>
      <c r="L827" s="41"/>
      <c r="M827" s="41"/>
      <c r="N827" s="41"/>
      <c r="O827" s="41"/>
      <c r="P827" s="41"/>
      <c r="Q827" s="41"/>
      <c r="R827" s="41"/>
      <c r="S827" s="41"/>
      <c r="T827" s="41"/>
      <c r="U827" s="41"/>
      <c r="V827" s="41"/>
      <c r="W827" s="42">
        <f t="shared" si="25"/>
        <v>0</v>
      </c>
    </row>
    <row r="828" spans="2:23" x14ac:dyDescent="0.25">
      <c r="B828" s="35"/>
      <c r="C828" s="36" t="str">
        <f>IFERROR(VLOOKUP(B828,[1]Catálogos!M:P,3,0),"")</f>
        <v/>
      </c>
      <c r="D828" s="37" t="str">
        <f t="shared" si="24"/>
        <v/>
      </c>
      <c r="E828" s="36" t="str">
        <f>IF(D828="","",IFERROR(VLOOKUP(D828,'[1]Resumen FF'!E:F,2,0),"Sin combinación"))</f>
        <v/>
      </c>
      <c r="G828" s="38" t="str">
        <f>IF(F828="","",VLOOKUP(F828,[1]Catálogos!A:B,2,0))</f>
        <v/>
      </c>
      <c r="H828" s="39"/>
      <c r="I828" s="39"/>
      <c r="K828" s="41"/>
      <c r="L828" s="41"/>
      <c r="M828" s="41"/>
      <c r="N828" s="41"/>
      <c r="O828" s="41"/>
      <c r="P828" s="41"/>
      <c r="Q828" s="41"/>
      <c r="R828" s="41"/>
      <c r="S828" s="41"/>
      <c r="T828" s="41"/>
      <c r="U828" s="41"/>
      <c r="V828" s="41"/>
      <c r="W828" s="42">
        <f t="shared" si="25"/>
        <v>0</v>
      </c>
    </row>
    <row r="829" spans="2:23" x14ac:dyDescent="0.25">
      <c r="B829" s="35"/>
      <c r="C829" s="36" t="str">
        <f>IFERROR(VLOOKUP(B829,[1]Catálogos!M:P,3,0),"")</f>
        <v/>
      </c>
      <c r="D829" s="37" t="str">
        <f t="shared" si="24"/>
        <v/>
      </c>
      <c r="E829" s="36" t="str">
        <f>IF(D829="","",IFERROR(VLOOKUP(D829,'[1]Resumen FF'!E:F,2,0),"Sin combinación"))</f>
        <v/>
      </c>
      <c r="G829" s="38" t="str">
        <f>IF(F829="","",VLOOKUP(F829,[1]Catálogos!A:B,2,0))</f>
        <v/>
      </c>
      <c r="H829" s="39"/>
      <c r="I829" s="39"/>
      <c r="K829" s="41"/>
      <c r="L829" s="41"/>
      <c r="M829" s="41"/>
      <c r="N829" s="41"/>
      <c r="O829" s="41"/>
      <c r="P829" s="41"/>
      <c r="Q829" s="41"/>
      <c r="R829" s="41"/>
      <c r="S829" s="41"/>
      <c r="T829" s="41"/>
      <c r="U829" s="41"/>
      <c r="V829" s="41"/>
      <c r="W829" s="42">
        <f t="shared" si="25"/>
        <v>0</v>
      </c>
    </row>
    <row r="830" spans="2:23" x14ac:dyDescent="0.25">
      <c r="B830" s="35"/>
      <c r="C830" s="36" t="str">
        <f>IFERROR(VLOOKUP(B830,[1]Catálogos!M:P,3,0),"")</f>
        <v/>
      </c>
      <c r="D830" s="37" t="str">
        <f t="shared" si="24"/>
        <v/>
      </c>
      <c r="E830" s="36" t="str">
        <f>IF(D830="","",IFERROR(VLOOKUP(D830,'[1]Resumen FF'!E:F,2,0),"Sin combinación"))</f>
        <v/>
      </c>
      <c r="G830" s="38" t="str">
        <f>IF(F830="","",VLOOKUP(F830,[1]Catálogos!A:B,2,0))</f>
        <v/>
      </c>
      <c r="H830" s="39"/>
      <c r="I830" s="39"/>
      <c r="K830" s="41"/>
      <c r="L830" s="41"/>
      <c r="M830" s="41"/>
      <c r="N830" s="41"/>
      <c r="O830" s="41"/>
      <c r="P830" s="41"/>
      <c r="Q830" s="41"/>
      <c r="R830" s="41"/>
      <c r="S830" s="41"/>
      <c r="T830" s="41"/>
      <c r="U830" s="41"/>
      <c r="V830" s="41"/>
      <c r="W830" s="42">
        <f t="shared" si="25"/>
        <v>0</v>
      </c>
    </row>
    <row r="831" spans="2:23" x14ac:dyDescent="0.25">
      <c r="B831" s="35"/>
      <c r="C831" s="36" t="str">
        <f>IFERROR(VLOOKUP(B831,[1]Catálogos!M:P,3,0),"")</f>
        <v/>
      </c>
      <c r="D831" s="37" t="str">
        <f t="shared" si="24"/>
        <v/>
      </c>
      <c r="E831" s="36" t="str">
        <f>IF(D831="","",IFERROR(VLOOKUP(D831,'[1]Resumen FF'!E:F,2,0),"Sin combinación"))</f>
        <v/>
      </c>
      <c r="G831" s="38" t="str">
        <f>IF(F831="","",VLOOKUP(F831,[1]Catálogos!A:B,2,0))</f>
        <v/>
      </c>
      <c r="H831" s="39"/>
      <c r="I831" s="39"/>
      <c r="K831" s="41"/>
      <c r="L831" s="41"/>
      <c r="M831" s="41"/>
      <c r="N831" s="41"/>
      <c r="O831" s="41"/>
      <c r="P831" s="41"/>
      <c r="Q831" s="41"/>
      <c r="R831" s="41"/>
      <c r="S831" s="41"/>
      <c r="T831" s="41"/>
      <c r="U831" s="41"/>
      <c r="V831" s="41"/>
      <c r="W831" s="42">
        <f t="shared" si="25"/>
        <v>0</v>
      </c>
    </row>
    <row r="832" spans="2:23" x14ac:dyDescent="0.25">
      <c r="B832" s="35"/>
      <c r="C832" s="36" t="str">
        <f>IFERROR(VLOOKUP(B832,[1]Catálogos!M:P,3,0),"")</f>
        <v/>
      </c>
      <c r="D832" s="37" t="str">
        <f t="shared" si="24"/>
        <v/>
      </c>
      <c r="E832" s="36" t="str">
        <f>IF(D832="","",IFERROR(VLOOKUP(D832,'[1]Resumen FF'!E:F,2,0),"Sin combinación"))</f>
        <v/>
      </c>
      <c r="G832" s="38" t="str">
        <f>IF(F832="","",VLOOKUP(F832,[1]Catálogos!A:B,2,0))</f>
        <v/>
      </c>
      <c r="H832" s="39"/>
      <c r="I832" s="39"/>
      <c r="K832" s="41"/>
      <c r="L832" s="41"/>
      <c r="M832" s="41"/>
      <c r="N832" s="41"/>
      <c r="O832" s="41"/>
      <c r="P832" s="41"/>
      <c r="Q832" s="41"/>
      <c r="R832" s="41"/>
      <c r="S832" s="41"/>
      <c r="T832" s="41"/>
      <c r="U832" s="41"/>
      <c r="V832" s="41"/>
      <c r="W832" s="42">
        <f t="shared" si="25"/>
        <v>0</v>
      </c>
    </row>
    <row r="833" spans="2:23" x14ac:dyDescent="0.25">
      <c r="B833" s="35"/>
      <c r="C833" s="36" t="str">
        <f>IFERROR(VLOOKUP(B833,[1]Catálogos!M:P,3,0),"")</f>
        <v/>
      </c>
      <c r="D833" s="37" t="str">
        <f t="shared" si="24"/>
        <v/>
      </c>
      <c r="E833" s="36" t="str">
        <f>IF(D833="","",IFERROR(VLOOKUP(D833,'[1]Resumen FF'!E:F,2,0),"Sin combinación"))</f>
        <v/>
      </c>
      <c r="G833" s="38" t="str">
        <f>IF(F833="","",VLOOKUP(F833,[1]Catálogos!A:B,2,0))</f>
        <v/>
      </c>
      <c r="H833" s="39"/>
      <c r="I833" s="39"/>
      <c r="K833" s="41"/>
      <c r="L833" s="41"/>
      <c r="M833" s="41"/>
      <c r="N833" s="41"/>
      <c r="O833" s="41"/>
      <c r="P833" s="41"/>
      <c r="Q833" s="41"/>
      <c r="R833" s="41"/>
      <c r="S833" s="41"/>
      <c r="T833" s="41"/>
      <c r="U833" s="41"/>
      <c r="V833" s="41"/>
      <c r="W833" s="42">
        <f t="shared" si="25"/>
        <v>0</v>
      </c>
    </row>
    <row r="834" spans="2:23" x14ac:dyDescent="0.25">
      <c r="B834" s="35"/>
      <c r="C834" s="36" t="str">
        <f>IFERROR(VLOOKUP(B834,[1]Catálogos!M:P,3,0),"")</f>
        <v/>
      </c>
      <c r="D834" s="37" t="str">
        <f t="shared" si="24"/>
        <v/>
      </c>
      <c r="E834" s="36" t="str">
        <f>IF(D834="","",IFERROR(VLOOKUP(D834,'[1]Resumen FF'!E:F,2,0),"Sin combinación"))</f>
        <v/>
      </c>
      <c r="G834" s="38" t="str">
        <f>IF(F834="","",VLOOKUP(F834,[1]Catálogos!A:B,2,0))</f>
        <v/>
      </c>
      <c r="H834" s="39"/>
      <c r="I834" s="39"/>
      <c r="K834" s="41"/>
      <c r="L834" s="41"/>
      <c r="M834" s="41"/>
      <c r="N834" s="41"/>
      <c r="O834" s="41"/>
      <c r="P834" s="41"/>
      <c r="Q834" s="41"/>
      <c r="R834" s="41"/>
      <c r="S834" s="41"/>
      <c r="T834" s="41"/>
      <c r="U834" s="41"/>
      <c r="V834" s="41"/>
      <c r="W834" s="42">
        <f t="shared" si="25"/>
        <v>0</v>
      </c>
    </row>
    <row r="835" spans="2:23" x14ac:dyDescent="0.25">
      <c r="B835" s="35"/>
      <c r="C835" s="36" t="str">
        <f>IFERROR(VLOOKUP(B835,[1]Catálogos!M:P,3,0),"")</f>
        <v/>
      </c>
      <c r="D835" s="37" t="str">
        <f t="shared" si="24"/>
        <v/>
      </c>
      <c r="E835" s="36" t="str">
        <f>IF(D835="","",IFERROR(VLOOKUP(D835,'[1]Resumen FF'!E:F,2,0),"Sin combinación"))</f>
        <v/>
      </c>
      <c r="G835" s="38" t="str">
        <f>IF(F835="","",VLOOKUP(F835,[1]Catálogos!A:B,2,0))</f>
        <v/>
      </c>
      <c r="H835" s="39"/>
      <c r="I835" s="39"/>
      <c r="K835" s="41"/>
      <c r="L835" s="41"/>
      <c r="M835" s="41"/>
      <c r="N835" s="41"/>
      <c r="O835" s="41"/>
      <c r="P835" s="41"/>
      <c r="Q835" s="41"/>
      <c r="R835" s="41"/>
      <c r="S835" s="41"/>
      <c r="T835" s="41"/>
      <c r="U835" s="41"/>
      <c r="V835" s="41"/>
      <c r="W835" s="42">
        <f t="shared" si="25"/>
        <v>0</v>
      </c>
    </row>
    <row r="836" spans="2:23" x14ac:dyDescent="0.25">
      <c r="B836" s="35"/>
      <c r="C836" s="36" t="str">
        <f>IFERROR(VLOOKUP(B836,[1]Catálogos!M:P,3,0),"")</f>
        <v/>
      </c>
      <c r="D836" s="37" t="str">
        <f t="shared" si="24"/>
        <v/>
      </c>
      <c r="E836" s="36" t="str">
        <f>IF(D836="","",IFERROR(VLOOKUP(D836,'[1]Resumen FF'!E:F,2,0),"Sin combinación"))</f>
        <v/>
      </c>
      <c r="G836" s="38" t="str">
        <f>IF(F836="","",VLOOKUP(F836,[1]Catálogos!A:B,2,0))</f>
        <v/>
      </c>
      <c r="H836" s="39"/>
      <c r="I836" s="39"/>
      <c r="K836" s="41"/>
      <c r="L836" s="41"/>
      <c r="M836" s="41"/>
      <c r="N836" s="41"/>
      <c r="O836" s="41"/>
      <c r="P836" s="41"/>
      <c r="Q836" s="41"/>
      <c r="R836" s="41"/>
      <c r="S836" s="41"/>
      <c r="T836" s="41"/>
      <c r="U836" s="41"/>
      <c r="V836" s="41"/>
      <c r="W836" s="42">
        <f t="shared" si="25"/>
        <v>0</v>
      </c>
    </row>
    <row r="837" spans="2:23" x14ac:dyDescent="0.25">
      <c r="B837" s="35"/>
      <c r="C837" s="36" t="str">
        <f>IFERROR(VLOOKUP(B837,[1]Catálogos!M:P,3,0),"")</f>
        <v/>
      </c>
      <c r="D837" s="37" t="str">
        <f t="shared" si="24"/>
        <v/>
      </c>
      <c r="E837" s="36" t="str">
        <f>IF(D837="","",IFERROR(VLOOKUP(D837,'[1]Resumen FF'!E:F,2,0),"Sin combinación"))</f>
        <v/>
      </c>
      <c r="G837" s="38" t="str">
        <f>IF(F837="","",VLOOKUP(F837,[1]Catálogos!A:B,2,0))</f>
        <v/>
      </c>
      <c r="H837" s="39"/>
      <c r="I837" s="39"/>
      <c r="K837" s="41"/>
      <c r="L837" s="41"/>
      <c r="M837" s="41"/>
      <c r="N837" s="41"/>
      <c r="O837" s="41"/>
      <c r="P837" s="41"/>
      <c r="Q837" s="41"/>
      <c r="R837" s="41"/>
      <c r="S837" s="41"/>
      <c r="T837" s="41"/>
      <c r="U837" s="41"/>
      <c r="V837" s="41"/>
      <c r="W837" s="42">
        <f t="shared" si="25"/>
        <v>0</v>
      </c>
    </row>
    <row r="838" spans="2:23" x14ac:dyDescent="0.25">
      <c r="B838" s="35"/>
      <c r="C838" s="36" t="str">
        <f>IFERROR(VLOOKUP(B838,[1]Catálogos!M:P,3,0),"")</f>
        <v/>
      </c>
      <c r="D838" s="37" t="str">
        <f t="shared" si="24"/>
        <v/>
      </c>
      <c r="E838" s="36" t="str">
        <f>IF(D838="","",IFERROR(VLOOKUP(D838,'[1]Resumen FF'!E:F,2,0),"Sin combinación"))</f>
        <v/>
      </c>
      <c r="G838" s="38" t="str">
        <f>IF(F838="","",VLOOKUP(F838,[1]Catálogos!A:B,2,0))</f>
        <v/>
      </c>
      <c r="H838" s="39"/>
      <c r="I838" s="39"/>
      <c r="K838" s="41"/>
      <c r="L838" s="41"/>
      <c r="M838" s="41"/>
      <c r="N838" s="41"/>
      <c r="O838" s="41"/>
      <c r="P838" s="41"/>
      <c r="Q838" s="41"/>
      <c r="R838" s="41"/>
      <c r="S838" s="41"/>
      <c r="T838" s="41"/>
      <c r="U838" s="41"/>
      <c r="V838" s="41"/>
      <c r="W838" s="42">
        <f t="shared" si="25"/>
        <v>0</v>
      </c>
    </row>
    <row r="839" spans="2:23" x14ac:dyDescent="0.25">
      <c r="B839" s="35"/>
      <c r="C839" s="36" t="str">
        <f>IFERROR(VLOOKUP(B839,[1]Catálogos!M:P,3,0),"")</f>
        <v/>
      </c>
      <c r="D839" s="37" t="str">
        <f t="shared" si="24"/>
        <v/>
      </c>
      <c r="E839" s="36" t="str">
        <f>IF(D839="","",IFERROR(VLOOKUP(D839,'[1]Resumen FF'!E:F,2,0),"Sin combinación"))</f>
        <v/>
      </c>
      <c r="G839" s="38" t="str">
        <f>IF(F839="","",VLOOKUP(F839,[1]Catálogos!A:B,2,0))</f>
        <v/>
      </c>
      <c r="H839" s="39"/>
      <c r="I839" s="39"/>
      <c r="K839" s="41"/>
      <c r="L839" s="41"/>
      <c r="M839" s="41"/>
      <c r="N839" s="41"/>
      <c r="O839" s="41"/>
      <c r="P839" s="41"/>
      <c r="Q839" s="41"/>
      <c r="R839" s="41"/>
      <c r="S839" s="41"/>
      <c r="T839" s="41"/>
      <c r="U839" s="41"/>
      <c r="V839" s="41"/>
      <c r="W839" s="42">
        <f t="shared" si="25"/>
        <v>0</v>
      </c>
    </row>
    <row r="840" spans="2:23" x14ac:dyDescent="0.25">
      <c r="B840" s="35"/>
      <c r="C840" s="36" t="str">
        <f>IFERROR(VLOOKUP(B840,[1]Catálogos!M:P,3,0),"")</f>
        <v/>
      </c>
      <c r="D840" s="37" t="str">
        <f t="shared" si="24"/>
        <v/>
      </c>
      <c r="E840" s="36" t="str">
        <f>IF(D840="","",IFERROR(VLOOKUP(D840,'[1]Resumen FF'!E:F,2,0),"Sin combinación"))</f>
        <v/>
      </c>
      <c r="G840" s="38" t="str">
        <f>IF(F840="","",VLOOKUP(F840,[1]Catálogos!A:B,2,0))</f>
        <v/>
      </c>
      <c r="H840" s="39"/>
      <c r="I840" s="39"/>
      <c r="K840" s="41"/>
      <c r="L840" s="41"/>
      <c r="M840" s="41"/>
      <c r="N840" s="41"/>
      <c r="O840" s="41"/>
      <c r="P840" s="41"/>
      <c r="Q840" s="41"/>
      <c r="R840" s="41"/>
      <c r="S840" s="41"/>
      <c r="T840" s="41"/>
      <c r="U840" s="41"/>
      <c r="V840" s="41"/>
      <c r="W840" s="42">
        <f t="shared" si="25"/>
        <v>0</v>
      </c>
    </row>
    <row r="841" spans="2:23" x14ac:dyDescent="0.25">
      <c r="B841" s="35"/>
      <c r="C841" s="36" t="str">
        <f>IFERROR(VLOOKUP(B841,[1]Catálogos!M:P,3,0),"")</f>
        <v/>
      </c>
      <c r="D841" s="37" t="str">
        <f t="shared" si="24"/>
        <v/>
      </c>
      <c r="E841" s="36" t="str">
        <f>IF(D841="","",IFERROR(VLOOKUP(D841,'[1]Resumen FF'!E:F,2,0),"Sin combinación"))</f>
        <v/>
      </c>
      <c r="G841" s="38" t="str">
        <f>IF(F841="","",VLOOKUP(F841,[1]Catálogos!A:B,2,0))</f>
        <v/>
      </c>
      <c r="H841" s="39"/>
      <c r="I841" s="39"/>
      <c r="K841" s="41"/>
      <c r="L841" s="41"/>
      <c r="M841" s="41"/>
      <c r="N841" s="41"/>
      <c r="O841" s="41"/>
      <c r="P841" s="41"/>
      <c r="Q841" s="41"/>
      <c r="R841" s="41"/>
      <c r="S841" s="41"/>
      <c r="T841" s="41"/>
      <c r="U841" s="41"/>
      <c r="V841" s="41"/>
      <c r="W841" s="42">
        <f t="shared" si="25"/>
        <v>0</v>
      </c>
    </row>
    <row r="842" spans="2:23" x14ac:dyDescent="0.25">
      <c r="B842" s="35"/>
      <c r="C842" s="36" t="str">
        <f>IFERROR(VLOOKUP(B842,[1]Catálogos!M:P,3,0),"")</f>
        <v/>
      </c>
      <c r="D842" s="37" t="str">
        <f t="shared" si="24"/>
        <v/>
      </c>
      <c r="E842" s="36" t="str">
        <f>IF(D842="","",IFERROR(VLOOKUP(D842,'[1]Resumen FF'!E:F,2,0),"Sin combinación"))</f>
        <v/>
      </c>
      <c r="G842" s="38" t="str">
        <f>IF(F842="","",VLOOKUP(F842,[1]Catálogos!A:B,2,0))</f>
        <v/>
      </c>
      <c r="H842" s="39"/>
      <c r="I842" s="39"/>
      <c r="K842" s="41"/>
      <c r="L842" s="41"/>
      <c r="M842" s="41"/>
      <c r="N842" s="41"/>
      <c r="O842" s="41"/>
      <c r="P842" s="41"/>
      <c r="Q842" s="41"/>
      <c r="R842" s="41"/>
      <c r="S842" s="41"/>
      <c r="T842" s="41"/>
      <c r="U842" s="41"/>
      <c r="V842" s="41"/>
      <c r="W842" s="42">
        <f t="shared" si="25"/>
        <v>0</v>
      </c>
    </row>
    <row r="843" spans="2:23" x14ac:dyDescent="0.25">
      <c r="B843" s="35"/>
      <c r="C843" s="36" t="str">
        <f>IFERROR(VLOOKUP(B843,[1]Catálogos!M:P,3,0),"")</f>
        <v/>
      </c>
      <c r="D843" s="37" t="str">
        <f t="shared" ref="D843:D906" si="26">B843&amp;C843</f>
        <v/>
      </c>
      <c r="E843" s="36" t="str">
        <f>IF(D843="","",IFERROR(VLOOKUP(D843,'[1]Resumen FF'!E:F,2,0),"Sin combinación"))</f>
        <v/>
      </c>
      <c r="G843" s="38" t="str">
        <f>IF(F843="","",VLOOKUP(F843,[1]Catálogos!A:B,2,0))</f>
        <v/>
      </c>
      <c r="H843" s="39"/>
      <c r="I843" s="39"/>
      <c r="K843" s="41"/>
      <c r="L843" s="41"/>
      <c r="M843" s="41"/>
      <c r="N843" s="41"/>
      <c r="O843" s="41"/>
      <c r="P843" s="41"/>
      <c r="Q843" s="41"/>
      <c r="R843" s="41"/>
      <c r="S843" s="41"/>
      <c r="T843" s="41"/>
      <c r="U843" s="41"/>
      <c r="V843" s="41"/>
      <c r="W843" s="42">
        <f t="shared" si="25"/>
        <v>0</v>
      </c>
    </row>
    <row r="844" spans="2:23" x14ac:dyDescent="0.25">
      <c r="B844" s="35"/>
      <c r="C844" s="36" t="str">
        <f>IFERROR(VLOOKUP(B844,[1]Catálogos!M:P,3,0),"")</f>
        <v/>
      </c>
      <c r="D844" s="37" t="str">
        <f t="shared" si="26"/>
        <v/>
      </c>
      <c r="E844" s="36" t="str">
        <f>IF(D844="","",IFERROR(VLOOKUP(D844,'[1]Resumen FF'!E:F,2,0),"Sin combinación"))</f>
        <v/>
      </c>
      <c r="G844" s="38" t="str">
        <f>IF(F844="","",VLOOKUP(F844,[1]Catálogos!A:B,2,0))</f>
        <v/>
      </c>
      <c r="H844" s="39"/>
      <c r="I844" s="39"/>
      <c r="K844" s="41"/>
      <c r="L844" s="41"/>
      <c r="M844" s="41"/>
      <c r="N844" s="41"/>
      <c r="O844" s="41"/>
      <c r="P844" s="41"/>
      <c r="Q844" s="41"/>
      <c r="R844" s="41"/>
      <c r="S844" s="41"/>
      <c r="T844" s="41"/>
      <c r="U844" s="41"/>
      <c r="V844" s="41"/>
      <c r="W844" s="42">
        <f t="shared" ref="W844:W907" si="27">+J844-SUM(K844:V844)</f>
        <v>0</v>
      </c>
    </row>
    <row r="845" spans="2:23" x14ac:dyDescent="0.25">
      <c r="B845" s="35"/>
      <c r="C845" s="36" t="str">
        <f>IFERROR(VLOOKUP(B845,[1]Catálogos!M:P,3,0),"")</f>
        <v/>
      </c>
      <c r="D845" s="37" t="str">
        <f t="shared" si="26"/>
        <v/>
      </c>
      <c r="E845" s="36" t="str">
        <f>IF(D845="","",IFERROR(VLOOKUP(D845,'[1]Resumen FF'!E:F,2,0),"Sin combinación"))</f>
        <v/>
      </c>
      <c r="G845" s="38" t="str">
        <f>IF(F845="","",VLOOKUP(F845,[1]Catálogos!A:B,2,0))</f>
        <v/>
      </c>
      <c r="H845" s="39"/>
      <c r="I845" s="39"/>
      <c r="K845" s="41"/>
      <c r="L845" s="41"/>
      <c r="M845" s="41"/>
      <c r="N845" s="41"/>
      <c r="O845" s="41"/>
      <c r="P845" s="41"/>
      <c r="Q845" s="41"/>
      <c r="R845" s="41"/>
      <c r="S845" s="41"/>
      <c r="T845" s="41"/>
      <c r="U845" s="41"/>
      <c r="V845" s="41"/>
      <c r="W845" s="42">
        <f t="shared" si="27"/>
        <v>0</v>
      </c>
    </row>
    <row r="846" spans="2:23" x14ac:dyDescent="0.25">
      <c r="B846" s="35"/>
      <c r="C846" s="36" t="str">
        <f>IFERROR(VLOOKUP(B846,[1]Catálogos!M:P,3,0),"")</f>
        <v/>
      </c>
      <c r="D846" s="37" t="str">
        <f t="shared" si="26"/>
        <v/>
      </c>
      <c r="E846" s="36" t="str">
        <f>IF(D846="","",IFERROR(VLOOKUP(D846,'[1]Resumen FF'!E:F,2,0),"Sin combinación"))</f>
        <v/>
      </c>
      <c r="G846" s="38" t="str">
        <f>IF(F846="","",VLOOKUP(F846,[1]Catálogos!A:B,2,0))</f>
        <v/>
      </c>
      <c r="H846" s="39"/>
      <c r="I846" s="39"/>
      <c r="K846" s="41"/>
      <c r="L846" s="41"/>
      <c r="M846" s="41"/>
      <c r="N846" s="41"/>
      <c r="O846" s="41"/>
      <c r="P846" s="41"/>
      <c r="Q846" s="41"/>
      <c r="R846" s="41"/>
      <c r="S846" s="41"/>
      <c r="T846" s="41"/>
      <c r="U846" s="41"/>
      <c r="V846" s="41"/>
      <c r="W846" s="42">
        <f t="shared" si="27"/>
        <v>0</v>
      </c>
    </row>
    <row r="847" spans="2:23" x14ac:dyDescent="0.25">
      <c r="B847" s="35"/>
      <c r="C847" s="36" t="str">
        <f>IFERROR(VLOOKUP(B847,[1]Catálogos!M:P,3,0),"")</f>
        <v/>
      </c>
      <c r="D847" s="37" t="str">
        <f t="shared" si="26"/>
        <v/>
      </c>
      <c r="E847" s="36" t="str">
        <f>IF(D847="","",IFERROR(VLOOKUP(D847,'[1]Resumen FF'!E:F,2,0),"Sin combinación"))</f>
        <v/>
      </c>
      <c r="G847" s="38" t="str">
        <f>IF(F847="","",VLOOKUP(F847,[1]Catálogos!A:B,2,0))</f>
        <v/>
      </c>
      <c r="H847" s="39"/>
      <c r="I847" s="39"/>
      <c r="K847" s="41"/>
      <c r="L847" s="41"/>
      <c r="M847" s="41"/>
      <c r="N847" s="41"/>
      <c r="O847" s="41"/>
      <c r="P847" s="41"/>
      <c r="Q847" s="41"/>
      <c r="R847" s="41"/>
      <c r="S847" s="41"/>
      <c r="T847" s="41"/>
      <c r="U847" s="41"/>
      <c r="V847" s="41"/>
      <c r="W847" s="42">
        <f t="shared" si="27"/>
        <v>0</v>
      </c>
    </row>
    <row r="848" spans="2:23" x14ac:dyDescent="0.25">
      <c r="B848" s="35"/>
      <c r="C848" s="36" t="str">
        <f>IFERROR(VLOOKUP(B848,[1]Catálogos!M:P,3,0),"")</f>
        <v/>
      </c>
      <c r="D848" s="37" t="str">
        <f t="shared" si="26"/>
        <v/>
      </c>
      <c r="E848" s="36" t="str">
        <f>IF(D848="","",IFERROR(VLOOKUP(D848,'[1]Resumen FF'!E:F,2,0),"Sin combinación"))</f>
        <v/>
      </c>
      <c r="G848" s="38" t="str">
        <f>IF(F848="","",VLOOKUP(F848,[1]Catálogos!A:B,2,0))</f>
        <v/>
      </c>
      <c r="H848" s="39"/>
      <c r="I848" s="39"/>
      <c r="K848" s="41"/>
      <c r="L848" s="41"/>
      <c r="M848" s="41"/>
      <c r="N848" s="41"/>
      <c r="O848" s="41"/>
      <c r="P848" s="41"/>
      <c r="Q848" s="41"/>
      <c r="R848" s="41"/>
      <c r="S848" s="41"/>
      <c r="T848" s="41"/>
      <c r="U848" s="41"/>
      <c r="V848" s="41"/>
      <c r="W848" s="42">
        <f t="shared" si="27"/>
        <v>0</v>
      </c>
    </row>
    <row r="849" spans="2:23" x14ac:dyDescent="0.25">
      <c r="B849" s="35"/>
      <c r="C849" s="36" t="str">
        <f>IFERROR(VLOOKUP(B849,[1]Catálogos!M:P,3,0),"")</f>
        <v/>
      </c>
      <c r="D849" s="37" t="str">
        <f t="shared" si="26"/>
        <v/>
      </c>
      <c r="E849" s="36" t="str">
        <f>IF(D849="","",IFERROR(VLOOKUP(D849,'[1]Resumen FF'!E:F,2,0),"Sin combinación"))</f>
        <v/>
      </c>
      <c r="G849" s="38" t="str">
        <f>IF(F849="","",VLOOKUP(F849,[1]Catálogos!A:B,2,0))</f>
        <v/>
      </c>
      <c r="H849" s="39"/>
      <c r="I849" s="39"/>
      <c r="K849" s="41"/>
      <c r="L849" s="41"/>
      <c r="M849" s="41"/>
      <c r="N849" s="41"/>
      <c r="O849" s="41"/>
      <c r="P849" s="41"/>
      <c r="Q849" s="41"/>
      <c r="R849" s="41"/>
      <c r="S849" s="41"/>
      <c r="T849" s="41"/>
      <c r="U849" s="41"/>
      <c r="V849" s="41"/>
      <c r="W849" s="42">
        <f t="shared" si="27"/>
        <v>0</v>
      </c>
    </row>
    <row r="850" spans="2:23" x14ac:dyDescent="0.25">
      <c r="B850" s="35"/>
      <c r="C850" s="36" t="str">
        <f>IFERROR(VLOOKUP(B850,[1]Catálogos!M:P,3,0),"")</f>
        <v/>
      </c>
      <c r="D850" s="37" t="str">
        <f t="shared" si="26"/>
        <v/>
      </c>
      <c r="E850" s="36" t="str">
        <f>IF(D850="","",IFERROR(VLOOKUP(D850,'[1]Resumen FF'!E:F,2,0),"Sin combinación"))</f>
        <v/>
      </c>
      <c r="G850" s="38" t="str">
        <f>IF(F850="","",VLOOKUP(F850,[1]Catálogos!A:B,2,0))</f>
        <v/>
      </c>
      <c r="H850" s="39"/>
      <c r="I850" s="39"/>
      <c r="K850" s="41"/>
      <c r="L850" s="41"/>
      <c r="M850" s="41"/>
      <c r="N850" s="41"/>
      <c r="O850" s="41"/>
      <c r="P850" s="41"/>
      <c r="Q850" s="41"/>
      <c r="R850" s="41"/>
      <c r="S850" s="41"/>
      <c r="T850" s="41"/>
      <c r="U850" s="41"/>
      <c r="V850" s="41"/>
      <c r="W850" s="42">
        <f t="shared" si="27"/>
        <v>0</v>
      </c>
    </row>
    <row r="851" spans="2:23" x14ac:dyDescent="0.25">
      <c r="B851" s="35"/>
      <c r="C851" s="36" t="str">
        <f>IFERROR(VLOOKUP(B851,[1]Catálogos!M:P,3,0),"")</f>
        <v/>
      </c>
      <c r="D851" s="37" t="str">
        <f t="shared" si="26"/>
        <v/>
      </c>
      <c r="E851" s="36" t="str">
        <f>IF(D851="","",IFERROR(VLOOKUP(D851,'[1]Resumen FF'!E:F,2,0),"Sin combinación"))</f>
        <v/>
      </c>
      <c r="G851" s="38" t="str">
        <f>IF(F851="","",VLOOKUP(F851,[1]Catálogos!A:B,2,0))</f>
        <v/>
      </c>
      <c r="H851" s="39"/>
      <c r="I851" s="39"/>
      <c r="K851" s="41"/>
      <c r="L851" s="41"/>
      <c r="M851" s="41"/>
      <c r="N851" s="41"/>
      <c r="O851" s="41"/>
      <c r="P851" s="41"/>
      <c r="Q851" s="41"/>
      <c r="R851" s="41"/>
      <c r="S851" s="41"/>
      <c r="T851" s="41"/>
      <c r="U851" s="41"/>
      <c r="V851" s="41"/>
      <c r="W851" s="42">
        <f t="shared" si="27"/>
        <v>0</v>
      </c>
    </row>
    <row r="852" spans="2:23" x14ac:dyDescent="0.25">
      <c r="B852" s="35"/>
      <c r="C852" s="36" t="str">
        <f>IFERROR(VLOOKUP(B852,[1]Catálogos!M:P,3,0),"")</f>
        <v/>
      </c>
      <c r="D852" s="37" t="str">
        <f t="shared" si="26"/>
        <v/>
      </c>
      <c r="E852" s="36" t="str">
        <f>IF(D852="","",IFERROR(VLOOKUP(D852,'[1]Resumen FF'!E:F,2,0),"Sin combinación"))</f>
        <v/>
      </c>
      <c r="G852" s="38" t="str">
        <f>IF(F852="","",VLOOKUP(F852,[1]Catálogos!A:B,2,0))</f>
        <v/>
      </c>
      <c r="H852" s="39"/>
      <c r="I852" s="39"/>
      <c r="K852" s="41"/>
      <c r="L852" s="41"/>
      <c r="M852" s="41"/>
      <c r="N852" s="41"/>
      <c r="O852" s="41"/>
      <c r="P852" s="41"/>
      <c r="Q852" s="41"/>
      <c r="R852" s="41"/>
      <c r="S852" s="41"/>
      <c r="T852" s="41"/>
      <c r="U852" s="41"/>
      <c r="V852" s="41"/>
      <c r="W852" s="42">
        <f t="shared" si="27"/>
        <v>0</v>
      </c>
    </row>
    <row r="853" spans="2:23" x14ac:dyDescent="0.25">
      <c r="B853" s="35"/>
      <c r="C853" s="36" t="str">
        <f>IFERROR(VLOOKUP(B853,[1]Catálogos!M:P,3,0),"")</f>
        <v/>
      </c>
      <c r="D853" s="37" t="str">
        <f t="shared" si="26"/>
        <v/>
      </c>
      <c r="E853" s="36" t="str">
        <f>IF(D853="","",IFERROR(VLOOKUP(D853,'[1]Resumen FF'!E:F,2,0),"Sin combinación"))</f>
        <v/>
      </c>
      <c r="G853" s="38" t="str">
        <f>IF(F853="","",VLOOKUP(F853,[1]Catálogos!A:B,2,0))</f>
        <v/>
      </c>
      <c r="H853" s="39"/>
      <c r="I853" s="39"/>
      <c r="K853" s="41"/>
      <c r="L853" s="41"/>
      <c r="M853" s="41"/>
      <c r="N853" s="41"/>
      <c r="O853" s="41"/>
      <c r="P853" s="41"/>
      <c r="Q853" s="41"/>
      <c r="R853" s="41"/>
      <c r="S853" s="41"/>
      <c r="T853" s="41"/>
      <c r="U853" s="41"/>
      <c r="V853" s="41"/>
      <c r="W853" s="42">
        <f t="shared" si="27"/>
        <v>0</v>
      </c>
    </row>
    <row r="854" spans="2:23" x14ac:dyDescent="0.25">
      <c r="B854" s="35"/>
      <c r="C854" s="36" t="str">
        <f>IFERROR(VLOOKUP(B854,[1]Catálogos!M:P,3,0),"")</f>
        <v/>
      </c>
      <c r="D854" s="37" t="str">
        <f t="shared" si="26"/>
        <v/>
      </c>
      <c r="E854" s="36" t="str">
        <f>IF(D854="","",IFERROR(VLOOKUP(D854,'[1]Resumen FF'!E:F,2,0),"Sin combinación"))</f>
        <v/>
      </c>
      <c r="G854" s="38" t="str">
        <f>IF(F854="","",VLOOKUP(F854,[1]Catálogos!A:B,2,0))</f>
        <v/>
      </c>
      <c r="H854" s="39"/>
      <c r="I854" s="39"/>
      <c r="K854" s="41"/>
      <c r="L854" s="41"/>
      <c r="M854" s="41"/>
      <c r="N854" s="41"/>
      <c r="O854" s="41"/>
      <c r="P854" s="41"/>
      <c r="Q854" s="41"/>
      <c r="R854" s="41"/>
      <c r="S854" s="41"/>
      <c r="T854" s="41"/>
      <c r="U854" s="41"/>
      <c r="V854" s="41"/>
      <c r="W854" s="42">
        <f t="shared" si="27"/>
        <v>0</v>
      </c>
    </row>
    <row r="855" spans="2:23" x14ac:dyDescent="0.25">
      <c r="B855" s="35"/>
      <c r="C855" s="36" t="str">
        <f>IFERROR(VLOOKUP(B855,[1]Catálogos!M:P,3,0),"")</f>
        <v/>
      </c>
      <c r="D855" s="37" t="str">
        <f t="shared" si="26"/>
        <v/>
      </c>
      <c r="E855" s="36" t="str">
        <f>IF(D855="","",IFERROR(VLOOKUP(D855,'[1]Resumen FF'!E:F,2,0),"Sin combinación"))</f>
        <v/>
      </c>
      <c r="G855" s="38" t="str">
        <f>IF(F855="","",VLOOKUP(F855,[1]Catálogos!A:B,2,0))</f>
        <v/>
      </c>
      <c r="H855" s="39"/>
      <c r="I855" s="39"/>
      <c r="K855" s="41"/>
      <c r="L855" s="41"/>
      <c r="M855" s="41"/>
      <c r="N855" s="41"/>
      <c r="O855" s="41"/>
      <c r="P855" s="41"/>
      <c r="Q855" s="41"/>
      <c r="R855" s="41"/>
      <c r="S855" s="41"/>
      <c r="T855" s="41"/>
      <c r="U855" s="41"/>
      <c r="V855" s="41"/>
      <c r="W855" s="42">
        <f t="shared" si="27"/>
        <v>0</v>
      </c>
    </row>
    <row r="856" spans="2:23" x14ac:dyDescent="0.25">
      <c r="B856" s="35"/>
      <c r="C856" s="36" t="str">
        <f>IFERROR(VLOOKUP(B856,[1]Catálogos!M:P,3,0),"")</f>
        <v/>
      </c>
      <c r="D856" s="37" t="str">
        <f t="shared" si="26"/>
        <v/>
      </c>
      <c r="E856" s="36" t="str">
        <f>IF(D856="","",IFERROR(VLOOKUP(D856,'[1]Resumen FF'!E:F,2,0),"Sin combinación"))</f>
        <v/>
      </c>
      <c r="G856" s="38" t="str">
        <f>IF(F856="","",VLOOKUP(F856,[1]Catálogos!A:B,2,0))</f>
        <v/>
      </c>
      <c r="H856" s="39"/>
      <c r="I856" s="39"/>
      <c r="K856" s="41"/>
      <c r="L856" s="41"/>
      <c r="M856" s="41"/>
      <c r="N856" s="41"/>
      <c r="O856" s="41"/>
      <c r="P856" s="41"/>
      <c r="Q856" s="41"/>
      <c r="R856" s="41"/>
      <c r="S856" s="41"/>
      <c r="T856" s="41"/>
      <c r="U856" s="41"/>
      <c r="V856" s="41"/>
      <c r="W856" s="42">
        <f t="shared" si="27"/>
        <v>0</v>
      </c>
    </row>
    <row r="857" spans="2:23" x14ac:dyDescent="0.25">
      <c r="B857" s="35"/>
      <c r="C857" s="36" t="str">
        <f>IFERROR(VLOOKUP(B857,[1]Catálogos!M:P,3,0),"")</f>
        <v/>
      </c>
      <c r="D857" s="37" t="str">
        <f t="shared" si="26"/>
        <v/>
      </c>
      <c r="E857" s="36" t="str">
        <f>IF(D857="","",IFERROR(VLOOKUP(D857,'[1]Resumen FF'!E:F,2,0),"Sin combinación"))</f>
        <v/>
      </c>
      <c r="G857" s="38" t="str">
        <f>IF(F857="","",VLOOKUP(F857,[1]Catálogos!A:B,2,0))</f>
        <v/>
      </c>
      <c r="H857" s="39"/>
      <c r="I857" s="39"/>
      <c r="K857" s="41"/>
      <c r="L857" s="41"/>
      <c r="M857" s="41"/>
      <c r="N857" s="41"/>
      <c r="O857" s="41"/>
      <c r="P857" s="41"/>
      <c r="Q857" s="41"/>
      <c r="R857" s="41"/>
      <c r="S857" s="41"/>
      <c r="T857" s="41"/>
      <c r="U857" s="41"/>
      <c r="V857" s="41"/>
      <c r="W857" s="42">
        <f t="shared" si="27"/>
        <v>0</v>
      </c>
    </row>
    <row r="858" spans="2:23" x14ac:dyDescent="0.25">
      <c r="B858" s="35"/>
      <c r="C858" s="36" t="str">
        <f>IFERROR(VLOOKUP(B858,[1]Catálogos!M:P,3,0),"")</f>
        <v/>
      </c>
      <c r="D858" s="37" t="str">
        <f t="shared" si="26"/>
        <v/>
      </c>
      <c r="E858" s="36" t="str">
        <f>IF(D858="","",IFERROR(VLOOKUP(D858,'[1]Resumen FF'!E:F,2,0),"Sin combinación"))</f>
        <v/>
      </c>
      <c r="G858" s="38" t="str">
        <f>IF(F858="","",VLOOKUP(F858,[1]Catálogos!A:B,2,0))</f>
        <v/>
      </c>
      <c r="H858" s="39"/>
      <c r="I858" s="39"/>
      <c r="K858" s="41"/>
      <c r="L858" s="41"/>
      <c r="M858" s="41"/>
      <c r="N858" s="41"/>
      <c r="O858" s="41"/>
      <c r="P858" s="41"/>
      <c r="Q858" s="41"/>
      <c r="R858" s="41"/>
      <c r="S858" s="41"/>
      <c r="T858" s="41"/>
      <c r="U858" s="41"/>
      <c r="V858" s="41"/>
      <c r="W858" s="42">
        <f t="shared" si="27"/>
        <v>0</v>
      </c>
    </row>
    <row r="859" spans="2:23" x14ac:dyDescent="0.25">
      <c r="B859" s="35"/>
      <c r="C859" s="36" t="str">
        <f>IFERROR(VLOOKUP(B859,[1]Catálogos!M:P,3,0),"")</f>
        <v/>
      </c>
      <c r="D859" s="37" t="str">
        <f t="shared" si="26"/>
        <v/>
      </c>
      <c r="E859" s="36" t="str">
        <f>IF(D859="","",IFERROR(VLOOKUP(D859,'[1]Resumen FF'!E:F,2,0),"Sin combinación"))</f>
        <v/>
      </c>
      <c r="G859" s="38" t="str">
        <f>IF(F859="","",VLOOKUP(F859,[1]Catálogos!A:B,2,0))</f>
        <v/>
      </c>
      <c r="H859" s="39"/>
      <c r="I859" s="39"/>
      <c r="K859" s="41"/>
      <c r="L859" s="41"/>
      <c r="M859" s="41"/>
      <c r="N859" s="41"/>
      <c r="O859" s="41"/>
      <c r="P859" s="41"/>
      <c r="Q859" s="41"/>
      <c r="R859" s="41"/>
      <c r="S859" s="41"/>
      <c r="T859" s="41"/>
      <c r="U859" s="41"/>
      <c r="V859" s="41"/>
      <c r="W859" s="42">
        <f t="shared" si="27"/>
        <v>0</v>
      </c>
    </row>
    <row r="860" spans="2:23" x14ac:dyDescent="0.25">
      <c r="B860" s="35"/>
      <c r="C860" s="36" t="str">
        <f>IFERROR(VLOOKUP(B860,[1]Catálogos!M:P,3,0),"")</f>
        <v/>
      </c>
      <c r="D860" s="37" t="str">
        <f t="shared" si="26"/>
        <v/>
      </c>
      <c r="E860" s="36" t="str">
        <f>IF(D860="","",IFERROR(VLOOKUP(D860,'[1]Resumen FF'!E:F,2,0),"Sin combinación"))</f>
        <v/>
      </c>
      <c r="G860" s="38" t="str">
        <f>IF(F860="","",VLOOKUP(F860,[1]Catálogos!A:B,2,0))</f>
        <v/>
      </c>
      <c r="H860" s="39"/>
      <c r="I860" s="39"/>
      <c r="K860" s="41"/>
      <c r="L860" s="41"/>
      <c r="M860" s="41"/>
      <c r="N860" s="41"/>
      <c r="O860" s="41"/>
      <c r="P860" s="41"/>
      <c r="Q860" s="41"/>
      <c r="R860" s="41"/>
      <c r="S860" s="41"/>
      <c r="T860" s="41"/>
      <c r="U860" s="41"/>
      <c r="V860" s="41"/>
      <c r="W860" s="42">
        <f t="shared" si="27"/>
        <v>0</v>
      </c>
    </row>
    <row r="861" spans="2:23" x14ac:dyDescent="0.25">
      <c r="B861" s="35"/>
      <c r="C861" s="36" t="str">
        <f>IFERROR(VLOOKUP(B861,[1]Catálogos!M:P,3,0),"")</f>
        <v/>
      </c>
      <c r="D861" s="37" t="str">
        <f t="shared" si="26"/>
        <v/>
      </c>
      <c r="E861" s="36" t="str">
        <f>IF(D861="","",IFERROR(VLOOKUP(D861,'[1]Resumen FF'!E:F,2,0),"Sin combinación"))</f>
        <v/>
      </c>
      <c r="G861" s="38" t="str">
        <f>IF(F861="","",VLOOKUP(F861,[1]Catálogos!A:B,2,0))</f>
        <v/>
      </c>
      <c r="H861" s="39"/>
      <c r="I861" s="39"/>
      <c r="K861" s="41"/>
      <c r="L861" s="41"/>
      <c r="M861" s="41"/>
      <c r="N861" s="41"/>
      <c r="O861" s="41"/>
      <c r="P861" s="41"/>
      <c r="Q861" s="41"/>
      <c r="R861" s="41"/>
      <c r="S861" s="41"/>
      <c r="T861" s="41"/>
      <c r="U861" s="41"/>
      <c r="V861" s="41"/>
      <c r="W861" s="42">
        <f t="shared" si="27"/>
        <v>0</v>
      </c>
    </row>
    <row r="862" spans="2:23" x14ac:dyDescent="0.25">
      <c r="B862" s="35"/>
      <c r="C862" s="36" t="str">
        <f>IFERROR(VLOOKUP(B862,[1]Catálogos!M:P,3,0),"")</f>
        <v/>
      </c>
      <c r="D862" s="37" t="str">
        <f t="shared" si="26"/>
        <v/>
      </c>
      <c r="E862" s="36" t="str">
        <f>IF(D862="","",IFERROR(VLOOKUP(D862,'[1]Resumen FF'!E:F,2,0),"Sin combinación"))</f>
        <v/>
      </c>
      <c r="G862" s="38" t="str">
        <f>IF(F862="","",VLOOKUP(F862,[1]Catálogos!A:B,2,0))</f>
        <v/>
      </c>
      <c r="H862" s="39"/>
      <c r="I862" s="39"/>
      <c r="K862" s="41"/>
      <c r="L862" s="41"/>
      <c r="M862" s="41"/>
      <c r="N862" s="41"/>
      <c r="O862" s="41"/>
      <c r="P862" s="41"/>
      <c r="Q862" s="41"/>
      <c r="R862" s="41"/>
      <c r="S862" s="41"/>
      <c r="T862" s="41"/>
      <c r="U862" s="41"/>
      <c r="V862" s="41"/>
      <c r="W862" s="42">
        <f t="shared" si="27"/>
        <v>0</v>
      </c>
    </row>
    <row r="863" spans="2:23" x14ac:dyDescent="0.25">
      <c r="B863" s="35"/>
      <c r="C863" s="36" t="str">
        <f>IFERROR(VLOOKUP(B863,[1]Catálogos!M:P,3,0),"")</f>
        <v/>
      </c>
      <c r="D863" s="37" t="str">
        <f t="shared" si="26"/>
        <v/>
      </c>
      <c r="E863" s="36" t="str">
        <f>IF(D863="","",IFERROR(VLOOKUP(D863,'[1]Resumen FF'!E:F,2,0),"Sin combinación"))</f>
        <v/>
      </c>
      <c r="G863" s="38" t="str">
        <f>IF(F863="","",VLOOKUP(F863,[1]Catálogos!A:B,2,0))</f>
        <v/>
      </c>
      <c r="H863" s="39"/>
      <c r="I863" s="39"/>
      <c r="K863" s="41"/>
      <c r="L863" s="41"/>
      <c r="M863" s="41"/>
      <c r="N863" s="41"/>
      <c r="O863" s="41"/>
      <c r="P863" s="41"/>
      <c r="Q863" s="41"/>
      <c r="R863" s="41"/>
      <c r="S863" s="41"/>
      <c r="T863" s="41"/>
      <c r="U863" s="41"/>
      <c r="V863" s="41"/>
      <c r="W863" s="42">
        <f t="shared" si="27"/>
        <v>0</v>
      </c>
    </row>
    <row r="864" spans="2:23" x14ac:dyDescent="0.25">
      <c r="B864" s="35"/>
      <c r="C864" s="36" t="str">
        <f>IFERROR(VLOOKUP(B864,[1]Catálogos!M:P,3,0),"")</f>
        <v/>
      </c>
      <c r="D864" s="37" t="str">
        <f t="shared" si="26"/>
        <v/>
      </c>
      <c r="E864" s="36" t="str">
        <f>IF(D864="","",IFERROR(VLOOKUP(D864,'[1]Resumen FF'!E:F,2,0),"Sin combinación"))</f>
        <v/>
      </c>
      <c r="G864" s="38" t="str">
        <f>IF(F864="","",VLOOKUP(F864,[1]Catálogos!A:B,2,0))</f>
        <v/>
      </c>
      <c r="H864" s="39"/>
      <c r="I864" s="39"/>
      <c r="K864" s="41"/>
      <c r="L864" s="41"/>
      <c r="M864" s="41"/>
      <c r="N864" s="41"/>
      <c r="O864" s="41"/>
      <c r="P864" s="41"/>
      <c r="Q864" s="41"/>
      <c r="R864" s="41"/>
      <c r="S864" s="41"/>
      <c r="T864" s="41"/>
      <c r="U864" s="41"/>
      <c r="V864" s="41"/>
      <c r="W864" s="42">
        <f t="shared" si="27"/>
        <v>0</v>
      </c>
    </row>
    <row r="865" spans="2:23" x14ac:dyDescent="0.25">
      <c r="B865" s="35"/>
      <c r="C865" s="36" t="str">
        <f>IFERROR(VLOOKUP(B865,[1]Catálogos!M:P,3,0),"")</f>
        <v/>
      </c>
      <c r="D865" s="37" t="str">
        <f t="shared" si="26"/>
        <v/>
      </c>
      <c r="E865" s="36" t="str">
        <f>IF(D865="","",IFERROR(VLOOKUP(D865,'[1]Resumen FF'!E:F,2,0),"Sin combinación"))</f>
        <v/>
      </c>
      <c r="G865" s="38" t="str">
        <f>IF(F865="","",VLOOKUP(F865,[1]Catálogos!A:B,2,0))</f>
        <v/>
      </c>
      <c r="H865" s="39"/>
      <c r="I865" s="39"/>
      <c r="K865" s="41"/>
      <c r="L865" s="41"/>
      <c r="M865" s="41"/>
      <c r="N865" s="41"/>
      <c r="O865" s="41"/>
      <c r="P865" s="41"/>
      <c r="Q865" s="41"/>
      <c r="R865" s="41"/>
      <c r="S865" s="41"/>
      <c r="T865" s="41"/>
      <c r="U865" s="41"/>
      <c r="V865" s="41"/>
      <c r="W865" s="42">
        <f t="shared" si="27"/>
        <v>0</v>
      </c>
    </row>
    <row r="866" spans="2:23" x14ac:dyDescent="0.25">
      <c r="B866" s="35"/>
      <c r="C866" s="36" t="str">
        <f>IFERROR(VLOOKUP(B866,[1]Catálogos!M:P,3,0),"")</f>
        <v/>
      </c>
      <c r="D866" s="37" t="str">
        <f t="shared" si="26"/>
        <v/>
      </c>
      <c r="E866" s="36" t="str">
        <f>IF(D866="","",IFERROR(VLOOKUP(D866,'[1]Resumen FF'!E:F,2,0),"Sin combinación"))</f>
        <v/>
      </c>
      <c r="G866" s="38" t="str">
        <f>IF(F866="","",VLOOKUP(F866,[1]Catálogos!A:B,2,0))</f>
        <v/>
      </c>
      <c r="H866" s="39"/>
      <c r="I866" s="39"/>
      <c r="K866" s="41"/>
      <c r="L866" s="41"/>
      <c r="M866" s="41"/>
      <c r="N866" s="41"/>
      <c r="O866" s="41"/>
      <c r="P866" s="41"/>
      <c r="Q866" s="41"/>
      <c r="R866" s="41"/>
      <c r="S866" s="41"/>
      <c r="T866" s="41"/>
      <c r="U866" s="41"/>
      <c r="V866" s="41"/>
      <c r="W866" s="42">
        <f t="shared" si="27"/>
        <v>0</v>
      </c>
    </row>
    <row r="867" spans="2:23" x14ac:dyDescent="0.25">
      <c r="B867" s="35"/>
      <c r="C867" s="36" t="str">
        <f>IFERROR(VLOOKUP(B867,[1]Catálogos!M:P,3,0),"")</f>
        <v/>
      </c>
      <c r="D867" s="37" t="str">
        <f t="shared" si="26"/>
        <v/>
      </c>
      <c r="E867" s="36" t="str">
        <f>IF(D867="","",IFERROR(VLOOKUP(D867,'[1]Resumen FF'!E:F,2,0),"Sin combinación"))</f>
        <v/>
      </c>
      <c r="G867" s="38" t="str">
        <f>IF(F867="","",VLOOKUP(F867,[1]Catálogos!A:B,2,0))</f>
        <v/>
      </c>
      <c r="H867" s="39"/>
      <c r="I867" s="39"/>
      <c r="K867" s="41"/>
      <c r="L867" s="41"/>
      <c r="M867" s="41"/>
      <c r="N867" s="41"/>
      <c r="O867" s="41"/>
      <c r="P867" s="41"/>
      <c r="Q867" s="41"/>
      <c r="R867" s="41"/>
      <c r="S867" s="41"/>
      <c r="T867" s="41"/>
      <c r="U867" s="41"/>
      <c r="V867" s="41"/>
      <c r="W867" s="42">
        <f t="shared" si="27"/>
        <v>0</v>
      </c>
    </row>
    <row r="868" spans="2:23" x14ac:dyDescent="0.25">
      <c r="B868" s="35"/>
      <c r="C868" s="36" t="str">
        <f>IFERROR(VLOOKUP(B868,[1]Catálogos!M:P,3,0),"")</f>
        <v/>
      </c>
      <c r="D868" s="37" t="str">
        <f t="shared" si="26"/>
        <v/>
      </c>
      <c r="E868" s="36" t="str">
        <f>IF(D868="","",IFERROR(VLOOKUP(D868,'[1]Resumen FF'!E:F,2,0),"Sin combinación"))</f>
        <v/>
      </c>
      <c r="G868" s="38" t="str">
        <f>IF(F868="","",VLOOKUP(F868,[1]Catálogos!A:B,2,0))</f>
        <v/>
      </c>
      <c r="H868" s="39"/>
      <c r="I868" s="39"/>
      <c r="K868" s="41"/>
      <c r="L868" s="41"/>
      <c r="M868" s="41"/>
      <c r="N868" s="41"/>
      <c r="O868" s="41"/>
      <c r="P868" s="41"/>
      <c r="Q868" s="41"/>
      <c r="R868" s="41"/>
      <c r="S868" s="41"/>
      <c r="T868" s="41"/>
      <c r="U868" s="41"/>
      <c r="V868" s="41"/>
      <c r="W868" s="42">
        <f t="shared" si="27"/>
        <v>0</v>
      </c>
    </row>
    <row r="869" spans="2:23" x14ac:dyDescent="0.25">
      <c r="B869" s="35"/>
      <c r="C869" s="36" t="str">
        <f>IFERROR(VLOOKUP(B869,[1]Catálogos!M:P,3,0),"")</f>
        <v/>
      </c>
      <c r="D869" s="37" t="str">
        <f t="shared" si="26"/>
        <v/>
      </c>
      <c r="E869" s="36" t="str">
        <f>IF(D869="","",IFERROR(VLOOKUP(D869,'[1]Resumen FF'!E:F,2,0),"Sin combinación"))</f>
        <v/>
      </c>
      <c r="G869" s="38" t="str">
        <f>IF(F869="","",VLOOKUP(F869,[1]Catálogos!A:B,2,0))</f>
        <v/>
      </c>
      <c r="H869" s="39"/>
      <c r="I869" s="39"/>
      <c r="K869" s="41"/>
      <c r="L869" s="41"/>
      <c r="M869" s="41"/>
      <c r="N869" s="41"/>
      <c r="O869" s="41"/>
      <c r="P869" s="41"/>
      <c r="Q869" s="41"/>
      <c r="R869" s="41"/>
      <c r="S869" s="41"/>
      <c r="T869" s="41"/>
      <c r="U869" s="41"/>
      <c r="V869" s="41"/>
      <c r="W869" s="42">
        <f t="shared" si="27"/>
        <v>0</v>
      </c>
    </row>
    <row r="870" spans="2:23" x14ac:dyDescent="0.25">
      <c r="B870" s="35"/>
      <c r="C870" s="36" t="str">
        <f>IFERROR(VLOOKUP(B870,[1]Catálogos!M:P,3,0),"")</f>
        <v/>
      </c>
      <c r="D870" s="37" t="str">
        <f t="shared" si="26"/>
        <v/>
      </c>
      <c r="E870" s="36" t="str">
        <f>IF(D870="","",IFERROR(VLOOKUP(D870,'[1]Resumen FF'!E:F,2,0),"Sin combinación"))</f>
        <v/>
      </c>
      <c r="G870" s="38" t="str">
        <f>IF(F870="","",VLOOKUP(F870,[1]Catálogos!A:B,2,0))</f>
        <v/>
      </c>
      <c r="H870" s="39"/>
      <c r="I870" s="39"/>
      <c r="K870" s="41"/>
      <c r="L870" s="41"/>
      <c r="M870" s="41"/>
      <c r="N870" s="41"/>
      <c r="O870" s="41"/>
      <c r="P870" s="41"/>
      <c r="Q870" s="41"/>
      <c r="R870" s="41"/>
      <c r="S870" s="41"/>
      <c r="T870" s="41"/>
      <c r="U870" s="41"/>
      <c r="V870" s="41"/>
      <c r="W870" s="42">
        <f t="shared" si="27"/>
        <v>0</v>
      </c>
    </row>
    <row r="871" spans="2:23" x14ac:dyDescent="0.25">
      <c r="B871" s="35"/>
      <c r="C871" s="36" t="str">
        <f>IFERROR(VLOOKUP(B871,[1]Catálogos!M:P,3,0),"")</f>
        <v/>
      </c>
      <c r="D871" s="37" t="str">
        <f t="shared" si="26"/>
        <v/>
      </c>
      <c r="E871" s="36" t="str">
        <f>IF(D871="","",IFERROR(VLOOKUP(D871,'[1]Resumen FF'!E:F,2,0),"Sin combinación"))</f>
        <v/>
      </c>
      <c r="G871" s="38" t="str">
        <f>IF(F871="","",VLOOKUP(F871,[1]Catálogos!A:B,2,0))</f>
        <v/>
      </c>
      <c r="H871" s="39"/>
      <c r="I871" s="39"/>
      <c r="K871" s="41"/>
      <c r="L871" s="41"/>
      <c r="M871" s="41"/>
      <c r="N871" s="41"/>
      <c r="O871" s="41"/>
      <c r="P871" s="41"/>
      <c r="Q871" s="41"/>
      <c r="R871" s="41"/>
      <c r="S871" s="41"/>
      <c r="T871" s="41"/>
      <c r="U871" s="41"/>
      <c r="V871" s="41"/>
      <c r="W871" s="42">
        <f t="shared" si="27"/>
        <v>0</v>
      </c>
    </row>
    <row r="872" spans="2:23" x14ac:dyDescent="0.25">
      <c r="B872" s="35"/>
      <c r="C872" s="36" t="str">
        <f>IFERROR(VLOOKUP(B872,[1]Catálogos!M:P,3,0),"")</f>
        <v/>
      </c>
      <c r="D872" s="37" t="str">
        <f t="shared" si="26"/>
        <v/>
      </c>
      <c r="E872" s="36" t="str">
        <f>IF(D872="","",IFERROR(VLOOKUP(D872,'[1]Resumen FF'!E:F,2,0),"Sin combinación"))</f>
        <v/>
      </c>
      <c r="G872" s="38" t="str">
        <f>IF(F872="","",VLOOKUP(F872,[1]Catálogos!A:B,2,0))</f>
        <v/>
      </c>
      <c r="H872" s="39"/>
      <c r="I872" s="39"/>
      <c r="K872" s="41"/>
      <c r="L872" s="41"/>
      <c r="M872" s="41"/>
      <c r="N872" s="41"/>
      <c r="O872" s="41"/>
      <c r="P872" s="41"/>
      <c r="Q872" s="41"/>
      <c r="R872" s="41"/>
      <c r="S872" s="41"/>
      <c r="T872" s="41"/>
      <c r="U872" s="41"/>
      <c r="V872" s="41"/>
      <c r="W872" s="42">
        <f t="shared" si="27"/>
        <v>0</v>
      </c>
    </row>
    <row r="873" spans="2:23" x14ac:dyDescent="0.25">
      <c r="B873" s="35"/>
      <c r="C873" s="36" t="str">
        <f>IFERROR(VLOOKUP(B873,[1]Catálogos!M:P,3,0),"")</f>
        <v/>
      </c>
      <c r="D873" s="37" t="str">
        <f t="shared" si="26"/>
        <v/>
      </c>
      <c r="E873" s="36" t="str">
        <f>IF(D873="","",IFERROR(VLOOKUP(D873,'[1]Resumen FF'!E:F,2,0),"Sin combinación"))</f>
        <v/>
      </c>
      <c r="G873" s="38" t="str">
        <f>IF(F873="","",VLOOKUP(F873,[1]Catálogos!A:B,2,0))</f>
        <v/>
      </c>
      <c r="H873" s="39"/>
      <c r="I873" s="39"/>
      <c r="K873" s="41"/>
      <c r="L873" s="41"/>
      <c r="M873" s="41"/>
      <c r="N873" s="41"/>
      <c r="O873" s="41"/>
      <c r="P873" s="41"/>
      <c r="Q873" s="41"/>
      <c r="R873" s="41"/>
      <c r="S873" s="41"/>
      <c r="T873" s="41"/>
      <c r="U873" s="41"/>
      <c r="V873" s="41"/>
      <c r="W873" s="42">
        <f t="shared" si="27"/>
        <v>0</v>
      </c>
    </row>
    <row r="874" spans="2:23" x14ac:dyDescent="0.25">
      <c r="B874" s="35"/>
      <c r="C874" s="36" t="str">
        <f>IFERROR(VLOOKUP(B874,[1]Catálogos!M:P,3,0),"")</f>
        <v/>
      </c>
      <c r="D874" s="37" t="str">
        <f t="shared" si="26"/>
        <v/>
      </c>
      <c r="E874" s="36" t="str">
        <f>IF(D874="","",IFERROR(VLOOKUP(D874,'[1]Resumen FF'!E:F,2,0),"Sin combinación"))</f>
        <v/>
      </c>
      <c r="G874" s="38" t="str">
        <f>IF(F874="","",VLOOKUP(F874,[1]Catálogos!A:B,2,0))</f>
        <v/>
      </c>
      <c r="H874" s="39"/>
      <c r="I874" s="39"/>
      <c r="K874" s="41"/>
      <c r="L874" s="41"/>
      <c r="M874" s="41"/>
      <c r="N874" s="41"/>
      <c r="O874" s="41"/>
      <c r="P874" s="41"/>
      <c r="Q874" s="41"/>
      <c r="R874" s="41"/>
      <c r="S874" s="41"/>
      <c r="T874" s="41"/>
      <c r="U874" s="41"/>
      <c r="V874" s="41"/>
      <c r="W874" s="42">
        <f t="shared" si="27"/>
        <v>0</v>
      </c>
    </row>
    <row r="875" spans="2:23" x14ac:dyDescent="0.25">
      <c r="B875" s="35"/>
      <c r="C875" s="36" t="str">
        <f>IFERROR(VLOOKUP(B875,[1]Catálogos!M:P,3,0),"")</f>
        <v/>
      </c>
      <c r="D875" s="37" t="str">
        <f t="shared" si="26"/>
        <v/>
      </c>
      <c r="E875" s="36" t="str">
        <f>IF(D875="","",IFERROR(VLOOKUP(D875,'[1]Resumen FF'!E:F,2,0),"Sin combinación"))</f>
        <v/>
      </c>
      <c r="G875" s="38" t="str">
        <f>IF(F875="","",VLOOKUP(F875,[1]Catálogos!A:B,2,0))</f>
        <v/>
      </c>
      <c r="H875" s="39"/>
      <c r="I875" s="39"/>
      <c r="K875" s="41"/>
      <c r="L875" s="41"/>
      <c r="M875" s="41"/>
      <c r="N875" s="41"/>
      <c r="O875" s="41"/>
      <c r="P875" s="41"/>
      <c r="Q875" s="41"/>
      <c r="R875" s="41"/>
      <c r="S875" s="41"/>
      <c r="T875" s="41"/>
      <c r="U875" s="41"/>
      <c r="V875" s="41"/>
      <c r="W875" s="42">
        <f t="shared" si="27"/>
        <v>0</v>
      </c>
    </row>
    <row r="876" spans="2:23" x14ac:dyDescent="0.25">
      <c r="B876" s="35"/>
      <c r="C876" s="36" t="str">
        <f>IFERROR(VLOOKUP(B876,[1]Catálogos!M:P,3,0),"")</f>
        <v/>
      </c>
      <c r="D876" s="37" t="str">
        <f t="shared" si="26"/>
        <v/>
      </c>
      <c r="E876" s="36" t="str">
        <f>IF(D876="","",IFERROR(VLOOKUP(D876,'[1]Resumen FF'!E:F,2,0),"Sin combinación"))</f>
        <v/>
      </c>
      <c r="G876" s="38" t="str">
        <f>IF(F876="","",VLOOKUP(F876,[1]Catálogos!A:B,2,0))</f>
        <v/>
      </c>
      <c r="H876" s="39"/>
      <c r="I876" s="39"/>
      <c r="K876" s="41"/>
      <c r="L876" s="41"/>
      <c r="M876" s="41"/>
      <c r="N876" s="41"/>
      <c r="O876" s="41"/>
      <c r="P876" s="41"/>
      <c r="Q876" s="41"/>
      <c r="R876" s="41"/>
      <c r="S876" s="41"/>
      <c r="T876" s="41"/>
      <c r="U876" s="41"/>
      <c r="V876" s="41"/>
      <c r="W876" s="42">
        <f t="shared" si="27"/>
        <v>0</v>
      </c>
    </row>
    <row r="877" spans="2:23" x14ac:dyDescent="0.25">
      <c r="B877" s="35"/>
      <c r="C877" s="36" t="str">
        <f>IFERROR(VLOOKUP(B877,[1]Catálogos!M:P,3,0),"")</f>
        <v/>
      </c>
      <c r="D877" s="37" t="str">
        <f t="shared" si="26"/>
        <v/>
      </c>
      <c r="E877" s="36" t="str">
        <f>IF(D877="","",IFERROR(VLOOKUP(D877,'[1]Resumen FF'!E:F,2,0),"Sin combinación"))</f>
        <v/>
      </c>
      <c r="G877" s="38" t="str">
        <f>IF(F877="","",VLOOKUP(F877,[1]Catálogos!A:B,2,0))</f>
        <v/>
      </c>
      <c r="H877" s="39"/>
      <c r="I877" s="39"/>
      <c r="K877" s="41"/>
      <c r="L877" s="41"/>
      <c r="M877" s="41"/>
      <c r="N877" s="41"/>
      <c r="O877" s="41"/>
      <c r="P877" s="41"/>
      <c r="Q877" s="41"/>
      <c r="R877" s="41"/>
      <c r="S877" s="41"/>
      <c r="T877" s="41"/>
      <c r="U877" s="41"/>
      <c r="V877" s="41"/>
      <c r="W877" s="42">
        <f t="shared" si="27"/>
        <v>0</v>
      </c>
    </row>
    <row r="878" spans="2:23" x14ac:dyDescent="0.25">
      <c r="B878" s="35"/>
      <c r="C878" s="36" t="str">
        <f>IFERROR(VLOOKUP(B878,[1]Catálogos!M:P,3,0),"")</f>
        <v/>
      </c>
      <c r="D878" s="37" t="str">
        <f t="shared" si="26"/>
        <v/>
      </c>
      <c r="E878" s="36" t="str">
        <f>IF(D878="","",IFERROR(VLOOKUP(D878,'[1]Resumen FF'!E:F,2,0),"Sin combinación"))</f>
        <v/>
      </c>
      <c r="G878" s="38" t="str">
        <f>IF(F878="","",VLOOKUP(F878,[1]Catálogos!A:B,2,0))</f>
        <v/>
      </c>
      <c r="H878" s="39"/>
      <c r="I878" s="39"/>
      <c r="K878" s="41"/>
      <c r="L878" s="41"/>
      <c r="M878" s="41"/>
      <c r="N878" s="41"/>
      <c r="O878" s="41"/>
      <c r="P878" s="41"/>
      <c r="Q878" s="41"/>
      <c r="R878" s="41"/>
      <c r="S878" s="41"/>
      <c r="T878" s="41"/>
      <c r="U878" s="41"/>
      <c r="V878" s="41"/>
      <c r="W878" s="42">
        <f t="shared" si="27"/>
        <v>0</v>
      </c>
    </row>
    <row r="879" spans="2:23" x14ac:dyDescent="0.25">
      <c r="B879" s="35"/>
      <c r="C879" s="36" t="str">
        <f>IFERROR(VLOOKUP(B879,[1]Catálogos!M:P,3,0),"")</f>
        <v/>
      </c>
      <c r="D879" s="37" t="str">
        <f t="shared" si="26"/>
        <v/>
      </c>
      <c r="E879" s="36" t="str">
        <f>IF(D879="","",IFERROR(VLOOKUP(D879,'[1]Resumen FF'!E:F,2,0),"Sin combinación"))</f>
        <v/>
      </c>
      <c r="G879" s="38" t="str">
        <f>IF(F879="","",VLOOKUP(F879,[1]Catálogos!A:B,2,0))</f>
        <v/>
      </c>
      <c r="H879" s="39"/>
      <c r="I879" s="39"/>
      <c r="K879" s="41"/>
      <c r="L879" s="41"/>
      <c r="M879" s="41"/>
      <c r="N879" s="41"/>
      <c r="O879" s="41"/>
      <c r="P879" s="41"/>
      <c r="Q879" s="41"/>
      <c r="R879" s="41"/>
      <c r="S879" s="41"/>
      <c r="T879" s="41"/>
      <c r="U879" s="41"/>
      <c r="V879" s="41"/>
      <c r="W879" s="42">
        <f t="shared" si="27"/>
        <v>0</v>
      </c>
    </row>
    <row r="880" spans="2:23" x14ac:dyDescent="0.25">
      <c r="B880" s="35"/>
      <c r="C880" s="36" t="str">
        <f>IFERROR(VLOOKUP(B880,[1]Catálogos!M:P,3,0),"")</f>
        <v/>
      </c>
      <c r="D880" s="37" t="str">
        <f t="shared" si="26"/>
        <v/>
      </c>
      <c r="E880" s="36" t="str">
        <f>IF(D880="","",IFERROR(VLOOKUP(D880,'[1]Resumen FF'!E:F,2,0),"Sin combinación"))</f>
        <v/>
      </c>
      <c r="G880" s="38" t="str">
        <f>IF(F880="","",VLOOKUP(F880,[1]Catálogos!A:B,2,0))</f>
        <v/>
      </c>
      <c r="H880" s="39"/>
      <c r="I880" s="39"/>
      <c r="K880" s="41"/>
      <c r="L880" s="41"/>
      <c r="M880" s="41"/>
      <c r="N880" s="41"/>
      <c r="O880" s="41"/>
      <c r="P880" s="41"/>
      <c r="Q880" s="41"/>
      <c r="R880" s="41"/>
      <c r="S880" s="41"/>
      <c r="T880" s="41"/>
      <c r="U880" s="41"/>
      <c r="V880" s="41"/>
      <c r="W880" s="42">
        <f t="shared" si="27"/>
        <v>0</v>
      </c>
    </row>
    <row r="881" spans="2:23" x14ac:dyDescent="0.25">
      <c r="B881" s="35"/>
      <c r="C881" s="36" t="str">
        <f>IFERROR(VLOOKUP(B881,[1]Catálogos!M:P,3,0),"")</f>
        <v/>
      </c>
      <c r="D881" s="37" t="str">
        <f t="shared" si="26"/>
        <v/>
      </c>
      <c r="E881" s="36" t="str">
        <f>IF(D881="","",IFERROR(VLOOKUP(D881,'[1]Resumen FF'!E:F,2,0),"Sin combinación"))</f>
        <v/>
      </c>
      <c r="G881" s="38" t="str">
        <f>IF(F881="","",VLOOKUP(F881,[1]Catálogos!A:B,2,0))</f>
        <v/>
      </c>
      <c r="H881" s="39"/>
      <c r="I881" s="39"/>
      <c r="K881" s="41"/>
      <c r="L881" s="41"/>
      <c r="M881" s="41"/>
      <c r="N881" s="41"/>
      <c r="O881" s="41"/>
      <c r="P881" s="41"/>
      <c r="Q881" s="41"/>
      <c r="R881" s="41"/>
      <c r="S881" s="41"/>
      <c r="T881" s="41"/>
      <c r="U881" s="41"/>
      <c r="V881" s="41"/>
      <c r="W881" s="42">
        <f t="shared" si="27"/>
        <v>0</v>
      </c>
    </row>
    <row r="882" spans="2:23" x14ac:dyDescent="0.25">
      <c r="B882" s="35"/>
      <c r="C882" s="36" t="str">
        <f>IFERROR(VLOOKUP(B882,[1]Catálogos!M:P,3,0),"")</f>
        <v/>
      </c>
      <c r="D882" s="37" t="str">
        <f t="shared" si="26"/>
        <v/>
      </c>
      <c r="E882" s="36" t="str">
        <f>IF(D882="","",IFERROR(VLOOKUP(D882,'[1]Resumen FF'!E:F,2,0),"Sin combinación"))</f>
        <v/>
      </c>
      <c r="G882" s="38" t="str">
        <f>IF(F882="","",VLOOKUP(F882,[1]Catálogos!A:B,2,0))</f>
        <v/>
      </c>
      <c r="H882" s="39"/>
      <c r="I882" s="39"/>
      <c r="K882" s="41"/>
      <c r="L882" s="41"/>
      <c r="M882" s="41"/>
      <c r="N882" s="41"/>
      <c r="O882" s="41"/>
      <c r="P882" s="41"/>
      <c r="Q882" s="41"/>
      <c r="R882" s="41"/>
      <c r="S882" s="41"/>
      <c r="T882" s="41"/>
      <c r="U882" s="41"/>
      <c r="V882" s="41"/>
      <c r="W882" s="42">
        <f t="shared" si="27"/>
        <v>0</v>
      </c>
    </row>
    <row r="883" spans="2:23" x14ac:dyDescent="0.25">
      <c r="B883" s="35"/>
      <c r="C883" s="36" t="str">
        <f>IFERROR(VLOOKUP(B883,[1]Catálogos!M:P,3,0),"")</f>
        <v/>
      </c>
      <c r="D883" s="37" t="str">
        <f t="shared" si="26"/>
        <v/>
      </c>
      <c r="E883" s="36" t="str">
        <f>IF(D883="","",IFERROR(VLOOKUP(D883,'[1]Resumen FF'!E:F,2,0),"Sin combinación"))</f>
        <v/>
      </c>
      <c r="G883" s="38" t="str">
        <f>IF(F883="","",VLOOKUP(F883,[1]Catálogos!A:B,2,0))</f>
        <v/>
      </c>
      <c r="H883" s="39"/>
      <c r="I883" s="39"/>
      <c r="K883" s="41"/>
      <c r="L883" s="41"/>
      <c r="M883" s="41"/>
      <c r="N883" s="41"/>
      <c r="O883" s="41"/>
      <c r="P883" s="41"/>
      <c r="Q883" s="41"/>
      <c r="R883" s="41"/>
      <c r="S883" s="41"/>
      <c r="T883" s="41"/>
      <c r="U883" s="41"/>
      <c r="V883" s="41"/>
      <c r="W883" s="42">
        <f t="shared" si="27"/>
        <v>0</v>
      </c>
    </row>
    <row r="884" spans="2:23" x14ac:dyDescent="0.25">
      <c r="B884" s="35"/>
      <c r="C884" s="36" t="str">
        <f>IFERROR(VLOOKUP(B884,[1]Catálogos!M:P,3,0),"")</f>
        <v/>
      </c>
      <c r="D884" s="37" t="str">
        <f t="shared" si="26"/>
        <v/>
      </c>
      <c r="E884" s="36" t="str">
        <f>IF(D884="","",IFERROR(VLOOKUP(D884,'[1]Resumen FF'!E:F,2,0),"Sin combinación"))</f>
        <v/>
      </c>
      <c r="G884" s="38" t="str">
        <f>IF(F884="","",VLOOKUP(F884,[1]Catálogos!A:B,2,0))</f>
        <v/>
      </c>
      <c r="H884" s="39"/>
      <c r="I884" s="39"/>
      <c r="K884" s="41"/>
      <c r="L884" s="41"/>
      <c r="M884" s="41"/>
      <c r="N884" s="41"/>
      <c r="O884" s="41"/>
      <c r="P884" s="41"/>
      <c r="Q884" s="41"/>
      <c r="R884" s="41"/>
      <c r="S884" s="41"/>
      <c r="T884" s="41"/>
      <c r="U884" s="41"/>
      <c r="V884" s="41"/>
      <c r="W884" s="42">
        <f t="shared" si="27"/>
        <v>0</v>
      </c>
    </row>
    <row r="885" spans="2:23" x14ac:dyDescent="0.25">
      <c r="B885" s="35"/>
      <c r="C885" s="36" t="str">
        <f>IFERROR(VLOOKUP(B885,[1]Catálogos!M:P,3,0),"")</f>
        <v/>
      </c>
      <c r="D885" s="37" t="str">
        <f t="shared" si="26"/>
        <v/>
      </c>
      <c r="E885" s="36" t="str">
        <f>IF(D885="","",IFERROR(VLOOKUP(D885,'[1]Resumen FF'!E:F,2,0),"Sin combinación"))</f>
        <v/>
      </c>
      <c r="G885" s="38" t="str">
        <f>IF(F885="","",VLOOKUP(F885,[1]Catálogos!A:B,2,0))</f>
        <v/>
      </c>
      <c r="H885" s="39"/>
      <c r="I885" s="39"/>
      <c r="K885" s="41"/>
      <c r="L885" s="41"/>
      <c r="M885" s="41"/>
      <c r="N885" s="41"/>
      <c r="O885" s="41"/>
      <c r="P885" s="41"/>
      <c r="Q885" s="41"/>
      <c r="R885" s="41"/>
      <c r="S885" s="41"/>
      <c r="T885" s="41"/>
      <c r="U885" s="41"/>
      <c r="V885" s="41"/>
      <c r="W885" s="42">
        <f t="shared" si="27"/>
        <v>0</v>
      </c>
    </row>
    <row r="886" spans="2:23" x14ac:dyDescent="0.25">
      <c r="B886" s="35"/>
      <c r="C886" s="36" t="str">
        <f>IFERROR(VLOOKUP(B886,[1]Catálogos!M:P,3,0),"")</f>
        <v/>
      </c>
      <c r="D886" s="37" t="str">
        <f t="shared" si="26"/>
        <v/>
      </c>
      <c r="E886" s="36" t="str">
        <f>IF(D886="","",IFERROR(VLOOKUP(D886,'[1]Resumen FF'!E:F,2,0),"Sin combinación"))</f>
        <v/>
      </c>
      <c r="G886" s="38" t="str">
        <f>IF(F886="","",VLOOKUP(F886,[1]Catálogos!A:B,2,0))</f>
        <v/>
      </c>
      <c r="H886" s="39"/>
      <c r="I886" s="39"/>
      <c r="K886" s="41"/>
      <c r="L886" s="41"/>
      <c r="M886" s="41"/>
      <c r="N886" s="41"/>
      <c r="O886" s="41"/>
      <c r="P886" s="41"/>
      <c r="Q886" s="41"/>
      <c r="R886" s="41"/>
      <c r="S886" s="41"/>
      <c r="T886" s="41"/>
      <c r="U886" s="41"/>
      <c r="V886" s="41"/>
      <c r="W886" s="42">
        <f t="shared" si="27"/>
        <v>0</v>
      </c>
    </row>
    <row r="887" spans="2:23" x14ac:dyDescent="0.25">
      <c r="B887" s="35"/>
      <c r="C887" s="36" t="str">
        <f>IFERROR(VLOOKUP(B887,[1]Catálogos!M:P,3,0),"")</f>
        <v/>
      </c>
      <c r="D887" s="37" t="str">
        <f t="shared" si="26"/>
        <v/>
      </c>
      <c r="E887" s="36" t="str">
        <f>IF(D887="","",IFERROR(VLOOKUP(D887,'[1]Resumen FF'!E:F,2,0),"Sin combinación"))</f>
        <v/>
      </c>
      <c r="G887" s="38" t="str">
        <f>IF(F887="","",VLOOKUP(F887,[1]Catálogos!A:B,2,0))</f>
        <v/>
      </c>
      <c r="H887" s="39"/>
      <c r="I887" s="39"/>
      <c r="K887" s="41"/>
      <c r="L887" s="41"/>
      <c r="M887" s="41"/>
      <c r="N887" s="41"/>
      <c r="O887" s="41"/>
      <c r="P887" s="41"/>
      <c r="Q887" s="41"/>
      <c r="R887" s="41"/>
      <c r="S887" s="41"/>
      <c r="T887" s="41"/>
      <c r="U887" s="41"/>
      <c r="V887" s="41"/>
      <c r="W887" s="42">
        <f t="shared" si="27"/>
        <v>0</v>
      </c>
    </row>
    <row r="888" spans="2:23" x14ac:dyDescent="0.25">
      <c r="B888" s="35"/>
      <c r="C888" s="36" t="str">
        <f>IFERROR(VLOOKUP(B888,[1]Catálogos!M:P,3,0),"")</f>
        <v/>
      </c>
      <c r="D888" s="37" t="str">
        <f t="shared" si="26"/>
        <v/>
      </c>
      <c r="E888" s="36" t="str">
        <f>IF(D888="","",IFERROR(VLOOKUP(D888,'[1]Resumen FF'!E:F,2,0),"Sin combinación"))</f>
        <v/>
      </c>
      <c r="G888" s="38" t="str">
        <f>IF(F888="","",VLOOKUP(F888,[1]Catálogos!A:B,2,0))</f>
        <v/>
      </c>
      <c r="H888" s="39"/>
      <c r="I888" s="39"/>
      <c r="K888" s="41"/>
      <c r="L888" s="41"/>
      <c r="M888" s="41"/>
      <c r="N888" s="41"/>
      <c r="O888" s="41"/>
      <c r="P888" s="41"/>
      <c r="Q888" s="41"/>
      <c r="R888" s="41"/>
      <c r="S888" s="41"/>
      <c r="T888" s="41"/>
      <c r="U888" s="41"/>
      <c r="V888" s="41"/>
      <c r="W888" s="42">
        <f t="shared" si="27"/>
        <v>0</v>
      </c>
    </row>
    <row r="889" spans="2:23" x14ac:dyDescent="0.25">
      <c r="B889" s="35"/>
      <c r="C889" s="36" t="str">
        <f>IFERROR(VLOOKUP(B889,[1]Catálogos!M:P,3,0),"")</f>
        <v/>
      </c>
      <c r="D889" s="37" t="str">
        <f t="shared" si="26"/>
        <v/>
      </c>
      <c r="E889" s="36" t="str">
        <f>IF(D889="","",IFERROR(VLOOKUP(D889,'[1]Resumen FF'!E:F,2,0),"Sin combinación"))</f>
        <v/>
      </c>
      <c r="G889" s="38" t="str">
        <f>IF(F889="","",VLOOKUP(F889,[1]Catálogos!A:B,2,0))</f>
        <v/>
      </c>
      <c r="H889" s="39"/>
      <c r="I889" s="39"/>
      <c r="K889" s="41"/>
      <c r="L889" s="41"/>
      <c r="M889" s="41"/>
      <c r="N889" s="41"/>
      <c r="O889" s="41"/>
      <c r="P889" s="41"/>
      <c r="Q889" s="41"/>
      <c r="R889" s="41"/>
      <c r="S889" s="41"/>
      <c r="T889" s="41"/>
      <c r="U889" s="41"/>
      <c r="V889" s="41"/>
      <c r="W889" s="42">
        <f t="shared" si="27"/>
        <v>0</v>
      </c>
    </row>
    <row r="890" spans="2:23" x14ac:dyDescent="0.25">
      <c r="B890" s="35"/>
      <c r="C890" s="36" t="str">
        <f>IFERROR(VLOOKUP(B890,[1]Catálogos!M:P,3,0),"")</f>
        <v/>
      </c>
      <c r="D890" s="37" t="str">
        <f t="shared" si="26"/>
        <v/>
      </c>
      <c r="E890" s="36" t="str">
        <f>IF(D890="","",IFERROR(VLOOKUP(D890,'[1]Resumen FF'!E:F,2,0),"Sin combinación"))</f>
        <v/>
      </c>
      <c r="G890" s="38" t="str">
        <f>IF(F890="","",VLOOKUP(F890,[1]Catálogos!A:B,2,0))</f>
        <v/>
      </c>
      <c r="H890" s="39"/>
      <c r="I890" s="39"/>
      <c r="K890" s="41"/>
      <c r="L890" s="41"/>
      <c r="M890" s="41"/>
      <c r="N890" s="41"/>
      <c r="O890" s="41"/>
      <c r="P890" s="41"/>
      <c r="Q890" s="41"/>
      <c r="R890" s="41"/>
      <c r="S890" s="41"/>
      <c r="T890" s="41"/>
      <c r="U890" s="41"/>
      <c r="V890" s="41"/>
      <c r="W890" s="42">
        <f t="shared" si="27"/>
        <v>0</v>
      </c>
    </row>
    <row r="891" spans="2:23" x14ac:dyDescent="0.25">
      <c r="B891" s="35"/>
      <c r="C891" s="36" t="str">
        <f>IFERROR(VLOOKUP(B891,[1]Catálogos!M:P,3,0),"")</f>
        <v/>
      </c>
      <c r="D891" s="37" t="str">
        <f t="shared" si="26"/>
        <v/>
      </c>
      <c r="E891" s="36" t="str">
        <f>IF(D891="","",IFERROR(VLOOKUP(D891,'[1]Resumen FF'!E:F,2,0),"Sin combinación"))</f>
        <v/>
      </c>
      <c r="G891" s="38" t="str">
        <f>IF(F891="","",VLOOKUP(F891,[1]Catálogos!A:B,2,0))</f>
        <v/>
      </c>
      <c r="H891" s="39"/>
      <c r="I891" s="39"/>
      <c r="K891" s="41"/>
      <c r="L891" s="41"/>
      <c r="M891" s="41"/>
      <c r="N891" s="41"/>
      <c r="O891" s="41"/>
      <c r="P891" s="41"/>
      <c r="Q891" s="41"/>
      <c r="R891" s="41"/>
      <c r="S891" s="41"/>
      <c r="T891" s="41"/>
      <c r="U891" s="41"/>
      <c r="V891" s="41"/>
      <c r="W891" s="42">
        <f t="shared" si="27"/>
        <v>0</v>
      </c>
    </row>
    <row r="892" spans="2:23" x14ac:dyDescent="0.25">
      <c r="B892" s="35"/>
      <c r="C892" s="36" t="str">
        <f>IFERROR(VLOOKUP(B892,[1]Catálogos!M:P,3,0),"")</f>
        <v/>
      </c>
      <c r="D892" s="37" t="str">
        <f t="shared" si="26"/>
        <v/>
      </c>
      <c r="E892" s="36" t="str">
        <f>IF(D892="","",IFERROR(VLOOKUP(D892,'[1]Resumen FF'!E:F,2,0),"Sin combinación"))</f>
        <v/>
      </c>
      <c r="G892" s="38" t="str">
        <f>IF(F892="","",VLOOKUP(F892,[1]Catálogos!A:B,2,0))</f>
        <v/>
      </c>
      <c r="H892" s="39"/>
      <c r="I892" s="39"/>
      <c r="K892" s="41"/>
      <c r="L892" s="41"/>
      <c r="M892" s="41"/>
      <c r="N892" s="41"/>
      <c r="O892" s="41"/>
      <c r="P892" s="41"/>
      <c r="Q892" s="41"/>
      <c r="R892" s="41"/>
      <c r="S892" s="41"/>
      <c r="T892" s="41"/>
      <c r="U892" s="41"/>
      <c r="V892" s="41"/>
      <c r="W892" s="42">
        <f t="shared" si="27"/>
        <v>0</v>
      </c>
    </row>
    <row r="893" spans="2:23" x14ac:dyDescent="0.25">
      <c r="B893" s="35"/>
      <c r="C893" s="36" t="str">
        <f>IFERROR(VLOOKUP(B893,[1]Catálogos!M:P,3,0),"")</f>
        <v/>
      </c>
      <c r="D893" s="37" t="str">
        <f t="shared" si="26"/>
        <v/>
      </c>
      <c r="E893" s="36" t="str">
        <f>IF(D893="","",IFERROR(VLOOKUP(D893,'[1]Resumen FF'!E:F,2,0),"Sin combinación"))</f>
        <v/>
      </c>
      <c r="G893" s="38" t="str">
        <f>IF(F893="","",VLOOKUP(F893,[1]Catálogos!A:B,2,0))</f>
        <v/>
      </c>
      <c r="H893" s="39"/>
      <c r="I893" s="39"/>
      <c r="K893" s="41"/>
      <c r="L893" s="41"/>
      <c r="M893" s="41"/>
      <c r="N893" s="41"/>
      <c r="O893" s="41"/>
      <c r="P893" s="41"/>
      <c r="Q893" s="41"/>
      <c r="R893" s="41"/>
      <c r="S893" s="41"/>
      <c r="T893" s="41"/>
      <c r="U893" s="41"/>
      <c r="V893" s="41"/>
      <c r="W893" s="42">
        <f t="shared" si="27"/>
        <v>0</v>
      </c>
    </row>
    <row r="894" spans="2:23" x14ac:dyDescent="0.25">
      <c r="B894" s="35"/>
      <c r="C894" s="36" t="str">
        <f>IFERROR(VLOOKUP(B894,[1]Catálogos!M:P,3,0),"")</f>
        <v/>
      </c>
      <c r="D894" s="37" t="str">
        <f t="shared" si="26"/>
        <v/>
      </c>
      <c r="E894" s="36" t="str">
        <f>IF(D894="","",IFERROR(VLOOKUP(D894,'[1]Resumen FF'!E:F,2,0),"Sin combinación"))</f>
        <v/>
      </c>
      <c r="G894" s="38" t="str">
        <f>IF(F894="","",VLOOKUP(F894,[1]Catálogos!A:B,2,0))</f>
        <v/>
      </c>
      <c r="H894" s="39"/>
      <c r="I894" s="39"/>
      <c r="K894" s="41"/>
      <c r="L894" s="41"/>
      <c r="M894" s="41"/>
      <c r="N894" s="41"/>
      <c r="O894" s="41"/>
      <c r="P894" s="41"/>
      <c r="Q894" s="41"/>
      <c r="R894" s="41"/>
      <c r="S894" s="41"/>
      <c r="T894" s="41"/>
      <c r="U894" s="41"/>
      <c r="V894" s="41"/>
      <c r="W894" s="42">
        <f t="shared" si="27"/>
        <v>0</v>
      </c>
    </row>
    <row r="895" spans="2:23" x14ac:dyDescent="0.25">
      <c r="B895" s="35"/>
      <c r="C895" s="36" t="str">
        <f>IFERROR(VLOOKUP(B895,[1]Catálogos!M:P,3,0),"")</f>
        <v/>
      </c>
      <c r="D895" s="37" t="str">
        <f t="shared" si="26"/>
        <v/>
      </c>
      <c r="E895" s="36" t="str">
        <f>IF(D895="","",IFERROR(VLOOKUP(D895,'[1]Resumen FF'!E:F,2,0),"Sin combinación"))</f>
        <v/>
      </c>
      <c r="G895" s="38" t="str">
        <f>IF(F895="","",VLOOKUP(F895,[1]Catálogos!A:B,2,0))</f>
        <v/>
      </c>
      <c r="H895" s="39"/>
      <c r="I895" s="39"/>
      <c r="K895" s="41"/>
      <c r="L895" s="41"/>
      <c r="M895" s="41"/>
      <c r="N895" s="41"/>
      <c r="O895" s="41"/>
      <c r="P895" s="41"/>
      <c r="Q895" s="41"/>
      <c r="R895" s="41"/>
      <c r="S895" s="41"/>
      <c r="T895" s="41"/>
      <c r="U895" s="41"/>
      <c r="V895" s="41"/>
      <c r="W895" s="42">
        <f t="shared" si="27"/>
        <v>0</v>
      </c>
    </row>
    <row r="896" spans="2:23" x14ac:dyDescent="0.25">
      <c r="B896" s="35"/>
      <c r="C896" s="36" t="str">
        <f>IFERROR(VLOOKUP(B896,[1]Catálogos!M:P,3,0),"")</f>
        <v/>
      </c>
      <c r="D896" s="37" t="str">
        <f t="shared" si="26"/>
        <v/>
      </c>
      <c r="E896" s="36" t="str">
        <f>IF(D896="","",IFERROR(VLOOKUP(D896,'[1]Resumen FF'!E:F,2,0),"Sin combinación"))</f>
        <v/>
      </c>
      <c r="G896" s="38" t="str">
        <f>IF(F896="","",VLOOKUP(F896,[1]Catálogos!A:B,2,0))</f>
        <v/>
      </c>
      <c r="H896" s="39"/>
      <c r="I896" s="39"/>
      <c r="K896" s="41"/>
      <c r="L896" s="41"/>
      <c r="M896" s="41"/>
      <c r="N896" s="41"/>
      <c r="O896" s="41"/>
      <c r="P896" s="41"/>
      <c r="Q896" s="41"/>
      <c r="R896" s="41"/>
      <c r="S896" s="41"/>
      <c r="T896" s="41"/>
      <c r="U896" s="41"/>
      <c r="V896" s="41"/>
      <c r="W896" s="42">
        <f t="shared" si="27"/>
        <v>0</v>
      </c>
    </row>
    <row r="897" spans="2:23" x14ac:dyDescent="0.25">
      <c r="B897" s="35"/>
      <c r="C897" s="36" t="str">
        <f>IFERROR(VLOOKUP(B897,[1]Catálogos!M:P,3,0),"")</f>
        <v/>
      </c>
      <c r="D897" s="37" t="str">
        <f t="shared" si="26"/>
        <v/>
      </c>
      <c r="E897" s="36" t="str">
        <f>IF(D897="","",IFERROR(VLOOKUP(D897,'[1]Resumen FF'!E:F,2,0),"Sin combinación"))</f>
        <v/>
      </c>
      <c r="G897" s="38" t="str">
        <f>IF(F897="","",VLOOKUP(F897,[1]Catálogos!A:B,2,0))</f>
        <v/>
      </c>
      <c r="H897" s="39"/>
      <c r="I897" s="39"/>
      <c r="K897" s="41"/>
      <c r="L897" s="41"/>
      <c r="M897" s="41"/>
      <c r="N897" s="41"/>
      <c r="O897" s="41"/>
      <c r="P897" s="41"/>
      <c r="Q897" s="41"/>
      <c r="R897" s="41"/>
      <c r="S897" s="41"/>
      <c r="T897" s="41"/>
      <c r="U897" s="41"/>
      <c r="V897" s="41"/>
      <c r="W897" s="42">
        <f t="shared" si="27"/>
        <v>0</v>
      </c>
    </row>
    <row r="898" spans="2:23" x14ac:dyDescent="0.25">
      <c r="B898" s="35"/>
      <c r="C898" s="36" t="str">
        <f>IFERROR(VLOOKUP(B898,[1]Catálogos!M:P,3,0),"")</f>
        <v/>
      </c>
      <c r="D898" s="37" t="str">
        <f t="shared" si="26"/>
        <v/>
      </c>
      <c r="E898" s="36" t="str">
        <f>IF(D898="","",IFERROR(VLOOKUP(D898,'[1]Resumen FF'!E:F,2,0),"Sin combinación"))</f>
        <v/>
      </c>
      <c r="G898" s="38" t="str">
        <f>IF(F898="","",VLOOKUP(F898,[1]Catálogos!A:B,2,0))</f>
        <v/>
      </c>
      <c r="H898" s="39"/>
      <c r="I898" s="39"/>
      <c r="K898" s="41"/>
      <c r="L898" s="41"/>
      <c r="M898" s="41"/>
      <c r="N898" s="41"/>
      <c r="O898" s="41"/>
      <c r="P898" s="41"/>
      <c r="Q898" s="41"/>
      <c r="R898" s="41"/>
      <c r="S898" s="41"/>
      <c r="T898" s="41"/>
      <c r="U898" s="41"/>
      <c r="V898" s="41"/>
      <c r="W898" s="42">
        <f t="shared" si="27"/>
        <v>0</v>
      </c>
    </row>
    <row r="899" spans="2:23" x14ac:dyDescent="0.25">
      <c r="B899" s="35"/>
      <c r="C899" s="36" t="str">
        <f>IFERROR(VLOOKUP(B899,[1]Catálogos!M:P,3,0),"")</f>
        <v/>
      </c>
      <c r="D899" s="37" t="str">
        <f t="shared" si="26"/>
        <v/>
      </c>
      <c r="E899" s="36" t="str">
        <f>IF(D899="","",IFERROR(VLOOKUP(D899,'[1]Resumen FF'!E:F,2,0),"Sin combinación"))</f>
        <v/>
      </c>
      <c r="G899" s="38" t="str">
        <f>IF(F899="","",VLOOKUP(F899,[1]Catálogos!A:B,2,0))</f>
        <v/>
      </c>
      <c r="H899" s="39"/>
      <c r="I899" s="39"/>
      <c r="K899" s="41"/>
      <c r="L899" s="41"/>
      <c r="M899" s="41"/>
      <c r="N899" s="41"/>
      <c r="O899" s="41"/>
      <c r="P899" s="41"/>
      <c r="Q899" s="41"/>
      <c r="R899" s="41"/>
      <c r="S899" s="41"/>
      <c r="T899" s="41"/>
      <c r="U899" s="41"/>
      <c r="V899" s="41"/>
      <c r="W899" s="42">
        <f t="shared" si="27"/>
        <v>0</v>
      </c>
    </row>
    <row r="900" spans="2:23" x14ac:dyDescent="0.25">
      <c r="B900" s="35"/>
      <c r="C900" s="36" t="str">
        <f>IFERROR(VLOOKUP(B900,[1]Catálogos!M:P,3,0),"")</f>
        <v/>
      </c>
      <c r="D900" s="37" t="str">
        <f t="shared" si="26"/>
        <v/>
      </c>
      <c r="E900" s="36" t="str">
        <f>IF(D900="","",IFERROR(VLOOKUP(D900,'[1]Resumen FF'!E:F,2,0),"Sin combinación"))</f>
        <v/>
      </c>
      <c r="G900" s="38" t="str">
        <f>IF(F900="","",VLOOKUP(F900,[1]Catálogos!A:B,2,0))</f>
        <v/>
      </c>
      <c r="H900" s="39"/>
      <c r="I900" s="39"/>
      <c r="K900" s="41"/>
      <c r="L900" s="41"/>
      <c r="M900" s="41"/>
      <c r="N900" s="41"/>
      <c r="O900" s="41"/>
      <c r="P900" s="41"/>
      <c r="Q900" s="41"/>
      <c r="R900" s="41"/>
      <c r="S900" s="41"/>
      <c r="T900" s="41"/>
      <c r="U900" s="41"/>
      <c r="V900" s="41"/>
      <c r="W900" s="42">
        <f t="shared" si="27"/>
        <v>0</v>
      </c>
    </row>
    <row r="901" spans="2:23" x14ac:dyDescent="0.25">
      <c r="B901" s="35"/>
      <c r="C901" s="36" t="str">
        <f>IFERROR(VLOOKUP(B901,[1]Catálogos!M:P,3,0),"")</f>
        <v/>
      </c>
      <c r="D901" s="37" t="str">
        <f t="shared" si="26"/>
        <v/>
      </c>
      <c r="E901" s="36" t="str">
        <f>IF(D901="","",IFERROR(VLOOKUP(D901,'[1]Resumen FF'!E:F,2,0),"Sin combinación"))</f>
        <v/>
      </c>
      <c r="G901" s="38" t="str">
        <f>IF(F901="","",VLOOKUP(F901,[1]Catálogos!A:B,2,0))</f>
        <v/>
      </c>
      <c r="H901" s="39"/>
      <c r="I901" s="39"/>
      <c r="K901" s="41"/>
      <c r="L901" s="41"/>
      <c r="M901" s="41"/>
      <c r="N901" s="41"/>
      <c r="O901" s="41"/>
      <c r="P901" s="41"/>
      <c r="Q901" s="41"/>
      <c r="R901" s="41"/>
      <c r="S901" s="41"/>
      <c r="T901" s="41"/>
      <c r="U901" s="41"/>
      <c r="V901" s="41"/>
      <c r="W901" s="42">
        <f t="shared" si="27"/>
        <v>0</v>
      </c>
    </row>
    <row r="902" spans="2:23" x14ac:dyDescent="0.25">
      <c r="B902" s="35"/>
      <c r="C902" s="36" t="str">
        <f>IFERROR(VLOOKUP(B902,[1]Catálogos!M:P,3,0),"")</f>
        <v/>
      </c>
      <c r="D902" s="37" t="str">
        <f t="shared" si="26"/>
        <v/>
      </c>
      <c r="E902" s="36" t="str">
        <f>IF(D902="","",IFERROR(VLOOKUP(D902,'[1]Resumen FF'!E:F,2,0),"Sin combinación"))</f>
        <v/>
      </c>
      <c r="G902" s="38" t="str">
        <f>IF(F902="","",VLOOKUP(F902,[1]Catálogos!A:B,2,0))</f>
        <v/>
      </c>
      <c r="H902" s="39"/>
      <c r="I902" s="39"/>
      <c r="K902" s="41"/>
      <c r="L902" s="41"/>
      <c r="M902" s="41"/>
      <c r="N902" s="41"/>
      <c r="O902" s="41"/>
      <c r="P902" s="41"/>
      <c r="Q902" s="41"/>
      <c r="R902" s="41"/>
      <c r="S902" s="41"/>
      <c r="T902" s="41"/>
      <c r="U902" s="41"/>
      <c r="V902" s="41"/>
      <c r="W902" s="42">
        <f t="shared" si="27"/>
        <v>0</v>
      </c>
    </row>
    <row r="903" spans="2:23" x14ac:dyDescent="0.25">
      <c r="B903" s="35"/>
      <c r="C903" s="36" t="str">
        <f>IFERROR(VLOOKUP(B903,[1]Catálogos!M:P,3,0),"")</f>
        <v/>
      </c>
      <c r="D903" s="37" t="str">
        <f t="shared" si="26"/>
        <v/>
      </c>
      <c r="E903" s="36" t="str">
        <f>IF(D903="","",IFERROR(VLOOKUP(D903,'[1]Resumen FF'!E:F,2,0),"Sin combinación"))</f>
        <v/>
      </c>
      <c r="G903" s="38" t="str">
        <f>IF(F903="","",VLOOKUP(F903,[1]Catálogos!A:B,2,0))</f>
        <v/>
      </c>
      <c r="H903" s="39"/>
      <c r="I903" s="39"/>
      <c r="K903" s="41"/>
      <c r="L903" s="41"/>
      <c r="M903" s="41"/>
      <c r="N903" s="41"/>
      <c r="O903" s="41"/>
      <c r="P903" s="41"/>
      <c r="Q903" s="41"/>
      <c r="R903" s="41"/>
      <c r="S903" s="41"/>
      <c r="T903" s="41"/>
      <c r="U903" s="41"/>
      <c r="V903" s="41"/>
      <c r="W903" s="42">
        <f t="shared" si="27"/>
        <v>0</v>
      </c>
    </row>
    <row r="904" spans="2:23" x14ac:dyDescent="0.25">
      <c r="B904" s="35"/>
      <c r="C904" s="36" t="str">
        <f>IFERROR(VLOOKUP(B904,[1]Catálogos!M:P,3,0),"")</f>
        <v/>
      </c>
      <c r="D904" s="37" t="str">
        <f t="shared" si="26"/>
        <v/>
      </c>
      <c r="E904" s="36" t="str">
        <f>IF(D904="","",IFERROR(VLOOKUP(D904,'[1]Resumen FF'!E:F,2,0),"Sin combinación"))</f>
        <v/>
      </c>
      <c r="G904" s="38" t="str">
        <f>IF(F904="","",VLOOKUP(F904,[1]Catálogos!A:B,2,0))</f>
        <v/>
      </c>
      <c r="H904" s="39"/>
      <c r="I904" s="39"/>
      <c r="K904" s="41"/>
      <c r="L904" s="41"/>
      <c r="M904" s="41"/>
      <c r="N904" s="41"/>
      <c r="O904" s="41"/>
      <c r="P904" s="41"/>
      <c r="Q904" s="41"/>
      <c r="R904" s="41"/>
      <c r="S904" s="41"/>
      <c r="T904" s="41"/>
      <c r="U904" s="41"/>
      <c r="V904" s="41"/>
      <c r="W904" s="42">
        <f t="shared" si="27"/>
        <v>0</v>
      </c>
    </row>
    <row r="905" spans="2:23" x14ac:dyDescent="0.25">
      <c r="B905" s="35"/>
      <c r="C905" s="36" t="str">
        <f>IFERROR(VLOOKUP(B905,[1]Catálogos!M:P,3,0),"")</f>
        <v/>
      </c>
      <c r="D905" s="37" t="str">
        <f t="shared" si="26"/>
        <v/>
      </c>
      <c r="E905" s="36" t="str">
        <f>IF(D905="","",IFERROR(VLOOKUP(D905,'[1]Resumen FF'!E:F,2,0),"Sin combinación"))</f>
        <v/>
      </c>
      <c r="G905" s="38" t="str">
        <f>IF(F905="","",VLOOKUP(F905,[1]Catálogos!A:B,2,0))</f>
        <v/>
      </c>
      <c r="H905" s="39"/>
      <c r="I905" s="39"/>
      <c r="K905" s="41"/>
      <c r="L905" s="41"/>
      <c r="M905" s="41"/>
      <c r="N905" s="41"/>
      <c r="O905" s="41"/>
      <c r="P905" s="41"/>
      <c r="Q905" s="41"/>
      <c r="R905" s="41"/>
      <c r="S905" s="41"/>
      <c r="T905" s="41"/>
      <c r="U905" s="41"/>
      <c r="V905" s="41"/>
      <c r="W905" s="42">
        <f t="shared" si="27"/>
        <v>0</v>
      </c>
    </row>
    <row r="906" spans="2:23" x14ac:dyDescent="0.25">
      <c r="B906" s="35"/>
      <c r="C906" s="36" t="str">
        <f>IFERROR(VLOOKUP(B906,[1]Catálogos!M:P,3,0),"")</f>
        <v/>
      </c>
      <c r="D906" s="37" t="str">
        <f t="shared" si="26"/>
        <v/>
      </c>
      <c r="E906" s="36" t="str">
        <f>IF(D906="","",IFERROR(VLOOKUP(D906,'[1]Resumen FF'!E:F,2,0),"Sin combinación"))</f>
        <v/>
      </c>
      <c r="G906" s="38" t="str">
        <f>IF(F906="","",VLOOKUP(F906,[1]Catálogos!A:B,2,0))</f>
        <v/>
      </c>
      <c r="H906" s="39"/>
      <c r="I906" s="39"/>
      <c r="K906" s="41"/>
      <c r="L906" s="41"/>
      <c r="M906" s="41"/>
      <c r="N906" s="41"/>
      <c r="O906" s="41"/>
      <c r="P906" s="41"/>
      <c r="Q906" s="41"/>
      <c r="R906" s="41"/>
      <c r="S906" s="41"/>
      <c r="T906" s="41"/>
      <c r="U906" s="41"/>
      <c r="V906" s="41"/>
      <c r="W906" s="42">
        <f t="shared" si="27"/>
        <v>0</v>
      </c>
    </row>
    <row r="907" spans="2:23" x14ac:dyDescent="0.25">
      <c r="B907" s="35"/>
      <c r="C907" s="36" t="str">
        <f>IFERROR(VLOOKUP(B907,[1]Catálogos!M:P,3,0),"")</f>
        <v/>
      </c>
      <c r="D907" s="37" t="str">
        <f t="shared" ref="D907:D970" si="28">B907&amp;C907</f>
        <v/>
      </c>
      <c r="E907" s="36" t="str">
        <f>IF(D907="","",IFERROR(VLOOKUP(D907,'[1]Resumen FF'!E:F,2,0),"Sin combinación"))</f>
        <v/>
      </c>
      <c r="G907" s="38" t="str">
        <f>IF(F907="","",VLOOKUP(F907,[1]Catálogos!A:B,2,0))</f>
        <v/>
      </c>
      <c r="H907" s="39"/>
      <c r="I907" s="39"/>
      <c r="K907" s="41"/>
      <c r="L907" s="41"/>
      <c r="M907" s="41"/>
      <c r="N907" s="41"/>
      <c r="O907" s="41"/>
      <c r="P907" s="41"/>
      <c r="Q907" s="41"/>
      <c r="R907" s="41"/>
      <c r="S907" s="41"/>
      <c r="T907" s="41"/>
      <c r="U907" s="41"/>
      <c r="V907" s="41"/>
      <c r="W907" s="42">
        <f t="shared" si="27"/>
        <v>0</v>
      </c>
    </row>
    <row r="908" spans="2:23" x14ac:dyDescent="0.25">
      <c r="B908" s="35"/>
      <c r="C908" s="36" t="str">
        <f>IFERROR(VLOOKUP(B908,[1]Catálogos!M:P,3,0),"")</f>
        <v/>
      </c>
      <c r="D908" s="37" t="str">
        <f t="shared" si="28"/>
        <v/>
      </c>
      <c r="E908" s="36" t="str">
        <f>IF(D908="","",IFERROR(VLOOKUP(D908,'[1]Resumen FF'!E:F,2,0),"Sin combinación"))</f>
        <v/>
      </c>
      <c r="G908" s="38" t="str">
        <f>IF(F908="","",VLOOKUP(F908,[1]Catálogos!A:B,2,0))</f>
        <v/>
      </c>
      <c r="H908" s="39"/>
      <c r="I908" s="39"/>
      <c r="K908" s="41"/>
      <c r="L908" s="41"/>
      <c r="M908" s="41"/>
      <c r="N908" s="41"/>
      <c r="O908" s="41"/>
      <c r="P908" s="41"/>
      <c r="Q908" s="41"/>
      <c r="R908" s="41"/>
      <c r="S908" s="41"/>
      <c r="T908" s="41"/>
      <c r="U908" s="41"/>
      <c r="V908" s="41"/>
      <c r="W908" s="42">
        <f t="shared" ref="W908:W971" si="29">+J908-SUM(K908:V908)</f>
        <v>0</v>
      </c>
    </row>
    <row r="909" spans="2:23" x14ac:dyDescent="0.25">
      <c r="B909" s="35"/>
      <c r="C909" s="36" t="str">
        <f>IFERROR(VLOOKUP(B909,[1]Catálogos!M:P,3,0),"")</f>
        <v/>
      </c>
      <c r="D909" s="37" t="str">
        <f t="shared" si="28"/>
        <v/>
      </c>
      <c r="E909" s="36" t="str">
        <f>IF(D909="","",IFERROR(VLOOKUP(D909,'[1]Resumen FF'!E:F,2,0),"Sin combinación"))</f>
        <v/>
      </c>
      <c r="G909" s="38" t="str">
        <f>IF(F909="","",VLOOKUP(F909,[1]Catálogos!A:B,2,0))</f>
        <v/>
      </c>
      <c r="H909" s="39"/>
      <c r="I909" s="39"/>
      <c r="K909" s="41"/>
      <c r="L909" s="41"/>
      <c r="M909" s="41"/>
      <c r="N909" s="41"/>
      <c r="O909" s="41"/>
      <c r="P909" s="41"/>
      <c r="Q909" s="41"/>
      <c r="R909" s="41"/>
      <c r="S909" s="41"/>
      <c r="T909" s="41"/>
      <c r="U909" s="41"/>
      <c r="V909" s="41"/>
      <c r="W909" s="42">
        <f t="shared" si="29"/>
        <v>0</v>
      </c>
    </row>
    <row r="910" spans="2:23" x14ac:dyDescent="0.25">
      <c r="B910" s="35"/>
      <c r="C910" s="36" t="str">
        <f>IFERROR(VLOOKUP(B910,[1]Catálogos!M:P,3,0),"")</f>
        <v/>
      </c>
      <c r="D910" s="37" t="str">
        <f t="shared" si="28"/>
        <v/>
      </c>
      <c r="E910" s="36" t="str">
        <f>IF(D910="","",IFERROR(VLOOKUP(D910,'[1]Resumen FF'!E:F,2,0),"Sin combinación"))</f>
        <v/>
      </c>
      <c r="G910" s="38" t="str">
        <f>IF(F910="","",VLOOKUP(F910,[1]Catálogos!A:B,2,0))</f>
        <v/>
      </c>
      <c r="H910" s="39"/>
      <c r="I910" s="39"/>
      <c r="K910" s="41"/>
      <c r="L910" s="41"/>
      <c r="M910" s="41"/>
      <c r="N910" s="41"/>
      <c r="O910" s="41"/>
      <c r="P910" s="41"/>
      <c r="Q910" s="41"/>
      <c r="R910" s="41"/>
      <c r="S910" s="41"/>
      <c r="T910" s="41"/>
      <c r="U910" s="41"/>
      <c r="V910" s="41"/>
      <c r="W910" s="42">
        <f t="shared" si="29"/>
        <v>0</v>
      </c>
    </row>
    <row r="911" spans="2:23" x14ac:dyDescent="0.25">
      <c r="B911" s="35"/>
      <c r="C911" s="36" t="str">
        <f>IFERROR(VLOOKUP(B911,[1]Catálogos!M:P,3,0),"")</f>
        <v/>
      </c>
      <c r="D911" s="37" t="str">
        <f t="shared" si="28"/>
        <v/>
      </c>
      <c r="E911" s="36" t="str">
        <f>IF(D911="","",IFERROR(VLOOKUP(D911,'[1]Resumen FF'!E:F,2,0),"Sin combinación"))</f>
        <v/>
      </c>
      <c r="G911" s="38" t="str">
        <f>IF(F911="","",VLOOKUP(F911,[1]Catálogos!A:B,2,0))</f>
        <v/>
      </c>
      <c r="H911" s="39"/>
      <c r="I911" s="39"/>
      <c r="K911" s="41"/>
      <c r="L911" s="41"/>
      <c r="M911" s="41"/>
      <c r="N911" s="41"/>
      <c r="O911" s="41"/>
      <c r="P911" s="41"/>
      <c r="Q911" s="41"/>
      <c r="R911" s="41"/>
      <c r="S911" s="41"/>
      <c r="T911" s="41"/>
      <c r="U911" s="41"/>
      <c r="V911" s="41"/>
      <c r="W911" s="42">
        <f t="shared" si="29"/>
        <v>0</v>
      </c>
    </row>
    <row r="912" spans="2:23" x14ac:dyDescent="0.25">
      <c r="B912" s="35"/>
      <c r="C912" s="36" t="str">
        <f>IFERROR(VLOOKUP(B912,[1]Catálogos!M:P,3,0),"")</f>
        <v/>
      </c>
      <c r="D912" s="37" t="str">
        <f t="shared" si="28"/>
        <v/>
      </c>
      <c r="E912" s="36" t="str">
        <f>IF(D912="","",IFERROR(VLOOKUP(D912,'[1]Resumen FF'!E:F,2,0),"Sin combinación"))</f>
        <v/>
      </c>
      <c r="G912" s="38" t="str">
        <f>IF(F912="","",VLOOKUP(F912,[1]Catálogos!A:B,2,0))</f>
        <v/>
      </c>
      <c r="H912" s="39"/>
      <c r="I912" s="39"/>
      <c r="K912" s="41"/>
      <c r="L912" s="41"/>
      <c r="M912" s="41"/>
      <c r="N912" s="41"/>
      <c r="O912" s="41"/>
      <c r="P912" s="41"/>
      <c r="Q912" s="41"/>
      <c r="R912" s="41"/>
      <c r="S912" s="41"/>
      <c r="T912" s="41"/>
      <c r="U912" s="41"/>
      <c r="V912" s="41"/>
      <c r="W912" s="42">
        <f t="shared" si="29"/>
        <v>0</v>
      </c>
    </row>
    <row r="913" spans="2:23" x14ac:dyDescent="0.25">
      <c r="B913" s="35"/>
      <c r="C913" s="36" t="str">
        <f>IFERROR(VLOOKUP(B913,[1]Catálogos!M:P,3,0),"")</f>
        <v/>
      </c>
      <c r="D913" s="37" t="str">
        <f t="shared" si="28"/>
        <v/>
      </c>
      <c r="E913" s="36" t="str">
        <f>IF(D913="","",IFERROR(VLOOKUP(D913,'[1]Resumen FF'!E:F,2,0),"Sin combinación"))</f>
        <v/>
      </c>
      <c r="G913" s="38" t="str">
        <f>IF(F913="","",VLOOKUP(F913,[1]Catálogos!A:B,2,0))</f>
        <v/>
      </c>
      <c r="H913" s="39"/>
      <c r="I913" s="39"/>
      <c r="K913" s="41"/>
      <c r="L913" s="41"/>
      <c r="M913" s="41"/>
      <c r="N913" s="41"/>
      <c r="O913" s="41"/>
      <c r="P913" s="41"/>
      <c r="Q913" s="41"/>
      <c r="R913" s="41"/>
      <c r="S913" s="41"/>
      <c r="T913" s="41"/>
      <c r="U913" s="41"/>
      <c r="V913" s="41"/>
      <c r="W913" s="42">
        <f t="shared" si="29"/>
        <v>0</v>
      </c>
    </row>
    <row r="914" spans="2:23" x14ac:dyDescent="0.25">
      <c r="B914" s="35"/>
      <c r="C914" s="36" t="str">
        <f>IFERROR(VLOOKUP(B914,[1]Catálogos!M:P,3,0),"")</f>
        <v/>
      </c>
      <c r="D914" s="37" t="str">
        <f t="shared" si="28"/>
        <v/>
      </c>
      <c r="E914" s="36" t="str">
        <f>IF(D914="","",IFERROR(VLOOKUP(D914,'[1]Resumen FF'!E:F,2,0),"Sin combinación"))</f>
        <v/>
      </c>
      <c r="G914" s="38" t="str">
        <f>IF(F914="","",VLOOKUP(F914,[1]Catálogos!A:B,2,0))</f>
        <v/>
      </c>
      <c r="H914" s="39"/>
      <c r="I914" s="39"/>
      <c r="K914" s="41"/>
      <c r="L914" s="41"/>
      <c r="M914" s="41"/>
      <c r="N914" s="41"/>
      <c r="O914" s="41"/>
      <c r="P914" s="41"/>
      <c r="Q914" s="41"/>
      <c r="R914" s="41"/>
      <c r="S914" s="41"/>
      <c r="T914" s="41"/>
      <c r="U914" s="41"/>
      <c r="V914" s="41"/>
      <c r="W914" s="42">
        <f t="shared" si="29"/>
        <v>0</v>
      </c>
    </row>
    <row r="915" spans="2:23" x14ac:dyDescent="0.25">
      <c r="B915" s="35"/>
      <c r="C915" s="36" t="str">
        <f>IFERROR(VLOOKUP(B915,[1]Catálogos!M:P,3,0),"")</f>
        <v/>
      </c>
      <c r="D915" s="37" t="str">
        <f t="shared" si="28"/>
        <v/>
      </c>
      <c r="E915" s="36" t="str">
        <f>IF(D915="","",IFERROR(VLOOKUP(D915,'[1]Resumen FF'!E:F,2,0),"Sin combinación"))</f>
        <v/>
      </c>
      <c r="G915" s="38" t="str">
        <f>IF(F915="","",VLOOKUP(F915,[1]Catálogos!A:B,2,0))</f>
        <v/>
      </c>
      <c r="H915" s="39"/>
      <c r="I915" s="39"/>
      <c r="K915" s="41"/>
      <c r="L915" s="41"/>
      <c r="M915" s="41"/>
      <c r="N915" s="41"/>
      <c r="O915" s="41"/>
      <c r="P915" s="41"/>
      <c r="Q915" s="41"/>
      <c r="R915" s="41"/>
      <c r="S915" s="41"/>
      <c r="T915" s="41"/>
      <c r="U915" s="41"/>
      <c r="V915" s="41"/>
      <c r="W915" s="42">
        <f t="shared" si="29"/>
        <v>0</v>
      </c>
    </row>
    <row r="916" spans="2:23" x14ac:dyDescent="0.25">
      <c r="B916" s="35"/>
      <c r="C916" s="36" t="str">
        <f>IFERROR(VLOOKUP(B916,[1]Catálogos!M:P,3,0),"")</f>
        <v/>
      </c>
      <c r="D916" s="37" t="str">
        <f t="shared" si="28"/>
        <v/>
      </c>
      <c r="E916" s="36" t="str">
        <f>IF(D916="","",IFERROR(VLOOKUP(D916,'[1]Resumen FF'!E:F,2,0),"Sin combinación"))</f>
        <v/>
      </c>
      <c r="G916" s="38" t="str">
        <f>IF(F916="","",VLOOKUP(F916,[1]Catálogos!A:B,2,0))</f>
        <v/>
      </c>
      <c r="H916" s="39"/>
      <c r="I916" s="39"/>
      <c r="K916" s="41"/>
      <c r="L916" s="41"/>
      <c r="M916" s="41"/>
      <c r="N916" s="41"/>
      <c r="O916" s="41"/>
      <c r="P916" s="41"/>
      <c r="Q916" s="41"/>
      <c r="R916" s="41"/>
      <c r="S916" s="41"/>
      <c r="T916" s="41"/>
      <c r="U916" s="41"/>
      <c r="V916" s="41"/>
      <c r="W916" s="42">
        <f t="shared" si="29"/>
        <v>0</v>
      </c>
    </row>
    <row r="917" spans="2:23" x14ac:dyDescent="0.25">
      <c r="B917" s="35"/>
      <c r="C917" s="36" t="str">
        <f>IFERROR(VLOOKUP(B917,[1]Catálogos!M:P,3,0),"")</f>
        <v/>
      </c>
      <c r="D917" s="37" t="str">
        <f t="shared" si="28"/>
        <v/>
      </c>
      <c r="E917" s="36" t="str">
        <f>IF(D917="","",IFERROR(VLOOKUP(D917,'[1]Resumen FF'!E:F,2,0),"Sin combinación"))</f>
        <v/>
      </c>
      <c r="G917" s="38" t="str">
        <f>IF(F917="","",VLOOKUP(F917,[1]Catálogos!A:B,2,0))</f>
        <v/>
      </c>
      <c r="H917" s="39"/>
      <c r="I917" s="39"/>
      <c r="K917" s="41"/>
      <c r="L917" s="41"/>
      <c r="M917" s="41"/>
      <c r="N917" s="41"/>
      <c r="O917" s="41"/>
      <c r="P917" s="41"/>
      <c r="Q917" s="41"/>
      <c r="R917" s="41"/>
      <c r="S917" s="41"/>
      <c r="T917" s="41"/>
      <c r="U917" s="41"/>
      <c r="V917" s="41"/>
      <c r="W917" s="42">
        <f t="shared" si="29"/>
        <v>0</v>
      </c>
    </row>
    <row r="918" spans="2:23" x14ac:dyDescent="0.25">
      <c r="B918" s="35"/>
      <c r="C918" s="36" t="str">
        <f>IFERROR(VLOOKUP(B918,[1]Catálogos!M:P,3,0),"")</f>
        <v/>
      </c>
      <c r="D918" s="37" t="str">
        <f t="shared" si="28"/>
        <v/>
      </c>
      <c r="E918" s="36" t="str">
        <f>IF(D918="","",IFERROR(VLOOKUP(D918,'[1]Resumen FF'!E:F,2,0),"Sin combinación"))</f>
        <v/>
      </c>
      <c r="G918" s="38" t="str">
        <f>IF(F918="","",VLOOKUP(F918,[1]Catálogos!A:B,2,0))</f>
        <v/>
      </c>
      <c r="H918" s="39"/>
      <c r="I918" s="39"/>
      <c r="K918" s="41"/>
      <c r="L918" s="41"/>
      <c r="M918" s="41"/>
      <c r="N918" s="41"/>
      <c r="O918" s="41"/>
      <c r="P918" s="41"/>
      <c r="Q918" s="41"/>
      <c r="R918" s="41"/>
      <c r="S918" s="41"/>
      <c r="T918" s="41"/>
      <c r="U918" s="41"/>
      <c r="V918" s="41"/>
      <c r="W918" s="42">
        <f t="shared" si="29"/>
        <v>0</v>
      </c>
    </row>
    <row r="919" spans="2:23" x14ac:dyDescent="0.25">
      <c r="B919" s="35"/>
      <c r="C919" s="36" t="str">
        <f>IFERROR(VLOOKUP(B919,[1]Catálogos!M:P,3,0),"")</f>
        <v/>
      </c>
      <c r="D919" s="37" t="str">
        <f t="shared" si="28"/>
        <v/>
      </c>
      <c r="E919" s="36" t="str">
        <f>IF(D919="","",IFERROR(VLOOKUP(D919,'[1]Resumen FF'!E:F,2,0),"Sin combinación"))</f>
        <v/>
      </c>
      <c r="G919" s="38" t="str">
        <f>IF(F919="","",VLOOKUP(F919,[1]Catálogos!A:B,2,0))</f>
        <v/>
      </c>
      <c r="H919" s="39"/>
      <c r="I919" s="39"/>
      <c r="K919" s="41"/>
      <c r="L919" s="41"/>
      <c r="M919" s="41"/>
      <c r="N919" s="41"/>
      <c r="O919" s="41"/>
      <c r="P919" s="41"/>
      <c r="Q919" s="41"/>
      <c r="R919" s="41"/>
      <c r="S919" s="41"/>
      <c r="T919" s="41"/>
      <c r="U919" s="41"/>
      <c r="V919" s="41"/>
      <c r="W919" s="42">
        <f t="shared" si="29"/>
        <v>0</v>
      </c>
    </row>
    <row r="920" spans="2:23" x14ac:dyDescent="0.25">
      <c r="B920" s="35"/>
      <c r="C920" s="36" t="str">
        <f>IFERROR(VLOOKUP(B920,[1]Catálogos!M:P,3,0),"")</f>
        <v/>
      </c>
      <c r="D920" s="37" t="str">
        <f t="shared" si="28"/>
        <v/>
      </c>
      <c r="E920" s="36" t="str">
        <f>IF(D920="","",IFERROR(VLOOKUP(D920,'[1]Resumen FF'!E:F,2,0),"Sin combinación"))</f>
        <v/>
      </c>
      <c r="G920" s="38" t="str">
        <f>IF(F920="","",VLOOKUP(F920,[1]Catálogos!A:B,2,0))</f>
        <v/>
      </c>
      <c r="H920" s="39"/>
      <c r="I920" s="39"/>
      <c r="K920" s="41"/>
      <c r="L920" s="41"/>
      <c r="M920" s="41"/>
      <c r="N920" s="41"/>
      <c r="O920" s="41"/>
      <c r="P920" s="41"/>
      <c r="Q920" s="41"/>
      <c r="R920" s="41"/>
      <c r="S920" s="41"/>
      <c r="T920" s="41"/>
      <c r="U920" s="41"/>
      <c r="V920" s="41"/>
      <c r="W920" s="42">
        <f t="shared" si="29"/>
        <v>0</v>
      </c>
    </row>
    <row r="921" spans="2:23" x14ac:dyDescent="0.25">
      <c r="B921" s="35"/>
      <c r="C921" s="36" t="str">
        <f>IFERROR(VLOOKUP(B921,[1]Catálogos!M:P,3,0),"")</f>
        <v/>
      </c>
      <c r="D921" s="37" t="str">
        <f t="shared" si="28"/>
        <v/>
      </c>
      <c r="E921" s="36" t="str">
        <f>IF(D921="","",IFERROR(VLOOKUP(D921,'[1]Resumen FF'!E:F,2,0),"Sin combinación"))</f>
        <v/>
      </c>
      <c r="G921" s="38" t="str">
        <f>IF(F921="","",VLOOKUP(F921,[1]Catálogos!A:B,2,0))</f>
        <v/>
      </c>
      <c r="H921" s="39"/>
      <c r="I921" s="39"/>
      <c r="K921" s="41"/>
      <c r="L921" s="41"/>
      <c r="M921" s="41"/>
      <c r="N921" s="41"/>
      <c r="O921" s="41"/>
      <c r="P921" s="41"/>
      <c r="Q921" s="41"/>
      <c r="R921" s="41"/>
      <c r="S921" s="41"/>
      <c r="T921" s="41"/>
      <c r="U921" s="41"/>
      <c r="V921" s="41"/>
      <c r="W921" s="42">
        <f t="shared" si="29"/>
        <v>0</v>
      </c>
    </row>
    <row r="922" spans="2:23" x14ac:dyDescent="0.25">
      <c r="B922" s="35"/>
      <c r="C922" s="36" t="str">
        <f>IFERROR(VLOOKUP(B922,[1]Catálogos!M:P,3,0),"")</f>
        <v/>
      </c>
      <c r="D922" s="37" t="str">
        <f t="shared" si="28"/>
        <v/>
      </c>
      <c r="E922" s="36" t="str">
        <f>IF(D922="","",IFERROR(VLOOKUP(D922,'[1]Resumen FF'!E:F,2,0),"Sin combinación"))</f>
        <v/>
      </c>
      <c r="G922" s="38" t="str">
        <f>IF(F922="","",VLOOKUP(F922,[1]Catálogos!A:B,2,0))</f>
        <v/>
      </c>
      <c r="H922" s="39"/>
      <c r="I922" s="39"/>
      <c r="K922" s="41"/>
      <c r="L922" s="41"/>
      <c r="M922" s="41"/>
      <c r="N922" s="41"/>
      <c r="O922" s="41"/>
      <c r="P922" s="41"/>
      <c r="Q922" s="41"/>
      <c r="R922" s="41"/>
      <c r="S922" s="41"/>
      <c r="T922" s="41"/>
      <c r="U922" s="41"/>
      <c r="V922" s="41"/>
      <c r="W922" s="42">
        <f t="shared" si="29"/>
        <v>0</v>
      </c>
    </row>
    <row r="923" spans="2:23" x14ac:dyDescent="0.25">
      <c r="B923" s="35"/>
      <c r="C923" s="36" t="str">
        <f>IFERROR(VLOOKUP(B923,[1]Catálogos!M:P,3,0),"")</f>
        <v/>
      </c>
      <c r="D923" s="37" t="str">
        <f t="shared" si="28"/>
        <v/>
      </c>
      <c r="E923" s="36" t="str">
        <f>IF(D923="","",IFERROR(VLOOKUP(D923,'[1]Resumen FF'!E:F,2,0),"Sin combinación"))</f>
        <v/>
      </c>
      <c r="G923" s="38" t="str">
        <f>IF(F923="","",VLOOKUP(F923,[1]Catálogos!A:B,2,0))</f>
        <v/>
      </c>
      <c r="H923" s="39"/>
      <c r="I923" s="39"/>
      <c r="K923" s="41"/>
      <c r="L923" s="41"/>
      <c r="M923" s="41"/>
      <c r="N923" s="41"/>
      <c r="O923" s="41"/>
      <c r="P923" s="41"/>
      <c r="Q923" s="41"/>
      <c r="R923" s="41"/>
      <c r="S923" s="41"/>
      <c r="T923" s="41"/>
      <c r="U923" s="41"/>
      <c r="V923" s="41"/>
      <c r="W923" s="42">
        <f t="shared" si="29"/>
        <v>0</v>
      </c>
    </row>
    <row r="924" spans="2:23" x14ac:dyDescent="0.25">
      <c r="B924" s="35"/>
      <c r="C924" s="36" t="str">
        <f>IFERROR(VLOOKUP(B924,[1]Catálogos!M:P,3,0),"")</f>
        <v/>
      </c>
      <c r="D924" s="37" t="str">
        <f t="shared" si="28"/>
        <v/>
      </c>
      <c r="E924" s="36" t="str">
        <f>IF(D924="","",IFERROR(VLOOKUP(D924,'[1]Resumen FF'!E:F,2,0),"Sin combinación"))</f>
        <v/>
      </c>
      <c r="G924" s="38" t="str">
        <f>IF(F924="","",VLOOKUP(F924,[1]Catálogos!A:B,2,0))</f>
        <v/>
      </c>
      <c r="H924" s="39"/>
      <c r="I924" s="39"/>
      <c r="K924" s="41"/>
      <c r="L924" s="41"/>
      <c r="M924" s="41"/>
      <c r="N924" s="41"/>
      <c r="O924" s="41"/>
      <c r="P924" s="41"/>
      <c r="Q924" s="41"/>
      <c r="R924" s="41"/>
      <c r="S924" s="41"/>
      <c r="T924" s="41"/>
      <c r="U924" s="41"/>
      <c r="V924" s="41"/>
      <c r="W924" s="42">
        <f t="shared" si="29"/>
        <v>0</v>
      </c>
    </row>
    <row r="925" spans="2:23" x14ac:dyDescent="0.25">
      <c r="B925" s="35"/>
      <c r="C925" s="36" t="str">
        <f>IFERROR(VLOOKUP(B925,[1]Catálogos!M:P,3,0),"")</f>
        <v/>
      </c>
      <c r="D925" s="37" t="str">
        <f t="shared" si="28"/>
        <v/>
      </c>
      <c r="E925" s="36" t="str">
        <f>IF(D925="","",IFERROR(VLOOKUP(D925,'[1]Resumen FF'!E:F,2,0),"Sin combinación"))</f>
        <v/>
      </c>
      <c r="G925" s="38" t="str">
        <f>IF(F925="","",VLOOKUP(F925,[1]Catálogos!A:B,2,0))</f>
        <v/>
      </c>
      <c r="H925" s="39"/>
      <c r="I925" s="39"/>
      <c r="K925" s="41"/>
      <c r="L925" s="41"/>
      <c r="M925" s="41"/>
      <c r="N925" s="41"/>
      <c r="O925" s="41"/>
      <c r="P925" s="41"/>
      <c r="Q925" s="41"/>
      <c r="R925" s="41"/>
      <c r="S925" s="41"/>
      <c r="T925" s="41"/>
      <c r="U925" s="41"/>
      <c r="V925" s="41"/>
      <c r="W925" s="42">
        <f t="shared" si="29"/>
        <v>0</v>
      </c>
    </row>
    <row r="926" spans="2:23" x14ac:dyDescent="0.25">
      <c r="B926" s="35"/>
      <c r="C926" s="36" t="str">
        <f>IFERROR(VLOOKUP(B926,[1]Catálogos!M:P,3,0),"")</f>
        <v/>
      </c>
      <c r="D926" s="37" t="str">
        <f t="shared" si="28"/>
        <v/>
      </c>
      <c r="E926" s="36" t="str">
        <f>IF(D926="","",IFERROR(VLOOKUP(D926,'[1]Resumen FF'!E:F,2,0),"Sin combinación"))</f>
        <v/>
      </c>
      <c r="G926" s="38" t="str">
        <f>IF(F926="","",VLOOKUP(F926,[1]Catálogos!A:B,2,0))</f>
        <v/>
      </c>
      <c r="H926" s="39"/>
      <c r="I926" s="39"/>
      <c r="K926" s="41"/>
      <c r="L926" s="41"/>
      <c r="M926" s="41"/>
      <c r="N926" s="41"/>
      <c r="O926" s="41"/>
      <c r="P926" s="41"/>
      <c r="Q926" s="41"/>
      <c r="R926" s="41"/>
      <c r="S926" s="41"/>
      <c r="T926" s="41"/>
      <c r="U926" s="41"/>
      <c r="V926" s="41"/>
      <c r="W926" s="42">
        <f t="shared" si="29"/>
        <v>0</v>
      </c>
    </row>
    <row r="927" spans="2:23" x14ac:dyDescent="0.25">
      <c r="B927" s="35"/>
      <c r="C927" s="36" t="str">
        <f>IFERROR(VLOOKUP(B927,[1]Catálogos!M:P,3,0),"")</f>
        <v/>
      </c>
      <c r="D927" s="37" t="str">
        <f t="shared" si="28"/>
        <v/>
      </c>
      <c r="E927" s="36" t="str">
        <f>IF(D927="","",IFERROR(VLOOKUP(D927,'[1]Resumen FF'!E:F,2,0),"Sin combinación"))</f>
        <v/>
      </c>
      <c r="G927" s="38" t="str">
        <f>IF(F927="","",VLOOKUP(F927,[1]Catálogos!A:B,2,0))</f>
        <v/>
      </c>
      <c r="H927" s="39"/>
      <c r="I927" s="39"/>
      <c r="K927" s="41"/>
      <c r="L927" s="41"/>
      <c r="M927" s="41"/>
      <c r="N927" s="41"/>
      <c r="O927" s="41"/>
      <c r="P927" s="41"/>
      <c r="Q927" s="41"/>
      <c r="R927" s="41"/>
      <c r="S927" s="41"/>
      <c r="T927" s="41"/>
      <c r="U927" s="41"/>
      <c r="V927" s="41"/>
      <c r="W927" s="42">
        <f t="shared" si="29"/>
        <v>0</v>
      </c>
    </row>
    <row r="928" spans="2:23" x14ac:dyDescent="0.25">
      <c r="B928" s="35"/>
      <c r="C928" s="36" t="str">
        <f>IFERROR(VLOOKUP(B928,[1]Catálogos!M:P,3,0),"")</f>
        <v/>
      </c>
      <c r="D928" s="37" t="str">
        <f t="shared" si="28"/>
        <v/>
      </c>
      <c r="E928" s="36" t="str">
        <f>IF(D928="","",IFERROR(VLOOKUP(D928,'[1]Resumen FF'!E:F,2,0),"Sin combinación"))</f>
        <v/>
      </c>
      <c r="G928" s="38" t="str">
        <f>IF(F928="","",VLOOKUP(F928,[1]Catálogos!A:B,2,0))</f>
        <v/>
      </c>
      <c r="H928" s="39"/>
      <c r="I928" s="39"/>
      <c r="K928" s="41"/>
      <c r="L928" s="41"/>
      <c r="M928" s="41"/>
      <c r="N928" s="41"/>
      <c r="O928" s="41"/>
      <c r="P928" s="41"/>
      <c r="Q928" s="41"/>
      <c r="R928" s="41"/>
      <c r="S928" s="41"/>
      <c r="T928" s="41"/>
      <c r="U928" s="41"/>
      <c r="V928" s="41"/>
      <c r="W928" s="42">
        <f t="shared" si="29"/>
        <v>0</v>
      </c>
    </row>
    <row r="929" spans="2:23" x14ac:dyDescent="0.25">
      <c r="B929" s="35"/>
      <c r="C929" s="36" t="str">
        <f>IFERROR(VLOOKUP(B929,[1]Catálogos!M:P,3,0),"")</f>
        <v/>
      </c>
      <c r="D929" s="37" t="str">
        <f t="shared" si="28"/>
        <v/>
      </c>
      <c r="E929" s="36" t="str">
        <f>IF(D929="","",IFERROR(VLOOKUP(D929,'[1]Resumen FF'!E:F,2,0),"Sin combinación"))</f>
        <v/>
      </c>
      <c r="G929" s="38" t="str">
        <f>IF(F929="","",VLOOKUP(F929,[1]Catálogos!A:B,2,0))</f>
        <v/>
      </c>
      <c r="H929" s="39"/>
      <c r="I929" s="39"/>
      <c r="K929" s="41"/>
      <c r="L929" s="41"/>
      <c r="M929" s="41"/>
      <c r="N929" s="41"/>
      <c r="O929" s="41"/>
      <c r="P929" s="41"/>
      <c r="Q929" s="41"/>
      <c r="R929" s="41"/>
      <c r="S929" s="41"/>
      <c r="T929" s="41"/>
      <c r="U929" s="41"/>
      <c r="V929" s="41"/>
      <c r="W929" s="42">
        <f t="shared" si="29"/>
        <v>0</v>
      </c>
    </row>
    <row r="930" spans="2:23" x14ac:dyDescent="0.25">
      <c r="B930" s="35"/>
      <c r="C930" s="36" t="str">
        <f>IFERROR(VLOOKUP(B930,[1]Catálogos!M:P,3,0),"")</f>
        <v/>
      </c>
      <c r="D930" s="37" t="str">
        <f t="shared" si="28"/>
        <v/>
      </c>
      <c r="E930" s="36" t="str">
        <f>IF(D930="","",IFERROR(VLOOKUP(D930,'[1]Resumen FF'!E:F,2,0),"Sin combinación"))</f>
        <v/>
      </c>
      <c r="G930" s="38" t="str">
        <f>IF(F930="","",VLOOKUP(F930,[1]Catálogos!A:B,2,0))</f>
        <v/>
      </c>
      <c r="H930" s="39"/>
      <c r="I930" s="39"/>
      <c r="K930" s="41"/>
      <c r="L930" s="41"/>
      <c r="M930" s="41"/>
      <c r="N930" s="41"/>
      <c r="O930" s="41"/>
      <c r="P930" s="41"/>
      <c r="Q930" s="41"/>
      <c r="R930" s="41"/>
      <c r="S930" s="41"/>
      <c r="T930" s="41"/>
      <c r="U930" s="41"/>
      <c r="V930" s="41"/>
      <c r="W930" s="42">
        <f t="shared" si="29"/>
        <v>0</v>
      </c>
    </row>
    <row r="931" spans="2:23" x14ac:dyDescent="0.25">
      <c r="B931" s="35"/>
      <c r="C931" s="36" t="str">
        <f>IFERROR(VLOOKUP(B931,[1]Catálogos!M:P,3,0),"")</f>
        <v/>
      </c>
      <c r="D931" s="37" t="str">
        <f t="shared" si="28"/>
        <v/>
      </c>
      <c r="E931" s="36" t="str">
        <f>IF(D931="","",IFERROR(VLOOKUP(D931,'[1]Resumen FF'!E:F,2,0),"Sin combinación"))</f>
        <v/>
      </c>
      <c r="G931" s="38" t="str">
        <f>IF(F931="","",VLOOKUP(F931,[1]Catálogos!A:B,2,0))</f>
        <v/>
      </c>
      <c r="H931" s="39"/>
      <c r="I931" s="39"/>
      <c r="K931" s="41"/>
      <c r="L931" s="41"/>
      <c r="M931" s="41"/>
      <c r="N931" s="41"/>
      <c r="O931" s="41"/>
      <c r="P931" s="41"/>
      <c r="Q931" s="41"/>
      <c r="R931" s="41"/>
      <c r="S931" s="41"/>
      <c r="T931" s="41"/>
      <c r="U931" s="41"/>
      <c r="V931" s="41"/>
      <c r="W931" s="42">
        <f t="shared" si="29"/>
        <v>0</v>
      </c>
    </row>
    <row r="932" spans="2:23" x14ac:dyDescent="0.25">
      <c r="B932" s="35"/>
      <c r="C932" s="36" t="str">
        <f>IFERROR(VLOOKUP(B932,[1]Catálogos!M:P,3,0),"")</f>
        <v/>
      </c>
      <c r="D932" s="37" t="str">
        <f t="shared" si="28"/>
        <v/>
      </c>
      <c r="E932" s="36" t="str">
        <f>IF(D932="","",IFERROR(VLOOKUP(D932,'[1]Resumen FF'!E:F,2,0),"Sin combinación"))</f>
        <v/>
      </c>
      <c r="G932" s="38" t="str">
        <f>IF(F932="","",VLOOKUP(F932,[1]Catálogos!A:B,2,0))</f>
        <v/>
      </c>
      <c r="H932" s="39"/>
      <c r="I932" s="39"/>
      <c r="K932" s="41"/>
      <c r="L932" s="41"/>
      <c r="M932" s="41"/>
      <c r="N932" s="41"/>
      <c r="O932" s="41"/>
      <c r="P932" s="41"/>
      <c r="Q932" s="41"/>
      <c r="R932" s="41"/>
      <c r="S932" s="41"/>
      <c r="T932" s="41"/>
      <c r="U932" s="41"/>
      <c r="V932" s="41"/>
      <c r="W932" s="42">
        <f t="shared" si="29"/>
        <v>0</v>
      </c>
    </row>
    <row r="933" spans="2:23" x14ac:dyDescent="0.25">
      <c r="B933" s="35"/>
      <c r="C933" s="36" t="str">
        <f>IFERROR(VLOOKUP(B933,[1]Catálogos!M:P,3,0),"")</f>
        <v/>
      </c>
      <c r="D933" s="37" t="str">
        <f t="shared" si="28"/>
        <v/>
      </c>
      <c r="E933" s="36" t="str">
        <f>IF(D933="","",IFERROR(VLOOKUP(D933,'[1]Resumen FF'!E:F,2,0),"Sin combinación"))</f>
        <v/>
      </c>
      <c r="G933" s="38" t="str">
        <f>IF(F933="","",VLOOKUP(F933,[1]Catálogos!A:B,2,0))</f>
        <v/>
      </c>
      <c r="H933" s="39"/>
      <c r="I933" s="39"/>
      <c r="K933" s="41"/>
      <c r="L933" s="41"/>
      <c r="M933" s="41"/>
      <c r="N933" s="41"/>
      <c r="O933" s="41"/>
      <c r="P933" s="41"/>
      <c r="Q933" s="41"/>
      <c r="R933" s="41"/>
      <c r="S933" s="41"/>
      <c r="T933" s="41"/>
      <c r="U933" s="41"/>
      <c r="V933" s="41"/>
      <c r="W933" s="42">
        <f t="shared" si="29"/>
        <v>0</v>
      </c>
    </row>
    <row r="934" spans="2:23" x14ac:dyDescent="0.25">
      <c r="B934" s="35"/>
      <c r="C934" s="36" t="str">
        <f>IFERROR(VLOOKUP(B934,[1]Catálogos!M:P,3,0),"")</f>
        <v/>
      </c>
      <c r="D934" s="37" t="str">
        <f t="shared" si="28"/>
        <v/>
      </c>
      <c r="E934" s="36" t="str">
        <f>IF(D934="","",IFERROR(VLOOKUP(D934,'[1]Resumen FF'!E:F,2,0),"Sin combinación"))</f>
        <v/>
      </c>
      <c r="G934" s="38" t="str">
        <f>IF(F934="","",VLOOKUP(F934,[1]Catálogos!A:B,2,0))</f>
        <v/>
      </c>
      <c r="H934" s="39"/>
      <c r="I934" s="39"/>
      <c r="K934" s="41"/>
      <c r="L934" s="41"/>
      <c r="M934" s="41"/>
      <c r="N934" s="41"/>
      <c r="O934" s="41"/>
      <c r="P934" s="41"/>
      <c r="Q934" s="41"/>
      <c r="R934" s="41"/>
      <c r="S934" s="41"/>
      <c r="T934" s="41"/>
      <c r="U934" s="41"/>
      <c r="V934" s="41"/>
      <c r="W934" s="42">
        <f t="shared" si="29"/>
        <v>0</v>
      </c>
    </row>
    <row r="935" spans="2:23" x14ac:dyDescent="0.25">
      <c r="B935" s="35"/>
      <c r="C935" s="36" t="str">
        <f>IFERROR(VLOOKUP(B935,[1]Catálogos!M:P,3,0),"")</f>
        <v/>
      </c>
      <c r="D935" s="37" t="str">
        <f t="shared" si="28"/>
        <v/>
      </c>
      <c r="E935" s="36" t="str">
        <f>IF(D935="","",IFERROR(VLOOKUP(D935,'[1]Resumen FF'!E:F,2,0),"Sin combinación"))</f>
        <v/>
      </c>
      <c r="G935" s="38" t="str">
        <f>IF(F935="","",VLOOKUP(F935,[1]Catálogos!A:B,2,0))</f>
        <v/>
      </c>
      <c r="H935" s="39"/>
      <c r="I935" s="39"/>
      <c r="K935" s="41"/>
      <c r="L935" s="41"/>
      <c r="M935" s="41"/>
      <c r="N935" s="41"/>
      <c r="O935" s="41"/>
      <c r="P935" s="41"/>
      <c r="Q935" s="41"/>
      <c r="R935" s="41"/>
      <c r="S935" s="41"/>
      <c r="T935" s="41"/>
      <c r="U935" s="41"/>
      <c r="V935" s="41"/>
      <c r="W935" s="42">
        <f t="shared" si="29"/>
        <v>0</v>
      </c>
    </row>
    <row r="936" spans="2:23" x14ac:dyDescent="0.25">
      <c r="B936" s="35"/>
      <c r="C936" s="36" t="str">
        <f>IFERROR(VLOOKUP(B936,[1]Catálogos!M:P,3,0),"")</f>
        <v/>
      </c>
      <c r="D936" s="37" t="str">
        <f t="shared" si="28"/>
        <v/>
      </c>
      <c r="E936" s="36" t="str">
        <f>IF(D936="","",IFERROR(VLOOKUP(D936,'[1]Resumen FF'!E:F,2,0),"Sin combinación"))</f>
        <v/>
      </c>
      <c r="G936" s="38" t="str">
        <f>IF(F936="","",VLOOKUP(F936,[1]Catálogos!A:B,2,0))</f>
        <v/>
      </c>
      <c r="H936" s="39"/>
      <c r="I936" s="39"/>
      <c r="K936" s="41"/>
      <c r="L936" s="41"/>
      <c r="M936" s="41"/>
      <c r="N936" s="41"/>
      <c r="O936" s="41"/>
      <c r="P936" s="41"/>
      <c r="Q936" s="41"/>
      <c r="R936" s="41"/>
      <c r="S936" s="41"/>
      <c r="T936" s="41"/>
      <c r="U936" s="41"/>
      <c r="V936" s="41"/>
      <c r="W936" s="42">
        <f t="shared" si="29"/>
        <v>0</v>
      </c>
    </row>
    <row r="937" spans="2:23" x14ac:dyDescent="0.25">
      <c r="B937" s="35"/>
      <c r="C937" s="36" t="str">
        <f>IFERROR(VLOOKUP(B937,[1]Catálogos!M:P,3,0),"")</f>
        <v/>
      </c>
      <c r="D937" s="37" t="str">
        <f t="shared" si="28"/>
        <v/>
      </c>
      <c r="E937" s="36" t="str">
        <f>IF(D937="","",IFERROR(VLOOKUP(D937,'[1]Resumen FF'!E:F,2,0),"Sin combinación"))</f>
        <v/>
      </c>
      <c r="G937" s="38" t="str">
        <f>IF(F937="","",VLOOKUP(F937,[1]Catálogos!A:B,2,0))</f>
        <v/>
      </c>
      <c r="H937" s="39"/>
      <c r="I937" s="39"/>
      <c r="K937" s="41"/>
      <c r="L937" s="41"/>
      <c r="M937" s="41"/>
      <c r="N937" s="41"/>
      <c r="O937" s="41"/>
      <c r="P937" s="41"/>
      <c r="Q937" s="41"/>
      <c r="R937" s="41"/>
      <c r="S937" s="41"/>
      <c r="T937" s="41"/>
      <c r="U937" s="41"/>
      <c r="V937" s="41"/>
      <c r="W937" s="42">
        <f t="shared" si="29"/>
        <v>0</v>
      </c>
    </row>
    <row r="938" spans="2:23" x14ac:dyDescent="0.25">
      <c r="B938" s="35"/>
      <c r="C938" s="36" t="str">
        <f>IFERROR(VLOOKUP(B938,[1]Catálogos!M:P,3,0),"")</f>
        <v/>
      </c>
      <c r="D938" s="37" t="str">
        <f t="shared" si="28"/>
        <v/>
      </c>
      <c r="E938" s="36" t="str">
        <f>IF(D938="","",IFERROR(VLOOKUP(D938,'[1]Resumen FF'!E:F,2,0),"Sin combinación"))</f>
        <v/>
      </c>
      <c r="G938" s="38" t="str">
        <f>IF(F938="","",VLOOKUP(F938,[1]Catálogos!A:B,2,0))</f>
        <v/>
      </c>
      <c r="H938" s="39"/>
      <c r="I938" s="39"/>
      <c r="K938" s="41"/>
      <c r="L938" s="41"/>
      <c r="M938" s="41"/>
      <c r="N938" s="41"/>
      <c r="O938" s="41"/>
      <c r="P938" s="41"/>
      <c r="Q938" s="41"/>
      <c r="R938" s="41"/>
      <c r="S938" s="41"/>
      <c r="T938" s="41"/>
      <c r="U938" s="41"/>
      <c r="V938" s="41"/>
      <c r="W938" s="42">
        <f t="shared" si="29"/>
        <v>0</v>
      </c>
    </row>
    <row r="939" spans="2:23" x14ac:dyDescent="0.25">
      <c r="B939" s="35"/>
      <c r="C939" s="36" t="str">
        <f>IFERROR(VLOOKUP(B939,[1]Catálogos!M:P,3,0),"")</f>
        <v/>
      </c>
      <c r="D939" s="37" t="str">
        <f t="shared" si="28"/>
        <v/>
      </c>
      <c r="E939" s="36" t="str">
        <f>IF(D939="","",IFERROR(VLOOKUP(D939,'[1]Resumen FF'!E:F,2,0),"Sin combinación"))</f>
        <v/>
      </c>
      <c r="G939" s="38" t="str">
        <f>IF(F939="","",VLOOKUP(F939,[1]Catálogos!A:B,2,0))</f>
        <v/>
      </c>
      <c r="H939" s="39"/>
      <c r="I939" s="39"/>
      <c r="K939" s="41"/>
      <c r="L939" s="41"/>
      <c r="M939" s="41"/>
      <c r="N939" s="41"/>
      <c r="O939" s="41"/>
      <c r="P939" s="41"/>
      <c r="Q939" s="41"/>
      <c r="R939" s="41"/>
      <c r="S939" s="41"/>
      <c r="T939" s="41"/>
      <c r="U939" s="41"/>
      <c r="V939" s="41"/>
      <c r="W939" s="42">
        <f t="shared" si="29"/>
        <v>0</v>
      </c>
    </row>
    <row r="940" spans="2:23" x14ac:dyDescent="0.25">
      <c r="B940" s="35"/>
      <c r="C940" s="36" t="str">
        <f>IFERROR(VLOOKUP(B940,[1]Catálogos!M:P,3,0),"")</f>
        <v/>
      </c>
      <c r="D940" s="37" t="str">
        <f t="shared" si="28"/>
        <v/>
      </c>
      <c r="E940" s="36" t="str">
        <f>IF(D940="","",IFERROR(VLOOKUP(D940,'[1]Resumen FF'!E:F,2,0),"Sin combinación"))</f>
        <v/>
      </c>
      <c r="G940" s="38" t="str">
        <f>IF(F940="","",VLOOKUP(F940,[1]Catálogos!A:B,2,0))</f>
        <v/>
      </c>
      <c r="H940" s="39"/>
      <c r="I940" s="39"/>
      <c r="K940" s="41"/>
      <c r="L940" s="41"/>
      <c r="M940" s="41"/>
      <c r="N940" s="41"/>
      <c r="O940" s="41"/>
      <c r="P940" s="41"/>
      <c r="Q940" s="41"/>
      <c r="R940" s="41"/>
      <c r="S940" s="41"/>
      <c r="T940" s="41"/>
      <c r="U940" s="41"/>
      <c r="V940" s="41"/>
      <c r="W940" s="42">
        <f t="shared" si="29"/>
        <v>0</v>
      </c>
    </row>
    <row r="941" spans="2:23" x14ac:dyDescent="0.25">
      <c r="B941" s="35"/>
      <c r="C941" s="36" t="str">
        <f>IFERROR(VLOOKUP(B941,[1]Catálogos!M:P,3,0),"")</f>
        <v/>
      </c>
      <c r="D941" s="37" t="str">
        <f t="shared" si="28"/>
        <v/>
      </c>
      <c r="E941" s="36" t="str">
        <f>IF(D941="","",IFERROR(VLOOKUP(D941,'[1]Resumen FF'!E:F,2,0),"Sin combinación"))</f>
        <v/>
      </c>
      <c r="G941" s="38" t="str">
        <f>IF(F941="","",VLOOKUP(F941,[1]Catálogos!A:B,2,0))</f>
        <v/>
      </c>
      <c r="H941" s="39"/>
      <c r="I941" s="39"/>
      <c r="K941" s="41"/>
      <c r="L941" s="41"/>
      <c r="M941" s="41"/>
      <c r="N941" s="41"/>
      <c r="O941" s="41"/>
      <c r="P941" s="41"/>
      <c r="Q941" s="41"/>
      <c r="R941" s="41"/>
      <c r="S941" s="41"/>
      <c r="T941" s="41"/>
      <c r="U941" s="41"/>
      <c r="V941" s="41"/>
      <c r="W941" s="42">
        <f t="shared" si="29"/>
        <v>0</v>
      </c>
    </row>
    <row r="942" spans="2:23" x14ac:dyDescent="0.25">
      <c r="B942" s="35"/>
      <c r="C942" s="36" t="str">
        <f>IFERROR(VLOOKUP(B942,[1]Catálogos!M:P,3,0),"")</f>
        <v/>
      </c>
      <c r="D942" s="37" t="str">
        <f t="shared" si="28"/>
        <v/>
      </c>
      <c r="E942" s="36" t="str">
        <f>IF(D942="","",IFERROR(VLOOKUP(D942,'[1]Resumen FF'!E:F,2,0),"Sin combinación"))</f>
        <v/>
      </c>
      <c r="G942" s="38" t="str">
        <f>IF(F942="","",VLOOKUP(F942,[1]Catálogos!A:B,2,0))</f>
        <v/>
      </c>
      <c r="H942" s="39"/>
      <c r="I942" s="39"/>
      <c r="K942" s="41"/>
      <c r="L942" s="41"/>
      <c r="M942" s="41"/>
      <c r="N942" s="41"/>
      <c r="O942" s="41"/>
      <c r="P942" s="41"/>
      <c r="Q942" s="41"/>
      <c r="R942" s="41"/>
      <c r="S942" s="41"/>
      <c r="T942" s="41"/>
      <c r="U942" s="41"/>
      <c r="V942" s="41"/>
      <c r="W942" s="42">
        <f t="shared" si="29"/>
        <v>0</v>
      </c>
    </row>
    <row r="943" spans="2:23" x14ac:dyDescent="0.25">
      <c r="B943" s="35"/>
      <c r="C943" s="36" t="str">
        <f>IFERROR(VLOOKUP(B943,[1]Catálogos!M:P,3,0),"")</f>
        <v/>
      </c>
      <c r="D943" s="37" t="str">
        <f t="shared" si="28"/>
        <v/>
      </c>
      <c r="E943" s="36" t="str">
        <f>IF(D943="","",IFERROR(VLOOKUP(D943,'[1]Resumen FF'!E:F,2,0),"Sin combinación"))</f>
        <v/>
      </c>
      <c r="G943" s="38" t="str">
        <f>IF(F943="","",VLOOKUP(F943,[1]Catálogos!A:B,2,0))</f>
        <v/>
      </c>
      <c r="H943" s="39"/>
      <c r="I943" s="39"/>
      <c r="K943" s="41"/>
      <c r="L943" s="41"/>
      <c r="M943" s="41"/>
      <c r="N943" s="41"/>
      <c r="O943" s="41"/>
      <c r="P943" s="41"/>
      <c r="Q943" s="41"/>
      <c r="R943" s="41"/>
      <c r="S943" s="41"/>
      <c r="T943" s="41"/>
      <c r="U943" s="41"/>
      <c r="V943" s="41"/>
      <c r="W943" s="42">
        <f t="shared" si="29"/>
        <v>0</v>
      </c>
    </row>
    <row r="944" spans="2:23" x14ac:dyDescent="0.25">
      <c r="B944" s="35"/>
      <c r="C944" s="36" t="str">
        <f>IFERROR(VLOOKUP(B944,[1]Catálogos!M:P,3,0),"")</f>
        <v/>
      </c>
      <c r="D944" s="37" t="str">
        <f t="shared" si="28"/>
        <v/>
      </c>
      <c r="E944" s="36" t="str">
        <f>IF(D944="","",IFERROR(VLOOKUP(D944,'[1]Resumen FF'!E:F,2,0),"Sin combinación"))</f>
        <v/>
      </c>
      <c r="G944" s="38" t="str">
        <f>IF(F944="","",VLOOKUP(F944,[1]Catálogos!A:B,2,0))</f>
        <v/>
      </c>
      <c r="H944" s="39"/>
      <c r="I944" s="39"/>
      <c r="K944" s="41"/>
      <c r="L944" s="41"/>
      <c r="M944" s="41"/>
      <c r="N944" s="41"/>
      <c r="O944" s="41"/>
      <c r="P944" s="41"/>
      <c r="Q944" s="41"/>
      <c r="R944" s="41"/>
      <c r="S944" s="41"/>
      <c r="T944" s="41"/>
      <c r="U944" s="41"/>
      <c r="V944" s="41"/>
      <c r="W944" s="42">
        <f t="shared" si="29"/>
        <v>0</v>
      </c>
    </row>
    <row r="945" spans="2:23" x14ac:dyDescent="0.25">
      <c r="B945" s="35"/>
      <c r="C945" s="36" t="str">
        <f>IFERROR(VLOOKUP(B945,[1]Catálogos!M:P,3,0),"")</f>
        <v/>
      </c>
      <c r="D945" s="37" t="str">
        <f t="shared" si="28"/>
        <v/>
      </c>
      <c r="E945" s="36" t="str">
        <f>IF(D945="","",IFERROR(VLOOKUP(D945,'[1]Resumen FF'!E:F,2,0),"Sin combinación"))</f>
        <v/>
      </c>
      <c r="G945" s="38" t="str">
        <f>IF(F945="","",VLOOKUP(F945,[1]Catálogos!A:B,2,0))</f>
        <v/>
      </c>
      <c r="H945" s="39"/>
      <c r="I945" s="39"/>
      <c r="K945" s="41"/>
      <c r="L945" s="41"/>
      <c r="M945" s="41"/>
      <c r="N945" s="41"/>
      <c r="O945" s="41"/>
      <c r="P945" s="41"/>
      <c r="Q945" s="41"/>
      <c r="R945" s="41"/>
      <c r="S945" s="41"/>
      <c r="T945" s="41"/>
      <c r="U945" s="41"/>
      <c r="V945" s="41"/>
      <c r="W945" s="42">
        <f t="shared" si="29"/>
        <v>0</v>
      </c>
    </row>
    <row r="946" spans="2:23" x14ac:dyDescent="0.25">
      <c r="B946" s="35"/>
      <c r="C946" s="36" t="str">
        <f>IFERROR(VLOOKUP(B946,[1]Catálogos!M:P,3,0),"")</f>
        <v/>
      </c>
      <c r="D946" s="37" t="str">
        <f t="shared" si="28"/>
        <v/>
      </c>
      <c r="E946" s="36" t="str">
        <f>IF(D946="","",IFERROR(VLOOKUP(D946,'[1]Resumen FF'!E:F,2,0),"Sin combinación"))</f>
        <v/>
      </c>
      <c r="G946" s="38" t="str">
        <f>IF(F946="","",VLOOKUP(F946,[1]Catálogos!A:B,2,0))</f>
        <v/>
      </c>
      <c r="H946" s="39"/>
      <c r="I946" s="39"/>
      <c r="K946" s="41"/>
      <c r="L946" s="41"/>
      <c r="M946" s="41"/>
      <c r="N946" s="41"/>
      <c r="O946" s="41"/>
      <c r="P946" s="41"/>
      <c r="Q946" s="41"/>
      <c r="R946" s="41"/>
      <c r="S946" s="41"/>
      <c r="T946" s="41"/>
      <c r="U946" s="41"/>
      <c r="V946" s="41"/>
      <c r="W946" s="42">
        <f t="shared" si="29"/>
        <v>0</v>
      </c>
    </row>
    <row r="947" spans="2:23" x14ac:dyDescent="0.25">
      <c r="B947" s="35"/>
      <c r="C947" s="36" t="str">
        <f>IFERROR(VLOOKUP(B947,[1]Catálogos!M:P,3,0),"")</f>
        <v/>
      </c>
      <c r="D947" s="37" t="str">
        <f t="shared" si="28"/>
        <v/>
      </c>
      <c r="E947" s="36" t="str">
        <f>IF(D947="","",IFERROR(VLOOKUP(D947,'[1]Resumen FF'!E:F,2,0),"Sin combinación"))</f>
        <v/>
      </c>
      <c r="G947" s="38" t="str">
        <f>IF(F947="","",VLOOKUP(F947,[1]Catálogos!A:B,2,0))</f>
        <v/>
      </c>
      <c r="H947" s="39"/>
      <c r="I947" s="39"/>
      <c r="K947" s="41"/>
      <c r="L947" s="41"/>
      <c r="M947" s="41"/>
      <c r="N947" s="41"/>
      <c r="O947" s="41"/>
      <c r="P947" s="41"/>
      <c r="Q947" s="41"/>
      <c r="R947" s="41"/>
      <c r="S947" s="41"/>
      <c r="T947" s="41"/>
      <c r="U947" s="41"/>
      <c r="V947" s="41"/>
      <c r="W947" s="42">
        <f t="shared" si="29"/>
        <v>0</v>
      </c>
    </row>
    <row r="948" spans="2:23" x14ac:dyDescent="0.25">
      <c r="B948" s="35"/>
      <c r="C948" s="36" t="str">
        <f>IFERROR(VLOOKUP(B948,[1]Catálogos!M:P,3,0),"")</f>
        <v/>
      </c>
      <c r="D948" s="37" t="str">
        <f t="shared" si="28"/>
        <v/>
      </c>
      <c r="E948" s="36" t="str">
        <f>IF(D948="","",IFERROR(VLOOKUP(D948,'[1]Resumen FF'!E:F,2,0),"Sin combinación"))</f>
        <v/>
      </c>
      <c r="G948" s="38" t="str">
        <f>IF(F948="","",VLOOKUP(F948,[1]Catálogos!A:B,2,0))</f>
        <v/>
      </c>
      <c r="H948" s="39"/>
      <c r="I948" s="39"/>
      <c r="K948" s="41"/>
      <c r="L948" s="41"/>
      <c r="M948" s="41"/>
      <c r="N948" s="41"/>
      <c r="O948" s="41"/>
      <c r="P948" s="41"/>
      <c r="Q948" s="41"/>
      <c r="R948" s="41"/>
      <c r="S948" s="41"/>
      <c r="T948" s="41"/>
      <c r="U948" s="41"/>
      <c r="V948" s="41"/>
      <c r="W948" s="42">
        <f t="shared" si="29"/>
        <v>0</v>
      </c>
    </row>
    <row r="949" spans="2:23" x14ac:dyDescent="0.25">
      <c r="B949" s="35"/>
      <c r="C949" s="36" t="str">
        <f>IFERROR(VLOOKUP(B949,[1]Catálogos!M:P,3,0),"")</f>
        <v/>
      </c>
      <c r="D949" s="37" t="str">
        <f t="shared" si="28"/>
        <v/>
      </c>
      <c r="E949" s="36" t="str">
        <f>IF(D949="","",IFERROR(VLOOKUP(D949,'[1]Resumen FF'!E:F,2,0),"Sin combinación"))</f>
        <v/>
      </c>
      <c r="G949" s="38" t="str">
        <f>IF(F949="","",VLOOKUP(F949,[1]Catálogos!A:B,2,0))</f>
        <v/>
      </c>
      <c r="H949" s="39"/>
      <c r="I949" s="39"/>
      <c r="K949" s="41"/>
      <c r="L949" s="41"/>
      <c r="M949" s="41"/>
      <c r="N949" s="41"/>
      <c r="O949" s="41"/>
      <c r="P949" s="41"/>
      <c r="Q949" s="41"/>
      <c r="R949" s="41"/>
      <c r="S949" s="41"/>
      <c r="T949" s="41"/>
      <c r="U949" s="41"/>
      <c r="V949" s="41"/>
      <c r="W949" s="42">
        <f t="shared" si="29"/>
        <v>0</v>
      </c>
    </row>
    <row r="950" spans="2:23" x14ac:dyDescent="0.25">
      <c r="B950" s="35"/>
      <c r="C950" s="36" t="str">
        <f>IFERROR(VLOOKUP(B950,[1]Catálogos!M:P,3,0),"")</f>
        <v/>
      </c>
      <c r="D950" s="37" t="str">
        <f t="shared" si="28"/>
        <v/>
      </c>
      <c r="E950" s="36" t="str">
        <f>IF(D950="","",IFERROR(VLOOKUP(D950,'[1]Resumen FF'!E:F,2,0),"Sin combinación"))</f>
        <v/>
      </c>
      <c r="G950" s="38" t="str">
        <f>IF(F950="","",VLOOKUP(F950,[1]Catálogos!A:B,2,0))</f>
        <v/>
      </c>
      <c r="H950" s="39"/>
      <c r="I950" s="39"/>
      <c r="K950" s="41"/>
      <c r="L950" s="41"/>
      <c r="M950" s="41"/>
      <c r="N950" s="41"/>
      <c r="O950" s="41"/>
      <c r="P950" s="41"/>
      <c r="Q950" s="41"/>
      <c r="R950" s="41"/>
      <c r="S950" s="41"/>
      <c r="T950" s="41"/>
      <c r="U950" s="41"/>
      <c r="V950" s="41"/>
      <c r="W950" s="42">
        <f t="shared" si="29"/>
        <v>0</v>
      </c>
    </row>
    <row r="951" spans="2:23" x14ac:dyDescent="0.25">
      <c r="B951" s="35"/>
      <c r="C951" s="36" t="str">
        <f>IFERROR(VLOOKUP(B951,[1]Catálogos!M:P,3,0),"")</f>
        <v/>
      </c>
      <c r="D951" s="37" t="str">
        <f t="shared" si="28"/>
        <v/>
      </c>
      <c r="E951" s="36" t="str">
        <f>IF(D951="","",IFERROR(VLOOKUP(D951,'[1]Resumen FF'!E:F,2,0),"Sin combinación"))</f>
        <v/>
      </c>
      <c r="G951" s="38" t="str">
        <f>IF(F951="","",VLOOKUP(F951,[1]Catálogos!A:B,2,0))</f>
        <v/>
      </c>
      <c r="H951" s="39"/>
      <c r="I951" s="39"/>
      <c r="K951" s="41"/>
      <c r="L951" s="41"/>
      <c r="M951" s="41"/>
      <c r="N951" s="41"/>
      <c r="O951" s="41"/>
      <c r="P951" s="41"/>
      <c r="Q951" s="41"/>
      <c r="R951" s="41"/>
      <c r="S951" s="41"/>
      <c r="T951" s="41"/>
      <c r="U951" s="41"/>
      <c r="V951" s="41"/>
      <c r="W951" s="42">
        <f t="shared" si="29"/>
        <v>0</v>
      </c>
    </row>
    <row r="952" spans="2:23" x14ac:dyDescent="0.25">
      <c r="B952" s="35"/>
      <c r="C952" s="36" t="str">
        <f>IFERROR(VLOOKUP(B952,[1]Catálogos!M:P,3,0),"")</f>
        <v/>
      </c>
      <c r="D952" s="37" t="str">
        <f t="shared" si="28"/>
        <v/>
      </c>
      <c r="E952" s="36" t="str">
        <f>IF(D952="","",IFERROR(VLOOKUP(D952,'[1]Resumen FF'!E:F,2,0),"Sin combinación"))</f>
        <v/>
      </c>
      <c r="G952" s="38" t="str">
        <f>IF(F952="","",VLOOKUP(F952,[1]Catálogos!A:B,2,0))</f>
        <v/>
      </c>
      <c r="H952" s="39"/>
      <c r="I952" s="39"/>
      <c r="K952" s="41"/>
      <c r="L952" s="41"/>
      <c r="M952" s="41"/>
      <c r="N952" s="41"/>
      <c r="O952" s="41"/>
      <c r="P952" s="41"/>
      <c r="Q952" s="41"/>
      <c r="R952" s="41"/>
      <c r="S952" s="41"/>
      <c r="T952" s="41"/>
      <c r="U952" s="41"/>
      <c r="V952" s="41"/>
      <c r="W952" s="42">
        <f t="shared" si="29"/>
        <v>0</v>
      </c>
    </row>
    <row r="953" spans="2:23" x14ac:dyDescent="0.25">
      <c r="B953" s="35"/>
      <c r="C953" s="36" t="str">
        <f>IFERROR(VLOOKUP(B953,[1]Catálogos!M:P,3,0),"")</f>
        <v/>
      </c>
      <c r="D953" s="37" t="str">
        <f t="shared" si="28"/>
        <v/>
      </c>
      <c r="E953" s="36" t="str">
        <f>IF(D953="","",IFERROR(VLOOKUP(D953,'[1]Resumen FF'!E:F,2,0),"Sin combinación"))</f>
        <v/>
      </c>
      <c r="G953" s="38" t="str">
        <f>IF(F953="","",VLOOKUP(F953,[1]Catálogos!A:B,2,0))</f>
        <v/>
      </c>
      <c r="H953" s="39"/>
      <c r="I953" s="39"/>
      <c r="K953" s="41"/>
      <c r="L953" s="41"/>
      <c r="M953" s="41"/>
      <c r="N953" s="41"/>
      <c r="O953" s="41"/>
      <c r="P953" s="41"/>
      <c r="Q953" s="41"/>
      <c r="R953" s="41"/>
      <c r="S953" s="41"/>
      <c r="T953" s="41"/>
      <c r="U953" s="41"/>
      <c r="V953" s="41"/>
      <c r="W953" s="42">
        <f t="shared" si="29"/>
        <v>0</v>
      </c>
    </row>
    <row r="954" spans="2:23" x14ac:dyDescent="0.25">
      <c r="B954" s="35"/>
      <c r="C954" s="36" t="str">
        <f>IFERROR(VLOOKUP(B954,[1]Catálogos!M:P,3,0),"")</f>
        <v/>
      </c>
      <c r="D954" s="37" t="str">
        <f t="shared" si="28"/>
        <v/>
      </c>
      <c r="E954" s="36" t="str">
        <f>IF(D954="","",IFERROR(VLOOKUP(D954,'[1]Resumen FF'!E:F,2,0),"Sin combinación"))</f>
        <v/>
      </c>
      <c r="G954" s="38" t="str">
        <f>IF(F954="","",VLOOKUP(F954,[1]Catálogos!A:B,2,0))</f>
        <v/>
      </c>
      <c r="H954" s="39"/>
      <c r="I954" s="39"/>
      <c r="K954" s="41"/>
      <c r="L954" s="41"/>
      <c r="M954" s="41"/>
      <c r="N954" s="41"/>
      <c r="O954" s="41"/>
      <c r="P954" s="41"/>
      <c r="Q954" s="41"/>
      <c r="R954" s="41"/>
      <c r="S954" s="41"/>
      <c r="T954" s="41"/>
      <c r="U954" s="41"/>
      <c r="V954" s="41"/>
      <c r="W954" s="42">
        <f t="shared" si="29"/>
        <v>0</v>
      </c>
    </row>
    <row r="955" spans="2:23" x14ac:dyDescent="0.25">
      <c r="B955" s="35"/>
      <c r="C955" s="36" t="str">
        <f>IFERROR(VLOOKUP(B955,[1]Catálogos!M:P,3,0),"")</f>
        <v/>
      </c>
      <c r="D955" s="37" t="str">
        <f t="shared" si="28"/>
        <v/>
      </c>
      <c r="E955" s="36" t="str">
        <f>IF(D955="","",IFERROR(VLOOKUP(D955,'[1]Resumen FF'!E:F,2,0),"Sin combinación"))</f>
        <v/>
      </c>
      <c r="G955" s="38" t="str">
        <f>IF(F955="","",VLOOKUP(F955,[1]Catálogos!A:B,2,0))</f>
        <v/>
      </c>
      <c r="H955" s="39"/>
      <c r="I955" s="39"/>
      <c r="K955" s="41"/>
      <c r="L955" s="41"/>
      <c r="M955" s="41"/>
      <c r="N955" s="41"/>
      <c r="O955" s="41"/>
      <c r="P955" s="41"/>
      <c r="Q955" s="41"/>
      <c r="R955" s="41"/>
      <c r="S955" s="41"/>
      <c r="T955" s="41"/>
      <c r="U955" s="41"/>
      <c r="V955" s="41"/>
      <c r="W955" s="42">
        <f t="shared" si="29"/>
        <v>0</v>
      </c>
    </row>
    <row r="956" spans="2:23" x14ac:dyDescent="0.25">
      <c r="B956" s="35"/>
      <c r="C956" s="36" t="str">
        <f>IFERROR(VLOOKUP(B956,[1]Catálogos!M:P,3,0),"")</f>
        <v/>
      </c>
      <c r="D956" s="37" t="str">
        <f t="shared" si="28"/>
        <v/>
      </c>
      <c r="E956" s="36" t="str">
        <f>IF(D956="","",IFERROR(VLOOKUP(D956,'[1]Resumen FF'!E:F,2,0),"Sin combinación"))</f>
        <v/>
      </c>
      <c r="G956" s="38" t="str">
        <f>IF(F956="","",VLOOKUP(F956,[1]Catálogos!A:B,2,0))</f>
        <v/>
      </c>
      <c r="H956" s="39"/>
      <c r="I956" s="39"/>
      <c r="K956" s="41"/>
      <c r="L956" s="41"/>
      <c r="M956" s="41"/>
      <c r="N956" s="41"/>
      <c r="O956" s="41"/>
      <c r="P956" s="41"/>
      <c r="Q956" s="41"/>
      <c r="R956" s="41"/>
      <c r="S956" s="41"/>
      <c r="T956" s="41"/>
      <c r="U956" s="41"/>
      <c r="V956" s="41"/>
      <c r="W956" s="42">
        <f t="shared" si="29"/>
        <v>0</v>
      </c>
    </row>
    <row r="957" spans="2:23" x14ac:dyDescent="0.25">
      <c r="B957" s="35"/>
      <c r="C957" s="36" t="str">
        <f>IFERROR(VLOOKUP(B957,[1]Catálogos!M:P,3,0),"")</f>
        <v/>
      </c>
      <c r="D957" s="37" t="str">
        <f t="shared" si="28"/>
        <v/>
      </c>
      <c r="E957" s="36" t="str">
        <f>IF(D957="","",IFERROR(VLOOKUP(D957,'[1]Resumen FF'!E:F,2,0),"Sin combinación"))</f>
        <v/>
      </c>
      <c r="G957" s="38" t="str">
        <f>IF(F957="","",VLOOKUP(F957,[1]Catálogos!A:B,2,0))</f>
        <v/>
      </c>
      <c r="H957" s="39"/>
      <c r="I957" s="39"/>
      <c r="K957" s="41"/>
      <c r="L957" s="41"/>
      <c r="M957" s="41"/>
      <c r="N957" s="41"/>
      <c r="O957" s="41"/>
      <c r="P957" s="41"/>
      <c r="Q957" s="41"/>
      <c r="R957" s="41"/>
      <c r="S957" s="41"/>
      <c r="T957" s="41"/>
      <c r="U957" s="41"/>
      <c r="V957" s="41"/>
      <c r="W957" s="42">
        <f t="shared" si="29"/>
        <v>0</v>
      </c>
    </row>
    <row r="958" spans="2:23" x14ac:dyDescent="0.25">
      <c r="B958" s="35"/>
      <c r="C958" s="36" t="str">
        <f>IFERROR(VLOOKUP(B958,[1]Catálogos!M:P,3,0),"")</f>
        <v/>
      </c>
      <c r="D958" s="37" t="str">
        <f t="shared" si="28"/>
        <v/>
      </c>
      <c r="E958" s="36" t="str">
        <f>IF(D958="","",IFERROR(VLOOKUP(D958,'[1]Resumen FF'!E:F,2,0),"Sin combinación"))</f>
        <v/>
      </c>
      <c r="G958" s="38" t="str">
        <f>IF(F958="","",VLOOKUP(F958,[1]Catálogos!A:B,2,0))</f>
        <v/>
      </c>
      <c r="H958" s="39"/>
      <c r="I958" s="39"/>
      <c r="K958" s="41"/>
      <c r="L958" s="41"/>
      <c r="M958" s="41"/>
      <c r="N958" s="41"/>
      <c r="O958" s="41"/>
      <c r="P958" s="41"/>
      <c r="Q958" s="41"/>
      <c r="R958" s="41"/>
      <c r="S958" s="41"/>
      <c r="T958" s="41"/>
      <c r="U958" s="41"/>
      <c r="V958" s="41"/>
      <c r="W958" s="42">
        <f t="shared" si="29"/>
        <v>0</v>
      </c>
    </row>
    <row r="959" spans="2:23" x14ac:dyDescent="0.25">
      <c r="B959" s="35"/>
      <c r="C959" s="36" t="str">
        <f>IFERROR(VLOOKUP(B959,[1]Catálogos!M:P,3,0),"")</f>
        <v/>
      </c>
      <c r="D959" s="37" t="str">
        <f t="shared" si="28"/>
        <v/>
      </c>
      <c r="E959" s="36" t="str">
        <f>IF(D959="","",IFERROR(VLOOKUP(D959,'[1]Resumen FF'!E:F,2,0),"Sin combinación"))</f>
        <v/>
      </c>
      <c r="G959" s="38" t="str">
        <f>IF(F959="","",VLOOKUP(F959,[1]Catálogos!A:B,2,0))</f>
        <v/>
      </c>
      <c r="H959" s="39"/>
      <c r="I959" s="39"/>
      <c r="K959" s="41"/>
      <c r="L959" s="41"/>
      <c r="M959" s="41"/>
      <c r="N959" s="41"/>
      <c r="O959" s="41"/>
      <c r="P959" s="41"/>
      <c r="Q959" s="41"/>
      <c r="R959" s="41"/>
      <c r="S959" s="41"/>
      <c r="T959" s="41"/>
      <c r="U959" s="41"/>
      <c r="V959" s="41"/>
      <c r="W959" s="42">
        <f t="shared" si="29"/>
        <v>0</v>
      </c>
    </row>
    <row r="960" spans="2:23" x14ac:dyDescent="0.25">
      <c r="B960" s="35"/>
      <c r="C960" s="36" t="str">
        <f>IFERROR(VLOOKUP(B960,[1]Catálogos!M:P,3,0),"")</f>
        <v/>
      </c>
      <c r="D960" s="37" t="str">
        <f t="shared" si="28"/>
        <v/>
      </c>
      <c r="E960" s="36" t="str">
        <f>IF(D960="","",IFERROR(VLOOKUP(D960,'[1]Resumen FF'!E:F,2,0),"Sin combinación"))</f>
        <v/>
      </c>
      <c r="G960" s="38" t="str">
        <f>IF(F960="","",VLOOKUP(F960,[1]Catálogos!A:B,2,0))</f>
        <v/>
      </c>
      <c r="H960" s="39"/>
      <c r="I960" s="39"/>
      <c r="K960" s="41"/>
      <c r="L960" s="41"/>
      <c r="M960" s="41"/>
      <c r="N960" s="41"/>
      <c r="O960" s="41"/>
      <c r="P960" s="41"/>
      <c r="Q960" s="41"/>
      <c r="R960" s="41"/>
      <c r="S960" s="41"/>
      <c r="T960" s="41"/>
      <c r="U960" s="41"/>
      <c r="V960" s="41"/>
      <c r="W960" s="42">
        <f t="shared" si="29"/>
        <v>0</v>
      </c>
    </row>
    <row r="961" spans="2:23" x14ac:dyDescent="0.25">
      <c r="B961" s="35"/>
      <c r="C961" s="36" t="str">
        <f>IFERROR(VLOOKUP(B961,[1]Catálogos!M:P,3,0),"")</f>
        <v/>
      </c>
      <c r="D961" s="37" t="str">
        <f t="shared" si="28"/>
        <v/>
      </c>
      <c r="E961" s="36" t="str">
        <f>IF(D961="","",IFERROR(VLOOKUP(D961,'[1]Resumen FF'!E:F,2,0),"Sin combinación"))</f>
        <v/>
      </c>
      <c r="G961" s="38" t="str">
        <f>IF(F961="","",VLOOKUP(F961,[1]Catálogos!A:B,2,0))</f>
        <v/>
      </c>
      <c r="H961" s="39"/>
      <c r="I961" s="39"/>
      <c r="K961" s="41"/>
      <c r="L961" s="41"/>
      <c r="M961" s="41"/>
      <c r="N961" s="41"/>
      <c r="O961" s="41"/>
      <c r="P961" s="41"/>
      <c r="Q961" s="41"/>
      <c r="R961" s="41"/>
      <c r="S961" s="41"/>
      <c r="T961" s="41"/>
      <c r="U961" s="41"/>
      <c r="V961" s="41"/>
      <c r="W961" s="42">
        <f t="shared" si="29"/>
        <v>0</v>
      </c>
    </row>
    <row r="962" spans="2:23" x14ac:dyDescent="0.25">
      <c r="B962" s="35"/>
      <c r="C962" s="36" t="str">
        <f>IFERROR(VLOOKUP(B962,[1]Catálogos!M:P,3,0),"")</f>
        <v/>
      </c>
      <c r="D962" s="37" t="str">
        <f t="shared" si="28"/>
        <v/>
      </c>
      <c r="E962" s="36" t="str">
        <f>IF(D962="","",IFERROR(VLOOKUP(D962,'[1]Resumen FF'!E:F,2,0),"Sin combinación"))</f>
        <v/>
      </c>
      <c r="G962" s="38" t="str">
        <f>IF(F962="","",VLOOKUP(F962,[1]Catálogos!A:B,2,0))</f>
        <v/>
      </c>
      <c r="H962" s="39"/>
      <c r="I962" s="39"/>
      <c r="K962" s="41"/>
      <c r="L962" s="41"/>
      <c r="M962" s="41"/>
      <c r="N962" s="41"/>
      <c r="O962" s="41"/>
      <c r="P962" s="41"/>
      <c r="Q962" s="41"/>
      <c r="R962" s="41"/>
      <c r="S962" s="41"/>
      <c r="T962" s="41"/>
      <c r="U962" s="41"/>
      <c r="V962" s="41"/>
      <c r="W962" s="42">
        <f t="shared" si="29"/>
        <v>0</v>
      </c>
    </row>
    <row r="963" spans="2:23" x14ac:dyDescent="0.25">
      <c r="B963" s="35"/>
      <c r="C963" s="36" t="str">
        <f>IFERROR(VLOOKUP(B963,[1]Catálogos!M:P,3,0),"")</f>
        <v/>
      </c>
      <c r="D963" s="37" t="str">
        <f t="shared" si="28"/>
        <v/>
      </c>
      <c r="E963" s="36" t="str">
        <f>IF(D963="","",IFERROR(VLOOKUP(D963,'[1]Resumen FF'!E:F,2,0),"Sin combinación"))</f>
        <v/>
      </c>
      <c r="G963" s="38" t="str">
        <f>IF(F963="","",VLOOKUP(F963,[1]Catálogos!A:B,2,0))</f>
        <v/>
      </c>
      <c r="H963" s="39"/>
      <c r="I963" s="39"/>
      <c r="K963" s="41"/>
      <c r="L963" s="41"/>
      <c r="M963" s="41"/>
      <c r="N963" s="41"/>
      <c r="O963" s="41"/>
      <c r="P963" s="41"/>
      <c r="Q963" s="41"/>
      <c r="R963" s="41"/>
      <c r="S963" s="41"/>
      <c r="T963" s="41"/>
      <c r="U963" s="41"/>
      <c r="V963" s="41"/>
      <c r="W963" s="42">
        <f t="shared" si="29"/>
        <v>0</v>
      </c>
    </row>
    <row r="964" spans="2:23" x14ac:dyDescent="0.25">
      <c r="B964" s="35"/>
      <c r="C964" s="36" t="str">
        <f>IFERROR(VLOOKUP(B964,[1]Catálogos!M:P,3,0),"")</f>
        <v/>
      </c>
      <c r="D964" s="37" t="str">
        <f t="shared" si="28"/>
        <v/>
      </c>
      <c r="E964" s="36" t="str">
        <f>IF(D964="","",IFERROR(VLOOKUP(D964,'[1]Resumen FF'!E:F,2,0),"Sin combinación"))</f>
        <v/>
      </c>
      <c r="G964" s="38" t="str">
        <f>IF(F964="","",VLOOKUP(F964,[1]Catálogos!A:B,2,0))</f>
        <v/>
      </c>
      <c r="H964" s="39"/>
      <c r="I964" s="39"/>
      <c r="K964" s="41"/>
      <c r="L964" s="41"/>
      <c r="M964" s="41"/>
      <c r="N964" s="41"/>
      <c r="O964" s="41"/>
      <c r="P964" s="41"/>
      <c r="Q964" s="41"/>
      <c r="R964" s="41"/>
      <c r="S964" s="41"/>
      <c r="T964" s="41"/>
      <c r="U964" s="41"/>
      <c r="V964" s="41"/>
      <c r="W964" s="42">
        <f t="shared" si="29"/>
        <v>0</v>
      </c>
    </row>
    <row r="965" spans="2:23" x14ac:dyDescent="0.25">
      <c r="B965" s="35"/>
      <c r="C965" s="36" t="str">
        <f>IFERROR(VLOOKUP(B965,[1]Catálogos!M:P,3,0),"")</f>
        <v/>
      </c>
      <c r="D965" s="37" t="str">
        <f t="shared" si="28"/>
        <v/>
      </c>
      <c r="E965" s="36" t="str">
        <f>IF(D965="","",IFERROR(VLOOKUP(D965,'[1]Resumen FF'!E:F,2,0),"Sin combinación"))</f>
        <v/>
      </c>
      <c r="G965" s="38" t="str">
        <f>IF(F965="","",VLOOKUP(F965,[1]Catálogos!A:B,2,0))</f>
        <v/>
      </c>
      <c r="H965" s="39"/>
      <c r="I965" s="39"/>
      <c r="K965" s="41"/>
      <c r="L965" s="41"/>
      <c r="M965" s="41"/>
      <c r="N965" s="41"/>
      <c r="O965" s="41"/>
      <c r="P965" s="41"/>
      <c r="Q965" s="41"/>
      <c r="R965" s="41"/>
      <c r="S965" s="41"/>
      <c r="T965" s="41"/>
      <c r="U965" s="41"/>
      <c r="V965" s="41"/>
      <c r="W965" s="42">
        <f t="shared" si="29"/>
        <v>0</v>
      </c>
    </row>
    <row r="966" spans="2:23" x14ac:dyDescent="0.25">
      <c r="B966" s="35"/>
      <c r="C966" s="36" t="str">
        <f>IFERROR(VLOOKUP(B966,[1]Catálogos!M:P,3,0),"")</f>
        <v/>
      </c>
      <c r="D966" s="37" t="str">
        <f t="shared" si="28"/>
        <v/>
      </c>
      <c r="E966" s="36" t="str">
        <f>IF(D966="","",IFERROR(VLOOKUP(D966,'[1]Resumen FF'!E:F,2,0),"Sin combinación"))</f>
        <v/>
      </c>
      <c r="G966" s="38" t="str">
        <f>IF(F966="","",VLOOKUP(F966,[1]Catálogos!A:B,2,0))</f>
        <v/>
      </c>
      <c r="H966" s="39"/>
      <c r="I966" s="39"/>
      <c r="K966" s="41"/>
      <c r="L966" s="41"/>
      <c r="M966" s="41"/>
      <c r="N966" s="41"/>
      <c r="O966" s="41"/>
      <c r="P966" s="41"/>
      <c r="Q966" s="41"/>
      <c r="R966" s="41"/>
      <c r="S966" s="41"/>
      <c r="T966" s="41"/>
      <c r="U966" s="41"/>
      <c r="V966" s="41"/>
      <c r="W966" s="42">
        <f t="shared" si="29"/>
        <v>0</v>
      </c>
    </row>
    <row r="967" spans="2:23" x14ac:dyDescent="0.25">
      <c r="B967" s="35"/>
      <c r="C967" s="36" t="str">
        <f>IFERROR(VLOOKUP(B967,[1]Catálogos!M:P,3,0),"")</f>
        <v/>
      </c>
      <c r="D967" s="37" t="str">
        <f t="shared" si="28"/>
        <v/>
      </c>
      <c r="E967" s="36" t="str">
        <f>IF(D967="","",IFERROR(VLOOKUP(D967,'[1]Resumen FF'!E:F,2,0),"Sin combinación"))</f>
        <v/>
      </c>
      <c r="G967" s="38" t="str">
        <f>IF(F967="","",VLOOKUP(F967,[1]Catálogos!A:B,2,0))</f>
        <v/>
      </c>
      <c r="H967" s="39"/>
      <c r="I967" s="39"/>
      <c r="K967" s="41"/>
      <c r="L967" s="41"/>
      <c r="M967" s="41"/>
      <c r="N967" s="41"/>
      <c r="O967" s="41"/>
      <c r="P967" s="41"/>
      <c r="Q967" s="41"/>
      <c r="R967" s="41"/>
      <c r="S967" s="41"/>
      <c r="T967" s="41"/>
      <c r="U967" s="41"/>
      <c r="V967" s="41"/>
      <c r="W967" s="42">
        <f t="shared" si="29"/>
        <v>0</v>
      </c>
    </row>
    <row r="968" spans="2:23" x14ac:dyDescent="0.25">
      <c r="B968" s="35"/>
      <c r="C968" s="36" t="str">
        <f>IFERROR(VLOOKUP(B968,[1]Catálogos!M:P,3,0),"")</f>
        <v/>
      </c>
      <c r="D968" s="37" t="str">
        <f t="shared" si="28"/>
        <v/>
      </c>
      <c r="E968" s="36" t="str">
        <f>IF(D968="","",IFERROR(VLOOKUP(D968,'[1]Resumen FF'!E:F,2,0),"Sin combinación"))</f>
        <v/>
      </c>
      <c r="G968" s="38" t="str">
        <f>IF(F968="","",VLOOKUP(F968,[1]Catálogos!A:B,2,0))</f>
        <v/>
      </c>
      <c r="H968" s="39"/>
      <c r="I968" s="39"/>
      <c r="K968" s="41"/>
      <c r="L968" s="41"/>
      <c r="M968" s="41"/>
      <c r="N968" s="41"/>
      <c r="O968" s="41"/>
      <c r="P968" s="41"/>
      <c r="Q968" s="41"/>
      <c r="R968" s="41"/>
      <c r="S968" s="41"/>
      <c r="T968" s="41"/>
      <c r="U968" s="41"/>
      <c r="V968" s="41"/>
      <c r="W968" s="42">
        <f t="shared" si="29"/>
        <v>0</v>
      </c>
    </row>
    <row r="969" spans="2:23" x14ac:dyDescent="0.25">
      <c r="B969" s="35"/>
      <c r="C969" s="36" t="str">
        <f>IFERROR(VLOOKUP(B969,[1]Catálogos!M:P,3,0),"")</f>
        <v/>
      </c>
      <c r="D969" s="37" t="str">
        <f t="shared" si="28"/>
        <v/>
      </c>
      <c r="E969" s="36" t="str">
        <f>IF(D969="","",IFERROR(VLOOKUP(D969,'[1]Resumen FF'!E:F,2,0),"Sin combinación"))</f>
        <v/>
      </c>
      <c r="G969" s="38" t="str">
        <f>IF(F969="","",VLOOKUP(F969,[1]Catálogos!A:B,2,0))</f>
        <v/>
      </c>
      <c r="H969" s="39"/>
      <c r="I969" s="39"/>
      <c r="K969" s="41"/>
      <c r="L969" s="41"/>
      <c r="M969" s="41"/>
      <c r="N969" s="41"/>
      <c r="O969" s="41"/>
      <c r="P969" s="41"/>
      <c r="Q969" s="41"/>
      <c r="R969" s="41"/>
      <c r="S969" s="41"/>
      <c r="T969" s="41"/>
      <c r="U969" s="41"/>
      <c r="V969" s="41"/>
      <c r="W969" s="42">
        <f t="shared" si="29"/>
        <v>0</v>
      </c>
    </row>
    <row r="970" spans="2:23" x14ac:dyDescent="0.25">
      <c r="B970" s="35"/>
      <c r="C970" s="36" t="str">
        <f>IFERROR(VLOOKUP(B970,[1]Catálogos!M:P,3,0),"")</f>
        <v/>
      </c>
      <c r="D970" s="37" t="str">
        <f t="shared" si="28"/>
        <v/>
      </c>
      <c r="E970" s="36" t="str">
        <f>IF(D970="","",IFERROR(VLOOKUP(D970,'[1]Resumen FF'!E:F,2,0),"Sin combinación"))</f>
        <v/>
      </c>
      <c r="G970" s="38" t="str">
        <f>IF(F970="","",VLOOKUP(F970,[1]Catálogos!A:B,2,0))</f>
        <v/>
      </c>
      <c r="H970" s="39"/>
      <c r="I970" s="39"/>
      <c r="K970" s="41"/>
      <c r="L970" s="41"/>
      <c r="M970" s="41"/>
      <c r="N970" s="41"/>
      <c r="O970" s="41"/>
      <c r="P970" s="41"/>
      <c r="Q970" s="41"/>
      <c r="R970" s="41"/>
      <c r="S970" s="41"/>
      <c r="T970" s="41"/>
      <c r="U970" s="41"/>
      <c r="V970" s="41"/>
      <c r="W970" s="42">
        <f t="shared" si="29"/>
        <v>0</v>
      </c>
    </row>
    <row r="971" spans="2:23" x14ac:dyDescent="0.25">
      <c r="B971" s="35"/>
      <c r="C971" s="36" t="str">
        <f>IFERROR(VLOOKUP(B971,[1]Catálogos!M:P,3,0),"")</f>
        <v/>
      </c>
      <c r="D971" s="37" t="str">
        <f t="shared" ref="D971:D1034" si="30">B971&amp;C971</f>
        <v/>
      </c>
      <c r="E971" s="36" t="str">
        <f>IF(D971="","",IFERROR(VLOOKUP(D971,'[1]Resumen FF'!E:F,2,0),"Sin combinación"))</f>
        <v/>
      </c>
      <c r="G971" s="38" t="str">
        <f>IF(F971="","",VLOOKUP(F971,[1]Catálogos!A:B,2,0))</f>
        <v/>
      </c>
      <c r="H971" s="39"/>
      <c r="I971" s="39"/>
      <c r="K971" s="41"/>
      <c r="L971" s="41"/>
      <c r="M971" s="41"/>
      <c r="N971" s="41"/>
      <c r="O971" s="41"/>
      <c r="P971" s="41"/>
      <c r="Q971" s="41"/>
      <c r="R971" s="41"/>
      <c r="S971" s="41"/>
      <c r="T971" s="41"/>
      <c r="U971" s="41"/>
      <c r="V971" s="41"/>
      <c r="W971" s="42">
        <f t="shared" si="29"/>
        <v>0</v>
      </c>
    </row>
    <row r="972" spans="2:23" x14ac:dyDescent="0.25">
      <c r="B972" s="35"/>
      <c r="C972" s="36" t="str">
        <f>IFERROR(VLOOKUP(B972,[1]Catálogos!M:P,3,0),"")</f>
        <v/>
      </c>
      <c r="D972" s="37" t="str">
        <f t="shared" si="30"/>
        <v/>
      </c>
      <c r="E972" s="36" t="str">
        <f>IF(D972="","",IFERROR(VLOOKUP(D972,'[1]Resumen FF'!E:F,2,0),"Sin combinación"))</f>
        <v/>
      </c>
      <c r="G972" s="38" t="str">
        <f>IF(F972="","",VLOOKUP(F972,[1]Catálogos!A:B,2,0))</f>
        <v/>
      </c>
      <c r="H972" s="39"/>
      <c r="I972" s="39"/>
      <c r="K972" s="41"/>
      <c r="L972" s="41"/>
      <c r="M972" s="41"/>
      <c r="N972" s="41"/>
      <c r="O972" s="41"/>
      <c r="P972" s="41"/>
      <c r="Q972" s="41"/>
      <c r="R972" s="41"/>
      <c r="S972" s="41"/>
      <c r="T972" s="41"/>
      <c r="U972" s="41"/>
      <c r="V972" s="41"/>
      <c r="W972" s="42">
        <f t="shared" ref="W972:W1035" si="31">+J972-SUM(K972:V972)</f>
        <v>0</v>
      </c>
    </row>
    <row r="973" spans="2:23" x14ac:dyDescent="0.25">
      <c r="B973" s="35"/>
      <c r="C973" s="36" t="str">
        <f>IFERROR(VLOOKUP(B973,[1]Catálogos!M:P,3,0),"")</f>
        <v/>
      </c>
      <c r="D973" s="37" t="str">
        <f t="shared" si="30"/>
        <v/>
      </c>
      <c r="E973" s="36" t="str">
        <f>IF(D973="","",IFERROR(VLOOKUP(D973,'[1]Resumen FF'!E:F,2,0),"Sin combinación"))</f>
        <v/>
      </c>
      <c r="G973" s="38" t="str">
        <f>IF(F973="","",VLOOKUP(F973,[1]Catálogos!A:B,2,0))</f>
        <v/>
      </c>
      <c r="H973" s="39"/>
      <c r="I973" s="39"/>
      <c r="K973" s="41"/>
      <c r="L973" s="41"/>
      <c r="M973" s="41"/>
      <c r="N973" s="41"/>
      <c r="O973" s="41"/>
      <c r="P973" s="41"/>
      <c r="Q973" s="41"/>
      <c r="R973" s="41"/>
      <c r="S973" s="41"/>
      <c r="T973" s="41"/>
      <c r="U973" s="41"/>
      <c r="V973" s="41"/>
      <c r="W973" s="42">
        <f t="shared" si="31"/>
        <v>0</v>
      </c>
    </row>
    <row r="974" spans="2:23" x14ac:dyDescent="0.25">
      <c r="B974" s="35"/>
      <c r="C974" s="36" t="str">
        <f>IFERROR(VLOOKUP(B974,[1]Catálogos!M:P,3,0),"")</f>
        <v/>
      </c>
      <c r="D974" s="37" t="str">
        <f t="shared" si="30"/>
        <v/>
      </c>
      <c r="E974" s="36" t="str">
        <f>IF(D974="","",IFERROR(VLOOKUP(D974,'[1]Resumen FF'!E:F,2,0),"Sin combinación"))</f>
        <v/>
      </c>
      <c r="G974" s="38" t="str">
        <f>IF(F974="","",VLOOKUP(F974,[1]Catálogos!A:B,2,0))</f>
        <v/>
      </c>
      <c r="H974" s="39"/>
      <c r="I974" s="39"/>
      <c r="K974" s="41"/>
      <c r="L974" s="41"/>
      <c r="M974" s="41"/>
      <c r="N974" s="41"/>
      <c r="O974" s="41"/>
      <c r="P974" s="41"/>
      <c r="Q974" s="41"/>
      <c r="R974" s="41"/>
      <c r="S974" s="41"/>
      <c r="T974" s="41"/>
      <c r="U974" s="41"/>
      <c r="V974" s="41"/>
      <c r="W974" s="42">
        <f t="shared" si="31"/>
        <v>0</v>
      </c>
    </row>
    <row r="975" spans="2:23" x14ac:dyDescent="0.25">
      <c r="B975" s="35"/>
      <c r="C975" s="36" t="str">
        <f>IFERROR(VLOOKUP(B975,[1]Catálogos!M:P,3,0),"")</f>
        <v/>
      </c>
      <c r="D975" s="37" t="str">
        <f t="shared" si="30"/>
        <v/>
      </c>
      <c r="E975" s="36" t="str">
        <f>IF(D975="","",IFERROR(VLOOKUP(D975,'[1]Resumen FF'!E:F,2,0),"Sin combinación"))</f>
        <v/>
      </c>
      <c r="G975" s="38" t="str">
        <f>IF(F975="","",VLOOKUP(F975,[1]Catálogos!A:B,2,0))</f>
        <v/>
      </c>
      <c r="H975" s="39"/>
      <c r="I975" s="39"/>
      <c r="K975" s="41"/>
      <c r="L975" s="41"/>
      <c r="M975" s="41"/>
      <c r="N975" s="41"/>
      <c r="O975" s="41"/>
      <c r="P975" s="41"/>
      <c r="Q975" s="41"/>
      <c r="R975" s="41"/>
      <c r="S975" s="41"/>
      <c r="T975" s="41"/>
      <c r="U975" s="41"/>
      <c r="V975" s="41"/>
      <c r="W975" s="42">
        <f t="shared" si="31"/>
        <v>0</v>
      </c>
    </row>
    <row r="976" spans="2:23" x14ac:dyDescent="0.25">
      <c r="B976" s="35"/>
      <c r="C976" s="36" t="str">
        <f>IFERROR(VLOOKUP(B976,[1]Catálogos!M:P,3,0),"")</f>
        <v/>
      </c>
      <c r="D976" s="37" t="str">
        <f t="shared" si="30"/>
        <v/>
      </c>
      <c r="E976" s="36" t="str">
        <f>IF(D976="","",IFERROR(VLOOKUP(D976,'[1]Resumen FF'!E:F,2,0),"Sin combinación"))</f>
        <v/>
      </c>
      <c r="G976" s="38" t="str">
        <f>IF(F976="","",VLOOKUP(F976,[1]Catálogos!A:B,2,0))</f>
        <v/>
      </c>
      <c r="H976" s="39"/>
      <c r="I976" s="39"/>
      <c r="K976" s="41"/>
      <c r="L976" s="41"/>
      <c r="M976" s="41"/>
      <c r="N976" s="41"/>
      <c r="O976" s="41"/>
      <c r="P976" s="41"/>
      <c r="Q976" s="41"/>
      <c r="R976" s="41"/>
      <c r="S976" s="41"/>
      <c r="T976" s="41"/>
      <c r="U976" s="41"/>
      <c r="V976" s="41"/>
      <c r="W976" s="42">
        <f t="shared" si="31"/>
        <v>0</v>
      </c>
    </row>
    <row r="977" spans="2:23" x14ac:dyDescent="0.25">
      <c r="B977" s="35"/>
      <c r="C977" s="36" t="str">
        <f>IFERROR(VLOOKUP(B977,[1]Catálogos!M:P,3,0),"")</f>
        <v/>
      </c>
      <c r="D977" s="37" t="str">
        <f t="shared" si="30"/>
        <v/>
      </c>
      <c r="E977" s="36" t="str">
        <f>IF(D977="","",IFERROR(VLOOKUP(D977,'[1]Resumen FF'!E:F,2,0),"Sin combinación"))</f>
        <v/>
      </c>
      <c r="G977" s="38" t="str">
        <f>IF(F977="","",VLOOKUP(F977,[1]Catálogos!A:B,2,0))</f>
        <v/>
      </c>
      <c r="H977" s="39"/>
      <c r="I977" s="39"/>
      <c r="K977" s="41"/>
      <c r="L977" s="41"/>
      <c r="M977" s="41"/>
      <c r="N977" s="41"/>
      <c r="O977" s="41"/>
      <c r="P977" s="41"/>
      <c r="Q977" s="41"/>
      <c r="R977" s="41"/>
      <c r="S977" s="41"/>
      <c r="T977" s="41"/>
      <c r="U977" s="41"/>
      <c r="V977" s="41"/>
      <c r="W977" s="42">
        <f t="shared" si="31"/>
        <v>0</v>
      </c>
    </row>
    <row r="978" spans="2:23" x14ac:dyDescent="0.25">
      <c r="B978" s="35"/>
      <c r="C978" s="36" t="str">
        <f>IFERROR(VLOOKUP(B978,[1]Catálogos!M:P,3,0),"")</f>
        <v/>
      </c>
      <c r="D978" s="37" t="str">
        <f t="shared" si="30"/>
        <v/>
      </c>
      <c r="E978" s="36" t="str">
        <f>IF(D978="","",IFERROR(VLOOKUP(D978,'[1]Resumen FF'!E:F,2,0),"Sin combinación"))</f>
        <v/>
      </c>
      <c r="G978" s="38" t="str">
        <f>IF(F978="","",VLOOKUP(F978,[1]Catálogos!A:B,2,0))</f>
        <v/>
      </c>
      <c r="H978" s="39"/>
      <c r="I978" s="39"/>
      <c r="K978" s="41"/>
      <c r="L978" s="41"/>
      <c r="M978" s="41"/>
      <c r="N978" s="41"/>
      <c r="O978" s="41"/>
      <c r="P978" s="41"/>
      <c r="Q978" s="41"/>
      <c r="R978" s="41"/>
      <c r="S978" s="41"/>
      <c r="T978" s="41"/>
      <c r="U978" s="41"/>
      <c r="V978" s="41"/>
      <c r="W978" s="42">
        <f t="shared" si="31"/>
        <v>0</v>
      </c>
    </row>
    <row r="979" spans="2:23" x14ac:dyDescent="0.25">
      <c r="B979" s="35"/>
      <c r="C979" s="36" t="str">
        <f>IFERROR(VLOOKUP(B979,[1]Catálogos!M:P,3,0),"")</f>
        <v/>
      </c>
      <c r="D979" s="37" t="str">
        <f t="shared" si="30"/>
        <v/>
      </c>
      <c r="E979" s="36" t="str">
        <f>IF(D979="","",IFERROR(VLOOKUP(D979,'[1]Resumen FF'!E:F,2,0),"Sin combinación"))</f>
        <v/>
      </c>
      <c r="G979" s="38" t="str">
        <f>IF(F979="","",VLOOKUP(F979,[1]Catálogos!A:B,2,0))</f>
        <v/>
      </c>
      <c r="H979" s="39"/>
      <c r="I979" s="39"/>
      <c r="K979" s="41"/>
      <c r="L979" s="41"/>
      <c r="M979" s="41"/>
      <c r="N979" s="41"/>
      <c r="O979" s="41"/>
      <c r="P979" s="41"/>
      <c r="Q979" s="41"/>
      <c r="R979" s="41"/>
      <c r="S979" s="41"/>
      <c r="T979" s="41"/>
      <c r="U979" s="41"/>
      <c r="V979" s="41"/>
      <c r="W979" s="42">
        <f t="shared" si="31"/>
        <v>0</v>
      </c>
    </row>
    <row r="980" spans="2:23" x14ac:dyDescent="0.25">
      <c r="B980" s="35"/>
      <c r="C980" s="36" t="str">
        <f>IFERROR(VLOOKUP(B980,[1]Catálogos!M:P,3,0),"")</f>
        <v/>
      </c>
      <c r="D980" s="37" t="str">
        <f t="shared" si="30"/>
        <v/>
      </c>
      <c r="E980" s="36" t="str">
        <f>IF(D980="","",IFERROR(VLOOKUP(D980,'[1]Resumen FF'!E:F,2,0),"Sin combinación"))</f>
        <v/>
      </c>
      <c r="G980" s="38" t="str">
        <f>IF(F980="","",VLOOKUP(F980,[1]Catálogos!A:B,2,0))</f>
        <v/>
      </c>
      <c r="H980" s="39"/>
      <c r="I980" s="39"/>
      <c r="K980" s="41"/>
      <c r="L980" s="41"/>
      <c r="M980" s="41"/>
      <c r="N980" s="41"/>
      <c r="O980" s="41"/>
      <c r="P980" s="41"/>
      <c r="Q980" s="41"/>
      <c r="R980" s="41"/>
      <c r="S980" s="41"/>
      <c r="T980" s="41"/>
      <c r="U980" s="41"/>
      <c r="V980" s="41"/>
      <c r="W980" s="42">
        <f t="shared" si="31"/>
        <v>0</v>
      </c>
    </row>
    <row r="981" spans="2:23" x14ac:dyDescent="0.25">
      <c r="B981" s="35"/>
      <c r="C981" s="36" t="str">
        <f>IFERROR(VLOOKUP(B981,[1]Catálogos!M:P,3,0),"")</f>
        <v/>
      </c>
      <c r="D981" s="37" t="str">
        <f t="shared" si="30"/>
        <v/>
      </c>
      <c r="E981" s="36" t="str">
        <f>IF(D981="","",IFERROR(VLOOKUP(D981,'[1]Resumen FF'!E:F,2,0),"Sin combinación"))</f>
        <v/>
      </c>
      <c r="G981" s="38" t="str">
        <f>IF(F981="","",VLOOKUP(F981,[1]Catálogos!A:B,2,0))</f>
        <v/>
      </c>
      <c r="H981" s="39"/>
      <c r="I981" s="39"/>
      <c r="K981" s="41"/>
      <c r="L981" s="41"/>
      <c r="M981" s="41"/>
      <c r="N981" s="41"/>
      <c r="O981" s="41"/>
      <c r="P981" s="41"/>
      <c r="Q981" s="41"/>
      <c r="R981" s="41"/>
      <c r="S981" s="41"/>
      <c r="T981" s="41"/>
      <c r="U981" s="41"/>
      <c r="V981" s="41"/>
      <c r="W981" s="42">
        <f t="shared" si="31"/>
        <v>0</v>
      </c>
    </row>
    <row r="982" spans="2:23" x14ac:dyDescent="0.25">
      <c r="B982" s="35"/>
      <c r="C982" s="36" t="str">
        <f>IFERROR(VLOOKUP(B982,[1]Catálogos!M:P,3,0),"")</f>
        <v/>
      </c>
      <c r="D982" s="37" t="str">
        <f t="shared" si="30"/>
        <v/>
      </c>
      <c r="E982" s="36" t="str">
        <f>IF(D982="","",IFERROR(VLOOKUP(D982,'[1]Resumen FF'!E:F,2,0),"Sin combinación"))</f>
        <v/>
      </c>
      <c r="G982" s="38" t="str">
        <f>IF(F982="","",VLOOKUP(F982,[1]Catálogos!A:B,2,0))</f>
        <v/>
      </c>
      <c r="H982" s="39"/>
      <c r="I982" s="39"/>
      <c r="K982" s="41"/>
      <c r="L982" s="41"/>
      <c r="M982" s="41"/>
      <c r="N982" s="41"/>
      <c r="O982" s="41"/>
      <c r="P982" s="41"/>
      <c r="Q982" s="41"/>
      <c r="R982" s="41"/>
      <c r="S982" s="41"/>
      <c r="T982" s="41"/>
      <c r="U982" s="41"/>
      <c r="V982" s="41"/>
      <c r="W982" s="42">
        <f t="shared" si="31"/>
        <v>0</v>
      </c>
    </row>
    <row r="983" spans="2:23" x14ac:dyDescent="0.25">
      <c r="B983" s="35"/>
      <c r="C983" s="36" t="str">
        <f>IFERROR(VLOOKUP(B983,[1]Catálogos!M:P,3,0),"")</f>
        <v/>
      </c>
      <c r="D983" s="37" t="str">
        <f t="shared" si="30"/>
        <v/>
      </c>
      <c r="E983" s="36" t="str">
        <f>IF(D983="","",IFERROR(VLOOKUP(D983,'[1]Resumen FF'!E:F,2,0),"Sin combinación"))</f>
        <v/>
      </c>
      <c r="G983" s="38" t="str">
        <f>IF(F983="","",VLOOKUP(F983,[1]Catálogos!A:B,2,0))</f>
        <v/>
      </c>
      <c r="H983" s="39"/>
      <c r="I983" s="39"/>
      <c r="K983" s="41"/>
      <c r="L983" s="41"/>
      <c r="M983" s="41"/>
      <c r="N983" s="41"/>
      <c r="O983" s="41"/>
      <c r="P983" s="41"/>
      <c r="Q983" s="41"/>
      <c r="R983" s="41"/>
      <c r="S983" s="41"/>
      <c r="T983" s="41"/>
      <c r="U983" s="41"/>
      <c r="V983" s="41"/>
      <c r="W983" s="42">
        <f t="shared" si="31"/>
        <v>0</v>
      </c>
    </row>
    <row r="984" spans="2:23" x14ac:dyDescent="0.25">
      <c r="B984" s="35"/>
      <c r="C984" s="36" t="str">
        <f>IFERROR(VLOOKUP(B984,[1]Catálogos!M:P,3,0),"")</f>
        <v/>
      </c>
      <c r="D984" s="37" t="str">
        <f t="shared" si="30"/>
        <v/>
      </c>
      <c r="E984" s="36" t="str">
        <f>IF(D984="","",IFERROR(VLOOKUP(D984,'[1]Resumen FF'!E:F,2,0),"Sin combinación"))</f>
        <v/>
      </c>
      <c r="G984" s="38" t="str">
        <f>IF(F984="","",VLOOKUP(F984,[1]Catálogos!A:B,2,0))</f>
        <v/>
      </c>
      <c r="H984" s="39"/>
      <c r="I984" s="39"/>
      <c r="K984" s="41"/>
      <c r="L984" s="41"/>
      <c r="M984" s="41"/>
      <c r="N984" s="41"/>
      <c r="O984" s="41"/>
      <c r="P984" s="41"/>
      <c r="Q984" s="41"/>
      <c r="R984" s="41"/>
      <c r="S984" s="41"/>
      <c r="T984" s="41"/>
      <c r="U984" s="41"/>
      <c r="V984" s="41"/>
      <c r="W984" s="42">
        <f t="shared" si="31"/>
        <v>0</v>
      </c>
    </row>
    <row r="985" spans="2:23" x14ac:dyDescent="0.25">
      <c r="B985" s="35"/>
      <c r="C985" s="36" t="str">
        <f>IFERROR(VLOOKUP(B985,[1]Catálogos!M:P,3,0),"")</f>
        <v/>
      </c>
      <c r="D985" s="37" t="str">
        <f t="shared" si="30"/>
        <v/>
      </c>
      <c r="E985" s="36" t="str">
        <f>IF(D985="","",IFERROR(VLOOKUP(D985,'[1]Resumen FF'!E:F,2,0),"Sin combinación"))</f>
        <v/>
      </c>
      <c r="G985" s="38" t="str">
        <f>IF(F985="","",VLOOKUP(F985,[1]Catálogos!A:B,2,0))</f>
        <v/>
      </c>
      <c r="H985" s="39"/>
      <c r="I985" s="39"/>
      <c r="K985" s="41"/>
      <c r="L985" s="41"/>
      <c r="M985" s="41"/>
      <c r="N985" s="41"/>
      <c r="O985" s="41"/>
      <c r="P985" s="41"/>
      <c r="Q985" s="41"/>
      <c r="R985" s="41"/>
      <c r="S985" s="41"/>
      <c r="T985" s="41"/>
      <c r="U985" s="41"/>
      <c r="V985" s="41"/>
      <c r="W985" s="42">
        <f t="shared" si="31"/>
        <v>0</v>
      </c>
    </row>
    <row r="986" spans="2:23" x14ac:dyDescent="0.25">
      <c r="B986" s="35"/>
      <c r="C986" s="36" t="str">
        <f>IFERROR(VLOOKUP(B986,[1]Catálogos!M:P,3,0),"")</f>
        <v/>
      </c>
      <c r="D986" s="37" t="str">
        <f t="shared" si="30"/>
        <v/>
      </c>
      <c r="E986" s="36" t="str">
        <f>IF(D986="","",IFERROR(VLOOKUP(D986,'[1]Resumen FF'!E:F,2,0),"Sin combinación"))</f>
        <v/>
      </c>
      <c r="G986" s="38" t="str">
        <f>IF(F986="","",VLOOKUP(F986,[1]Catálogos!A:B,2,0))</f>
        <v/>
      </c>
      <c r="H986" s="39"/>
      <c r="I986" s="39"/>
      <c r="K986" s="41"/>
      <c r="L986" s="41"/>
      <c r="M986" s="41"/>
      <c r="N986" s="41"/>
      <c r="O986" s="41"/>
      <c r="P986" s="41"/>
      <c r="Q986" s="41"/>
      <c r="R986" s="41"/>
      <c r="S986" s="41"/>
      <c r="T986" s="41"/>
      <c r="U986" s="41"/>
      <c r="V986" s="41"/>
      <c r="W986" s="42">
        <f t="shared" si="31"/>
        <v>0</v>
      </c>
    </row>
    <row r="987" spans="2:23" x14ac:dyDescent="0.25">
      <c r="B987" s="35"/>
      <c r="C987" s="36" t="str">
        <f>IFERROR(VLOOKUP(B987,[1]Catálogos!M:P,3,0),"")</f>
        <v/>
      </c>
      <c r="D987" s="37" t="str">
        <f t="shared" si="30"/>
        <v/>
      </c>
      <c r="E987" s="36" t="str">
        <f>IF(D987="","",IFERROR(VLOOKUP(D987,'[1]Resumen FF'!E:F,2,0),"Sin combinación"))</f>
        <v/>
      </c>
      <c r="G987" s="38" t="str">
        <f>IF(F987="","",VLOOKUP(F987,[1]Catálogos!A:B,2,0))</f>
        <v/>
      </c>
      <c r="H987" s="39"/>
      <c r="I987" s="39"/>
      <c r="K987" s="41"/>
      <c r="L987" s="41"/>
      <c r="M987" s="41"/>
      <c r="N987" s="41"/>
      <c r="O987" s="41"/>
      <c r="P987" s="41"/>
      <c r="Q987" s="41"/>
      <c r="R987" s="41"/>
      <c r="S987" s="41"/>
      <c r="T987" s="41"/>
      <c r="U987" s="41"/>
      <c r="V987" s="41"/>
      <c r="W987" s="42">
        <f t="shared" si="31"/>
        <v>0</v>
      </c>
    </row>
    <row r="988" spans="2:23" x14ac:dyDescent="0.25">
      <c r="B988" s="35"/>
      <c r="C988" s="36" t="str">
        <f>IFERROR(VLOOKUP(B988,[1]Catálogos!M:P,3,0),"")</f>
        <v/>
      </c>
      <c r="D988" s="37" t="str">
        <f t="shared" si="30"/>
        <v/>
      </c>
      <c r="E988" s="36" t="str">
        <f>IF(D988="","",IFERROR(VLOOKUP(D988,'[1]Resumen FF'!E:F,2,0),"Sin combinación"))</f>
        <v/>
      </c>
      <c r="G988" s="38" t="str">
        <f>IF(F988="","",VLOOKUP(F988,[1]Catálogos!A:B,2,0))</f>
        <v/>
      </c>
      <c r="H988" s="39"/>
      <c r="I988" s="39"/>
      <c r="K988" s="41"/>
      <c r="L988" s="41"/>
      <c r="M988" s="41"/>
      <c r="N988" s="41"/>
      <c r="O988" s="41"/>
      <c r="P988" s="41"/>
      <c r="Q988" s="41"/>
      <c r="R988" s="41"/>
      <c r="S988" s="41"/>
      <c r="T988" s="41"/>
      <c r="U988" s="41"/>
      <c r="V988" s="41"/>
      <c r="W988" s="42">
        <f t="shared" si="31"/>
        <v>0</v>
      </c>
    </row>
    <row r="989" spans="2:23" x14ac:dyDescent="0.25">
      <c r="B989" s="35"/>
      <c r="C989" s="36" t="str">
        <f>IFERROR(VLOOKUP(B989,[1]Catálogos!M:P,3,0),"")</f>
        <v/>
      </c>
      <c r="D989" s="37" t="str">
        <f t="shared" si="30"/>
        <v/>
      </c>
      <c r="E989" s="36" t="str">
        <f>IF(D989="","",IFERROR(VLOOKUP(D989,'[1]Resumen FF'!E:F,2,0),"Sin combinación"))</f>
        <v/>
      </c>
      <c r="G989" s="38" t="str">
        <f>IF(F989="","",VLOOKUP(F989,[1]Catálogos!A:B,2,0))</f>
        <v/>
      </c>
      <c r="H989" s="39"/>
      <c r="I989" s="39"/>
      <c r="K989" s="41"/>
      <c r="L989" s="41"/>
      <c r="M989" s="41"/>
      <c r="N989" s="41"/>
      <c r="O989" s="41"/>
      <c r="P989" s="41"/>
      <c r="Q989" s="41"/>
      <c r="R989" s="41"/>
      <c r="S989" s="41"/>
      <c r="T989" s="41"/>
      <c r="U989" s="41"/>
      <c r="V989" s="41"/>
      <c r="W989" s="42">
        <f t="shared" si="31"/>
        <v>0</v>
      </c>
    </row>
    <row r="990" spans="2:23" x14ac:dyDescent="0.25">
      <c r="B990" s="35"/>
      <c r="C990" s="36" t="str">
        <f>IFERROR(VLOOKUP(B990,[1]Catálogos!M:P,3,0),"")</f>
        <v/>
      </c>
      <c r="D990" s="37" t="str">
        <f t="shared" si="30"/>
        <v/>
      </c>
      <c r="E990" s="36" t="str">
        <f>IF(D990="","",IFERROR(VLOOKUP(D990,'[1]Resumen FF'!E:F,2,0),"Sin combinación"))</f>
        <v/>
      </c>
      <c r="G990" s="38" t="str">
        <f>IF(F990="","",VLOOKUP(F990,[1]Catálogos!A:B,2,0))</f>
        <v/>
      </c>
      <c r="H990" s="39"/>
      <c r="I990" s="39"/>
      <c r="K990" s="41"/>
      <c r="L990" s="41"/>
      <c r="M990" s="41"/>
      <c r="N990" s="41"/>
      <c r="O990" s="41"/>
      <c r="P990" s="41"/>
      <c r="Q990" s="41"/>
      <c r="R990" s="41"/>
      <c r="S990" s="41"/>
      <c r="T990" s="41"/>
      <c r="U990" s="41"/>
      <c r="V990" s="41"/>
      <c r="W990" s="42">
        <f t="shared" si="31"/>
        <v>0</v>
      </c>
    </row>
    <row r="991" spans="2:23" x14ac:dyDescent="0.25">
      <c r="B991" s="35"/>
      <c r="C991" s="36" t="str">
        <f>IFERROR(VLOOKUP(B991,[1]Catálogos!M:P,3,0),"")</f>
        <v/>
      </c>
      <c r="D991" s="37" t="str">
        <f t="shared" si="30"/>
        <v/>
      </c>
      <c r="E991" s="36" t="str">
        <f>IF(D991="","",IFERROR(VLOOKUP(D991,'[1]Resumen FF'!E:F,2,0),"Sin combinación"))</f>
        <v/>
      </c>
      <c r="G991" s="38" t="str">
        <f>IF(F991="","",VLOOKUP(F991,[1]Catálogos!A:B,2,0))</f>
        <v/>
      </c>
      <c r="H991" s="39"/>
      <c r="I991" s="39"/>
      <c r="K991" s="41"/>
      <c r="L991" s="41"/>
      <c r="M991" s="41"/>
      <c r="N991" s="41"/>
      <c r="O991" s="41"/>
      <c r="P991" s="41"/>
      <c r="Q991" s="41"/>
      <c r="R991" s="41"/>
      <c r="S991" s="41"/>
      <c r="T991" s="41"/>
      <c r="U991" s="41"/>
      <c r="V991" s="41"/>
      <c r="W991" s="42">
        <f t="shared" si="31"/>
        <v>0</v>
      </c>
    </row>
    <row r="992" spans="2:23" x14ac:dyDescent="0.25">
      <c r="B992" s="35"/>
      <c r="C992" s="36" t="str">
        <f>IFERROR(VLOOKUP(B992,[1]Catálogos!M:P,3,0),"")</f>
        <v/>
      </c>
      <c r="D992" s="37" t="str">
        <f t="shared" si="30"/>
        <v/>
      </c>
      <c r="E992" s="36" t="str">
        <f>IF(D992="","",IFERROR(VLOOKUP(D992,'[1]Resumen FF'!E:F,2,0),"Sin combinación"))</f>
        <v/>
      </c>
      <c r="G992" s="38" t="str">
        <f>IF(F992="","",VLOOKUP(F992,[1]Catálogos!A:B,2,0))</f>
        <v/>
      </c>
      <c r="H992" s="39"/>
      <c r="I992" s="39"/>
      <c r="K992" s="41"/>
      <c r="L992" s="41"/>
      <c r="M992" s="41"/>
      <c r="N992" s="41"/>
      <c r="O992" s="41"/>
      <c r="P992" s="41"/>
      <c r="Q992" s="41"/>
      <c r="R992" s="41"/>
      <c r="S992" s="41"/>
      <c r="T992" s="41"/>
      <c r="U992" s="41"/>
      <c r="V992" s="41"/>
      <c r="W992" s="42">
        <f t="shared" si="31"/>
        <v>0</v>
      </c>
    </row>
    <row r="993" spans="2:23" x14ac:dyDescent="0.25">
      <c r="B993" s="35"/>
      <c r="C993" s="36" t="str">
        <f>IFERROR(VLOOKUP(B993,[1]Catálogos!M:P,3,0),"")</f>
        <v/>
      </c>
      <c r="D993" s="37" t="str">
        <f t="shared" si="30"/>
        <v/>
      </c>
      <c r="E993" s="36" t="str">
        <f>IF(D993="","",IFERROR(VLOOKUP(D993,'[1]Resumen FF'!E:F,2,0),"Sin combinación"))</f>
        <v/>
      </c>
      <c r="G993" s="38" t="str">
        <f>IF(F993="","",VLOOKUP(F993,[1]Catálogos!A:B,2,0))</f>
        <v/>
      </c>
      <c r="H993" s="39"/>
      <c r="I993" s="39"/>
      <c r="K993" s="41"/>
      <c r="L993" s="41"/>
      <c r="M993" s="41"/>
      <c r="N993" s="41"/>
      <c r="O993" s="41"/>
      <c r="P993" s="41"/>
      <c r="Q993" s="41"/>
      <c r="R993" s="41"/>
      <c r="S993" s="41"/>
      <c r="T993" s="41"/>
      <c r="U993" s="41"/>
      <c r="V993" s="41"/>
      <c r="W993" s="42">
        <f t="shared" si="31"/>
        <v>0</v>
      </c>
    </row>
    <row r="994" spans="2:23" x14ac:dyDescent="0.25">
      <c r="B994" s="35"/>
      <c r="C994" s="36" t="str">
        <f>IFERROR(VLOOKUP(B994,[1]Catálogos!M:P,3,0),"")</f>
        <v/>
      </c>
      <c r="D994" s="37" t="str">
        <f t="shared" si="30"/>
        <v/>
      </c>
      <c r="E994" s="36" t="str">
        <f>IF(D994="","",IFERROR(VLOOKUP(D994,'[1]Resumen FF'!E:F,2,0),"Sin combinación"))</f>
        <v/>
      </c>
      <c r="G994" s="38" t="str">
        <f>IF(F994="","",VLOOKUP(F994,[1]Catálogos!A:B,2,0))</f>
        <v/>
      </c>
      <c r="H994" s="39"/>
      <c r="I994" s="39"/>
      <c r="K994" s="41"/>
      <c r="L994" s="41"/>
      <c r="M994" s="41"/>
      <c r="N994" s="41"/>
      <c r="O994" s="41"/>
      <c r="P994" s="41"/>
      <c r="Q994" s="41"/>
      <c r="R994" s="41"/>
      <c r="S994" s="41"/>
      <c r="T994" s="41"/>
      <c r="U994" s="41"/>
      <c r="V994" s="41"/>
      <c r="W994" s="42">
        <f t="shared" si="31"/>
        <v>0</v>
      </c>
    </row>
    <row r="995" spans="2:23" x14ac:dyDescent="0.25">
      <c r="B995" s="35"/>
      <c r="C995" s="36" t="str">
        <f>IFERROR(VLOOKUP(B995,[1]Catálogos!M:P,3,0),"")</f>
        <v/>
      </c>
      <c r="D995" s="37" t="str">
        <f t="shared" si="30"/>
        <v/>
      </c>
      <c r="E995" s="36" t="str">
        <f>IF(D995="","",IFERROR(VLOOKUP(D995,'[1]Resumen FF'!E:F,2,0),"Sin combinación"))</f>
        <v/>
      </c>
      <c r="G995" s="38" t="str">
        <f>IF(F995="","",VLOOKUP(F995,[1]Catálogos!A:B,2,0))</f>
        <v/>
      </c>
      <c r="H995" s="39"/>
      <c r="I995" s="39"/>
      <c r="K995" s="41"/>
      <c r="L995" s="41"/>
      <c r="M995" s="41"/>
      <c r="N995" s="41"/>
      <c r="O995" s="41"/>
      <c r="P995" s="41"/>
      <c r="Q995" s="41"/>
      <c r="R995" s="41"/>
      <c r="S995" s="41"/>
      <c r="T995" s="41"/>
      <c r="U995" s="41"/>
      <c r="V995" s="41"/>
      <c r="W995" s="42">
        <f t="shared" si="31"/>
        <v>0</v>
      </c>
    </row>
    <row r="996" spans="2:23" x14ac:dyDescent="0.25">
      <c r="B996" s="35"/>
      <c r="C996" s="36" t="str">
        <f>IFERROR(VLOOKUP(B996,[1]Catálogos!M:P,3,0),"")</f>
        <v/>
      </c>
      <c r="D996" s="37" t="str">
        <f t="shared" si="30"/>
        <v/>
      </c>
      <c r="E996" s="36" t="str">
        <f>IF(D996="","",IFERROR(VLOOKUP(D996,'[1]Resumen FF'!E:F,2,0),"Sin combinación"))</f>
        <v/>
      </c>
      <c r="G996" s="38" t="str">
        <f>IF(F996="","",VLOOKUP(F996,[1]Catálogos!A:B,2,0))</f>
        <v/>
      </c>
      <c r="H996" s="39"/>
      <c r="I996" s="39"/>
      <c r="K996" s="41"/>
      <c r="L996" s="41"/>
      <c r="M996" s="41"/>
      <c r="N996" s="41"/>
      <c r="O996" s="41"/>
      <c r="P996" s="41"/>
      <c r="Q996" s="41"/>
      <c r="R996" s="41"/>
      <c r="S996" s="41"/>
      <c r="T996" s="41"/>
      <c r="U996" s="41"/>
      <c r="V996" s="41"/>
      <c r="W996" s="42">
        <f t="shared" si="31"/>
        <v>0</v>
      </c>
    </row>
    <row r="997" spans="2:23" x14ac:dyDescent="0.25">
      <c r="B997" s="35"/>
      <c r="C997" s="36" t="str">
        <f>IFERROR(VLOOKUP(B997,[1]Catálogos!M:P,3,0),"")</f>
        <v/>
      </c>
      <c r="D997" s="37" t="str">
        <f t="shared" si="30"/>
        <v/>
      </c>
      <c r="E997" s="36" t="str">
        <f>IF(D997="","",IFERROR(VLOOKUP(D997,'[1]Resumen FF'!E:F,2,0),"Sin combinación"))</f>
        <v/>
      </c>
      <c r="G997" s="38" t="str">
        <f>IF(F997="","",VLOOKUP(F997,[1]Catálogos!A:B,2,0))</f>
        <v/>
      </c>
      <c r="H997" s="39"/>
      <c r="I997" s="39"/>
      <c r="K997" s="41"/>
      <c r="L997" s="41"/>
      <c r="M997" s="41"/>
      <c r="N997" s="41"/>
      <c r="O997" s="41"/>
      <c r="P997" s="41"/>
      <c r="Q997" s="41"/>
      <c r="R997" s="41"/>
      <c r="S997" s="41"/>
      <c r="T997" s="41"/>
      <c r="U997" s="41"/>
      <c r="V997" s="41"/>
      <c r="W997" s="42">
        <f t="shared" si="31"/>
        <v>0</v>
      </c>
    </row>
    <row r="998" spans="2:23" x14ac:dyDescent="0.25">
      <c r="B998" s="35"/>
      <c r="C998" s="36" t="str">
        <f>IFERROR(VLOOKUP(B998,[1]Catálogos!M:P,3,0),"")</f>
        <v/>
      </c>
      <c r="D998" s="37" t="str">
        <f t="shared" si="30"/>
        <v/>
      </c>
      <c r="E998" s="36" t="str">
        <f>IF(D998="","",IFERROR(VLOOKUP(D998,'[1]Resumen FF'!E:F,2,0),"Sin combinación"))</f>
        <v/>
      </c>
      <c r="G998" s="38" t="str">
        <f>IF(F998="","",VLOOKUP(F998,[1]Catálogos!A:B,2,0))</f>
        <v/>
      </c>
      <c r="H998" s="39"/>
      <c r="I998" s="39"/>
      <c r="K998" s="41"/>
      <c r="L998" s="41"/>
      <c r="M998" s="41"/>
      <c r="N998" s="41"/>
      <c r="O998" s="41"/>
      <c r="P998" s="41"/>
      <c r="Q998" s="41"/>
      <c r="R998" s="41"/>
      <c r="S998" s="41"/>
      <c r="T998" s="41"/>
      <c r="U998" s="41"/>
      <c r="V998" s="41"/>
      <c r="W998" s="42">
        <f t="shared" si="31"/>
        <v>0</v>
      </c>
    </row>
    <row r="999" spans="2:23" x14ac:dyDescent="0.25">
      <c r="B999" s="35"/>
      <c r="C999" s="36" t="str">
        <f>IFERROR(VLOOKUP(B999,[1]Catálogos!M:P,3,0),"")</f>
        <v/>
      </c>
      <c r="D999" s="37" t="str">
        <f t="shared" si="30"/>
        <v/>
      </c>
      <c r="E999" s="36" t="str">
        <f>IF(D999="","",IFERROR(VLOOKUP(D999,'[1]Resumen FF'!E:F,2,0),"Sin combinación"))</f>
        <v/>
      </c>
      <c r="G999" s="38" t="str">
        <f>IF(F999="","",VLOOKUP(F999,[1]Catálogos!A:B,2,0))</f>
        <v/>
      </c>
      <c r="H999" s="39"/>
      <c r="I999" s="39"/>
      <c r="K999" s="41"/>
      <c r="L999" s="41"/>
      <c r="M999" s="41"/>
      <c r="N999" s="41"/>
      <c r="O999" s="41"/>
      <c r="P999" s="41"/>
      <c r="Q999" s="41"/>
      <c r="R999" s="41"/>
      <c r="S999" s="41"/>
      <c r="T999" s="41"/>
      <c r="U999" s="41"/>
      <c r="V999" s="41"/>
      <c r="W999" s="42">
        <f t="shared" si="31"/>
        <v>0</v>
      </c>
    </row>
    <row r="1000" spans="2:23" x14ac:dyDescent="0.25">
      <c r="B1000" s="35"/>
      <c r="C1000" s="36" t="str">
        <f>IFERROR(VLOOKUP(B1000,[1]Catálogos!M:P,3,0),"")</f>
        <v/>
      </c>
      <c r="D1000" s="37" t="str">
        <f t="shared" si="30"/>
        <v/>
      </c>
      <c r="E1000" s="36" t="str">
        <f>IF(D1000="","",IFERROR(VLOOKUP(D1000,'[1]Resumen FF'!E:F,2,0),"Sin combinación"))</f>
        <v/>
      </c>
      <c r="G1000" s="38" t="str">
        <f>IF(F1000="","",VLOOKUP(F1000,[1]Catálogos!A:B,2,0))</f>
        <v/>
      </c>
      <c r="H1000" s="39"/>
      <c r="I1000" s="39"/>
      <c r="K1000" s="41"/>
      <c r="L1000" s="41"/>
      <c r="M1000" s="41"/>
      <c r="N1000" s="41"/>
      <c r="O1000" s="41"/>
      <c r="P1000" s="41"/>
      <c r="Q1000" s="41"/>
      <c r="R1000" s="41"/>
      <c r="S1000" s="41"/>
      <c r="T1000" s="41"/>
      <c r="U1000" s="41"/>
      <c r="V1000" s="41"/>
      <c r="W1000" s="42">
        <f t="shared" si="31"/>
        <v>0</v>
      </c>
    </row>
    <row r="1001" spans="2:23" x14ac:dyDescent="0.25">
      <c r="B1001" s="35"/>
      <c r="C1001" s="36" t="str">
        <f>IFERROR(VLOOKUP(B1001,[1]Catálogos!M:P,3,0),"")</f>
        <v/>
      </c>
      <c r="D1001" s="37" t="str">
        <f t="shared" si="30"/>
        <v/>
      </c>
      <c r="E1001" s="36" t="str">
        <f>IF(D1001="","",IFERROR(VLOOKUP(D1001,'[1]Resumen FF'!E:F,2,0),"Sin combinación"))</f>
        <v/>
      </c>
      <c r="G1001" s="38" t="str">
        <f>IF(F1001="","",VLOOKUP(F1001,[1]Catálogos!A:B,2,0))</f>
        <v/>
      </c>
      <c r="H1001" s="39"/>
      <c r="I1001" s="39"/>
      <c r="K1001" s="41"/>
      <c r="L1001" s="41"/>
      <c r="M1001" s="41"/>
      <c r="N1001" s="41"/>
      <c r="O1001" s="41"/>
      <c r="P1001" s="41"/>
      <c r="Q1001" s="41"/>
      <c r="R1001" s="41"/>
      <c r="S1001" s="41"/>
      <c r="T1001" s="41"/>
      <c r="U1001" s="41"/>
      <c r="V1001" s="41"/>
      <c r="W1001" s="42">
        <f t="shared" si="31"/>
        <v>0</v>
      </c>
    </row>
    <row r="1002" spans="2:23" x14ac:dyDescent="0.25">
      <c r="B1002" s="35"/>
      <c r="C1002" s="36" t="str">
        <f>IFERROR(VLOOKUP(B1002,[1]Catálogos!M:P,3,0),"")</f>
        <v/>
      </c>
      <c r="D1002" s="37" t="str">
        <f t="shared" si="30"/>
        <v/>
      </c>
      <c r="E1002" s="36" t="str">
        <f>IF(D1002="","",IFERROR(VLOOKUP(D1002,'[1]Resumen FF'!E:F,2,0),"Sin combinación"))</f>
        <v/>
      </c>
      <c r="G1002" s="38" t="str">
        <f>IF(F1002="","",VLOOKUP(F1002,[1]Catálogos!A:B,2,0))</f>
        <v/>
      </c>
      <c r="H1002" s="39"/>
      <c r="I1002" s="39"/>
      <c r="K1002" s="41"/>
      <c r="L1002" s="41"/>
      <c r="M1002" s="41"/>
      <c r="N1002" s="41"/>
      <c r="O1002" s="41"/>
      <c r="P1002" s="41"/>
      <c r="Q1002" s="41"/>
      <c r="R1002" s="41"/>
      <c r="S1002" s="41"/>
      <c r="T1002" s="41"/>
      <c r="U1002" s="41"/>
      <c r="V1002" s="41"/>
      <c r="W1002" s="42">
        <f t="shared" si="31"/>
        <v>0</v>
      </c>
    </row>
    <row r="1003" spans="2:23" x14ac:dyDescent="0.25">
      <c r="B1003" s="35"/>
      <c r="C1003" s="36" t="str">
        <f>IFERROR(VLOOKUP(B1003,[1]Catálogos!M:P,3,0),"")</f>
        <v/>
      </c>
      <c r="D1003" s="37" t="str">
        <f t="shared" si="30"/>
        <v/>
      </c>
      <c r="E1003" s="36" t="str">
        <f>IF(D1003="","",IFERROR(VLOOKUP(D1003,'[1]Resumen FF'!E:F,2,0),"Sin combinación"))</f>
        <v/>
      </c>
      <c r="G1003" s="38" t="str">
        <f>IF(F1003="","",VLOOKUP(F1003,[1]Catálogos!A:B,2,0))</f>
        <v/>
      </c>
      <c r="H1003" s="39"/>
      <c r="I1003" s="39"/>
      <c r="K1003" s="41"/>
      <c r="L1003" s="41"/>
      <c r="M1003" s="41"/>
      <c r="N1003" s="41"/>
      <c r="O1003" s="41"/>
      <c r="P1003" s="41"/>
      <c r="Q1003" s="41"/>
      <c r="R1003" s="41"/>
      <c r="S1003" s="41"/>
      <c r="T1003" s="41"/>
      <c r="U1003" s="41"/>
      <c r="V1003" s="41"/>
      <c r="W1003" s="42">
        <f t="shared" si="31"/>
        <v>0</v>
      </c>
    </row>
    <row r="1004" spans="2:23" x14ac:dyDescent="0.25">
      <c r="B1004" s="35"/>
      <c r="C1004" s="36" t="str">
        <f>IFERROR(VLOOKUP(B1004,[1]Catálogos!M:P,3,0),"")</f>
        <v/>
      </c>
      <c r="D1004" s="37" t="str">
        <f t="shared" si="30"/>
        <v/>
      </c>
      <c r="E1004" s="36" t="str">
        <f>IF(D1004="","",IFERROR(VLOOKUP(D1004,'[1]Resumen FF'!E:F,2,0),"Sin combinación"))</f>
        <v/>
      </c>
      <c r="G1004" s="38" t="str">
        <f>IF(F1004="","",VLOOKUP(F1004,[1]Catálogos!A:B,2,0))</f>
        <v/>
      </c>
      <c r="H1004" s="39"/>
      <c r="I1004" s="39"/>
      <c r="K1004" s="41"/>
      <c r="L1004" s="41"/>
      <c r="M1004" s="41"/>
      <c r="N1004" s="41"/>
      <c r="O1004" s="41"/>
      <c r="P1004" s="41"/>
      <c r="Q1004" s="41"/>
      <c r="R1004" s="41"/>
      <c r="S1004" s="41"/>
      <c r="T1004" s="41"/>
      <c r="U1004" s="41"/>
      <c r="V1004" s="41"/>
      <c r="W1004" s="42">
        <f t="shared" si="31"/>
        <v>0</v>
      </c>
    </row>
    <row r="1005" spans="2:23" x14ac:dyDescent="0.25">
      <c r="B1005" s="35"/>
      <c r="C1005" s="36" t="str">
        <f>IFERROR(VLOOKUP(B1005,[1]Catálogos!M:P,3,0),"")</f>
        <v/>
      </c>
      <c r="D1005" s="37" t="str">
        <f t="shared" si="30"/>
        <v/>
      </c>
      <c r="E1005" s="36" t="str">
        <f>IF(D1005="","",IFERROR(VLOOKUP(D1005,'[1]Resumen FF'!E:F,2,0),"Sin combinación"))</f>
        <v/>
      </c>
      <c r="G1005" s="38" t="str">
        <f>IF(F1005="","",VLOOKUP(F1005,[1]Catálogos!A:B,2,0))</f>
        <v/>
      </c>
      <c r="H1005" s="39"/>
      <c r="I1005" s="39"/>
      <c r="K1005" s="41"/>
      <c r="L1005" s="41"/>
      <c r="M1005" s="41"/>
      <c r="N1005" s="41"/>
      <c r="O1005" s="41"/>
      <c r="P1005" s="41"/>
      <c r="Q1005" s="41"/>
      <c r="R1005" s="41"/>
      <c r="S1005" s="41"/>
      <c r="T1005" s="41"/>
      <c r="U1005" s="41"/>
      <c r="V1005" s="41"/>
      <c r="W1005" s="42">
        <f t="shared" si="31"/>
        <v>0</v>
      </c>
    </row>
    <row r="1006" spans="2:23" x14ac:dyDescent="0.25">
      <c r="B1006" s="35"/>
      <c r="C1006" s="36" t="str">
        <f>IFERROR(VLOOKUP(B1006,[1]Catálogos!M:P,3,0),"")</f>
        <v/>
      </c>
      <c r="D1006" s="37" t="str">
        <f t="shared" si="30"/>
        <v/>
      </c>
      <c r="E1006" s="36" t="str">
        <f>IF(D1006="","",IFERROR(VLOOKUP(D1006,'[1]Resumen FF'!E:F,2,0),"Sin combinación"))</f>
        <v/>
      </c>
      <c r="G1006" s="38" t="str">
        <f>IF(F1006="","",VLOOKUP(F1006,[1]Catálogos!A:B,2,0))</f>
        <v/>
      </c>
      <c r="H1006" s="39"/>
      <c r="I1006" s="39"/>
      <c r="K1006" s="41"/>
      <c r="L1006" s="41"/>
      <c r="M1006" s="41"/>
      <c r="N1006" s="41"/>
      <c r="O1006" s="41"/>
      <c r="P1006" s="41"/>
      <c r="Q1006" s="41"/>
      <c r="R1006" s="41"/>
      <c r="S1006" s="41"/>
      <c r="T1006" s="41"/>
      <c r="U1006" s="41"/>
      <c r="V1006" s="41"/>
      <c r="W1006" s="42">
        <f t="shared" si="31"/>
        <v>0</v>
      </c>
    </row>
    <row r="1007" spans="2:23" x14ac:dyDescent="0.25">
      <c r="B1007" s="35"/>
      <c r="C1007" s="36" t="str">
        <f>IFERROR(VLOOKUP(B1007,[1]Catálogos!M:P,3,0),"")</f>
        <v/>
      </c>
      <c r="D1007" s="37" t="str">
        <f t="shared" si="30"/>
        <v/>
      </c>
      <c r="E1007" s="36" t="str">
        <f>IF(D1007="","",IFERROR(VLOOKUP(D1007,'[1]Resumen FF'!E:F,2,0),"Sin combinación"))</f>
        <v/>
      </c>
      <c r="G1007" s="38" t="str">
        <f>IF(F1007="","",VLOOKUP(F1007,[1]Catálogos!A:B,2,0))</f>
        <v/>
      </c>
      <c r="H1007" s="39"/>
      <c r="I1007" s="39"/>
      <c r="K1007" s="41"/>
      <c r="L1007" s="41"/>
      <c r="M1007" s="41"/>
      <c r="N1007" s="41"/>
      <c r="O1007" s="41"/>
      <c r="P1007" s="41"/>
      <c r="Q1007" s="41"/>
      <c r="R1007" s="41"/>
      <c r="S1007" s="41"/>
      <c r="T1007" s="41"/>
      <c r="U1007" s="41"/>
      <c r="V1007" s="41"/>
      <c r="W1007" s="42">
        <f t="shared" si="31"/>
        <v>0</v>
      </c>
    </row>
    <row r="1008" spans="2:23" x14ac:dyDescent="0.25">
      <c r="B1008" s="35"/>
      <c r="C1008" s="36" t="str">
        <f>IFERROR(VLOOKUP(B1008,[1]Catálogos!M:P,3,0),"")</f>
        <v/>
      </c>
      <c r="D1008" s="37" t="str">
        <f t="shared" si="30"/>
        <v/>
      </c>
      <c r="E1008" s="36" t="str">
        <f>IF(D1008="","",IFERROR(VLOOKUP(D1008,'[1]Resumen FF'!E:F,2,0),"Sin combinación"))</f>
        <v/>
      </c>
      <c r="G1008" s="38" t="str">
        <f>IF(F1008="","",VLOOKUP(F1008,[1]Catálogos!A:B,2,0))</f>
        <v/>
      </c>
      <c r="H1008" s="39"/>
      <c r="I1008" s="39"/>
      <c r="K1008" s="41"/>
      <c r="L1008" s="41"/>
      <c r="M1008" s="41"/>
      <c r="N1008" s="41"/>
      <c r="O1008" s="41"/>
      <c r="P1008" s="41"/>
      <c r="Q1008" s="41"/>
      <c r="R1008" s="41"/>
      <c r="S1008" s="41"/>
      <c r="T1008" s="41"/>
      <c r="U1008" s="41"/>
      <c r="V1008" s="41"/>
      <c r="W1008" s="42">
        <f t="shared" si="31"/>
        <v>0</v>
      </c>
    </row>
    <row r="1009" spans="2:23" x14ac:dyDescent="0.25">
      <c r="B1009" s="35"/>
      <c r="C1009" s="36" t="str">
        <f>IFERROR(VLOOKUP(B1009,[1]Catálogos!M:P,3,0),"")</f>
        <v/>
      </c>
      <c r="D1009" s="37" t="str">
        <f t="shared" si="30"/>
        <v/>
      </c>
      <c r="E1009" s="36" t="str">
        <f>IF(D1009="","",IFERROR(VLOOKUP(D1009,'[1]Resumen FF'!E:F,2,0),"Sin combinación"))</f>
        <v/>
      </c>
      <c r="G1009" s="38" t="str">
        <f>IF(F1009="","",VLOOKUP(F1009,[1]Catálogos!A:B,2,0))</f>
        <v/>
      </c>
      <c r="H1009" s="39"/>
      <c r="I1009" s="39"/>
      <c r="K1009" s="41"/>
      <c r="L1009" s="41"/>
      <c r="M1009" s="41"/>
      <c r="N1009" s="41"/>
      <c r="O1009" s="41"/>
      <c r="P1009" s="41"/>
      <c r="Q1009" s="41"/>
      <c r="R1009" s="41"/>
      <c r="S1009" s="41"/>
      <c r="T1009" s="41"/>
      <c r="U1009" s="41"/>
      <c r="V1009" s="41"/>
      <c r="W1009" s="42">
        <f t="shared" si="31"/>
        <v>0</v>
      </c>
    </row>
    <row r="1010" spans="2:23" x14ac:dyDescent="0.25">
      <c r="B1010" s="35"/>
      <c r="C1010" s="36" t="str">
        <f>IFERROR(VLOOKUP(B1010,[1]Catálogos!M:P,3,0),"")</f>
        <v/>
      </c>
      <c r="D1010" s="37" t="str">
        <f t="shared" si="30"/>
        <v/>
      </c>
      <c r="E1010" s="36" t="str">
        <f>IF(D1010="","",IFERROR(VLOOKUP(D1010,'[1]Resumen FF'!E:F,2,0),"Sin combinación"))</f>
        <v/>
      </c>
      <c r="G1010" s="38" t="str">
        <f>IF(F1010="","",VLOOKUP(F1010,[1]Catálogos!A:B,2,0))</f>
        <v/>
      </c>
      <c r="H1010" s="39"/>
      <c r="I1010" s="39"/>
      <c r="K1010" s="41"/>
      <c r="L1010" s="41"/>
      <c r="M1010" s="41"/>
      <c r="N1010" s="41"/>
      <c r="O1010" s="41"/>
      <c r="P1010" s="41"/>
      <c r="Q1010" s="41"/>
      <c r="R1010" s="41"/>
      <c r="S1010" s="41"/>
      <c r="T1010" s="41"/>
      <c r="U1010" s="41"/>
      <c r="V1010" s="41"/>
      <c r="W1010" s="42">
        <f t="shared" si="31"/>
        <v>0</v>
      </c>
    </row>
    <row r="1011" spans="2:23" x14ac:dyDescent="0.25">
      <c r="B1011" s="35"/>
      <c r="C1011" s="36" t="str">
        <f>IFERROR(VLOOKUP(B1011,[1]Catálogos!M:P,3,0),"")</f>
        <v/>
      </c>
      <c r="D1011" s="37" t="str">
        <f t="shared" si="30"/>
        <v/>
      </c>
      <c r="E1011" s="36" t="str">
        <f>IF(D1011="","",IFERROR(VLOOKUP(D1011,'[1]Resumen FF'!E:F,2,0),"Sin combinación"))</f>
        <v/>
      </c>
      <c r="G1011" s="38" t="str">
        <f>IF(F1011="","",VLOOKUP(F1011,[1]Catálogos!A:B,2,0))</f>
        <v/>
      </c>
      <c r="H1011" s="39"/>
      <c r="I1011" s="39"/>
      <c r="K1011" s="41"/>
      <c r="L1011" s="41"/>
      <c r="M1011" s="41"/>
      <c r="N1011" s="41"/>
      <c r="O1011" s="41"/>
      <c r="P1011" s="41"/>
      <c r="Q1011" s="41"/>
      <c r="R1011" s="41"/>
      <c r="S1011" s="41"/>
      <c r="T1011" s="41"/>
      <c r="U1011" s="41"/>
      <c r="V1011" s="41"/>
      <c r="W1011" s="42">
        <f t="shared" si="31"/>
        <v>0</v>
      </c>
    </row>
    <row r="1012" spans="2:23" x14ac:dyDescent="0.25">
      <c r="B1012" s="35"/>
      <c r="C1012" s="36" t="str">
        <f>IFERROR(VLOOKUP(B1012,[1]Catálogos!M:P,3,0),"")</f>
        <v/>
      </c>
      <c r="D1012" s="37" t="str">
        <f t="shared" si="30"/>
        <v/>
      </c>
      <c r="E1012" s="36" t="str">
        <f>IF(D1012="","",IFERROR(VLOOKUP(D1012,'[1]Resumen FF'!E:F,2,0),"Sin combinación"))</f>
        <v/>
      </c>
      <c r="G1012" s="38" t="str">
        <f>IF(F1012="","",VLOOKUP(F1012,[1]Catálogos!A:B,2,0))</f>
        <v/>
      </c>
      <c r="H1012" s="39"/>
      <c r="I1012" s="39"/>
      <c r="K1012" s="41"/>
      <c r="L1012" s="41"/>
      <c r="M1012" s="41"/>
      <c r="N1012" s="41"/>
      <c r="O1012" s="41"/>
      <c r="P1012" s="41"/>
      <c r="Q1012" s="41"/>
      <c r="R1012" s="41"/>
      <c r="S1012" s="41"/>
      <c r="T1012" s="41"/>
      <c r="U1012" s="41"/>
      <c r="V1012" s="41"/>
      <c r="W1012" s="42">
        <f t="shared" si="31"/>
        <v>0</v>
      </c>
    </row>
    <row r="1013" spans="2:23" x14ac:dyDescent="0.25">
      <c r="B1013" s="35"/>
      <c r="C1013" s="36" t="str">
        <f>IFERROR(VLOOKUP(B1013,[1]Catálogos!M:P,3,0),"")</f>
        <v/>
      </c>
      <c r="D1013" s="37" t="str">
        <f t="shared" si="30"/>
        <v/>
      </c>
      <c r="E1013" s="36" t="str">
        <f>IF(D1013="","",IFERROR(VLOOKUP(D1013,'[1]Resumen FF'!E:F,2,0),"Sin combinación"))</f>
        <v/>
      </c>
      <c r="G1013" s="38" t="str">
        <f>IF(F1013="","",VLOOKUP(F1013,[1]Catálogos!A:B,2,0))</f>
        <v/>
      </c>
      <c r="H1013" s="39"/>
      <c r="I1013" s="39"/>
      <c r="K1013" s="41"/>
      <c r="L1013" s="41"/>
      <c r="M1013" s="41"/>
      <c r="N1013" s="41"/>
      <c r="O1013" s="41"/>
      <c r="P1013" s="41"/>
      <c r="Q1013" s="41"/>
      <c r="R1013" s="41"/>
      <c r="S1013" s="41"/>
      <c r="T1013" s="41"/>
      <c r="U1013" s="41"/>
      <c r="V1013" s="41"/>
      <c r="W1013" s="42">
        <f t="shared" si="31"/>
        <v>0</v>
      </c>
    </row>
    <row r="1014" spans="2:23" x14ac:dyDescent="0.25">
      <c r="B1014" s="35"/>
      <c r="C1014" s="36" t="str">
        <f>IFERROR(VLOOKUP(B1014,[1]Catálogos!M:P,3,0),"")</f>
        <v/>
      </c>
      <c r="D1014" s="37" t="str">
        <f t="shared" si="30"/>
        <v/>
      </c>
      <c r="E1014" s="36" t="str">
        <f>IF(D1014="","",IFERROR(VLOOKUP(D1014,'[1]Resumen FF'!E:F,2,0),"Sin combinación"))</f>
        <v/>
      </c>
      <c r="G1014" s="38" t="str">
        <f>IF(F1014="","",VLOOKUP(F1014,[1]Catálogos!A:B,2,0))</f>
        <v/>
      </c>
      <c r="H1014" s="39"/>
      <c r="I1014" s="39"/>
      <c r="K1014" s="41"/>
      <c r="L1014" s="41"/>
      <c r="M1014" s="41"/>
      <c r="N1014" s="41"/>
      <c r="O1014" s="41"/>
      <c r="P1014" s="41"/>
      <c r="Q1014" s="41"/>
      <c r="R1014" s="41"/>
      <c r="S1014" s="41"/>
      <c r="T1014" s="41"/>
      <c r="U1014" s="41"/>
      <c r="V1014" s="41"/>
      <c r="W1014" s="42">
        <f t="shared" si="31"/>
        <v>0</v>
      </c>
    </row>
    <row r="1015" spans="2:23" x14ac:dyDescent="0.25">
      <c r="B1015" s="35"/>
      <c r="C1015" s="36" t="str">
        <f>IFERROR(VLOOKUP(B1015,[1]Catálogos!M:P,3,0),"")</f>
        <v/>
      </c>
      <c r="D1015" s="37" t="str">
        <f t="shared" si="30"/>
        <v/>
      </c>
      <c r="E1015" s="36" t="str">
        <f>IF(D1015="","",IFERROR(VLOOKUP(D1015,'[1]Resumen FF'!E:F,2,0),"Sin combinación"))</f>
        <v/>
      </c>
      <c r="G1015" s="38" t="str">
        <f>IF(F1015="","",VLOOKUP(F1015,[1]Catálogos!A:B,2,0))</f>
        <v/>
      </c>
      <c r="H1015" s="39"/>
      <c r="I1015" s="39"/>
      <c r="K1015" s="41"/>
      <c r="L1015" s="41"/>
      <c r="M1015" s="41"/>
      <c r="N1015" s="41"/>
      <c r="O1015" s="41"/>
      <c r="P1015" s="41"/>
      <c r="Q1015" s="41"/>
      <c r="R1015" s="41"/>
      <c r="S1015" s="41"/>
      <c r="T1015" s="41"/>
      <c r="U1015" s="41"/>
      <c r="V1015" s="41"/>
      <c r="W1015" s="42">
        <f t="shared" si="31"/>
        <v>0</v>
      </c>
    </row>
    <row r="1016" spans="2:23" x14ac:dyDescent="0.25">
      <c r="B1016" s="35"/>
      <c r="C1016" s="36" t="str">
        <f>IFERROR(VLOOKUP(B1016,[1]Catálogos!M:P,3,0),"")</f>
        <v/>
      </c>
      <c r="D1016" s="37" t="str">
        <f t="shared" si="30"/>
        <v/>
      </c>
      <c r="E1016" s="36" t="str">
        <f>IF(D1016="","",IFERROR(VLOOKUP(D1016,'[1]Resumen FF'!E:F,2,0),"Sin combinación"))</f>
        <v/>
      </c>
      <c r="G1016" s="38" t="str">
        <f>IF(F1016="","",VLOOKUP(F1016,[1]Catálogos!A:B,2,0))</f>
        <v/>
      </c>
      <c r="H1016" s="39"/>
      <c r="I1016" s="39"/>
      <c r="K1016" s="41"/>
      <c r="L1016" s="41"/>
      <c r="M1016" s="41"/>
      <c r="N1016" s="41"/>
      <c r="O1016" s="41"/>
      <c r="P1016" s="41"/>
      <c r="Q1016" s="41"/>
      <c r="R1016" s="41"/>
      <c r="S1016" s="41"/>
      <c r="T1016" s="41"/>
      <c r="U1016" s="41"/>
      <c r="V1016" s="41"/>
      <c r="W1016" s="42">
        <f t="shared" si="31"/>
        <v>0</v>
      </c>
    </row>
    <row r="1017" spans="2:23" x14ac:dyDescent="0.25">
      <c r="B1017" s="35"/>
      <c r="C1017" s="36" t="str">
        <f>IFERROR(VLOOKUP(B1017,[1]Catálogos!M:P,3,0),"")</f>
        <v/>
      </c>
      <c r="D1017" s="37" t="str">
        <f t="shared" si="30"/>
        <v/>
      </c>
      <c r="E1017" s="36" t="str">
        <f>IF(D1017="","",IFERROR(VLOOKUP(D1017,'[1]Resumen FF'!E:F,2,0),"Sin combinación"))</f>
        <v/>
      </c>
      <c r="G1017" s="38" t="str">
        <f>IF(F1017="","",VLOOKUP(F1017,[1]Catálogos!A:B,2,0))</f>
        <v/>
      </c>
      <c r="H1017" s="39"/>
      <c r="I1017" s="39"/>
      <c r="K1017" s="41"/>
      <c r="L1017" s="41"/>
      <c r="M1017" s="41"/>
      <c r="N1017" s="41"/>
      <c r="O1017" s="41"/>
      <c r="P1017" s="41"/>
      <c r="Q1017" s="41"/>
      <c r="R1017" s="41"/>
      <c r="S1017" s="41"/>
      <c r="T1017" s="41"/>
      <c r="U1017" s="41"/>
      <c r="V1017" s="41"/>
      <c r="W1017" s="42">
        <f t="shared" si="31"/>
        <v>0</v>
      </c>
    </row>
    <row r="1018" spans="2:23" x14ac:dyDescent="0.25">
      <c r="B1018" s="35"/>
      <c r="C1018" s="36" t="str">
        <f>IFERROR(VLOOKUP(B1018,[1]Catálogos!M:P,3,0),"")</f>
        <v/>
      </c>
      <c r="D1018" s="37" t="str">
        <f t="shared" si="30"/>
        <v/>
      </c>
      <c r="E1018" s="36" t="str">
        <f>IF(D1018="","",IFERROR(VLOOKUP(D1018,'[1]Resumen FF'!E:F,2,0),"Sin combinación"))</f>
        <v/>
      </c>
      <c r="G1018" s="38" t="str">
        <f>IF(F1018="","",VLOOKUP(F1018,[1]Catálogos!A:B,2,0))</f>
        <v/>
      </c>
      <c r="H1018" s="39"/>
      <c r="I1018" s="39"/>
      <c r="K1018" s="41"/>
      <c r="L1018" s="41"/>
      <c r="M1018" s="41"/>
      <c r="N1018" s="41"/>
      <c r="O1018" s="41"/>
      <c r="P1018" s="41"/>
      <c r="Q1018" s="41"/>
      <c r="R1018" s="41"/>
      <c r="S1018" s="41"/>
      <c r="T1018" s="41"/>
      <c r="U1018" s="41"/>
      <c r="V1018" s="41"/>
      <c r="W1018" s="42">
        <f t="shared" si="31"/>
        <v>0</v>
      </c>
    </row>
    <row r="1019" spans="2:23" x14ac:dyDescent="0.25">
      <c r="B1019" s="35"/>
      <c r="C1019" s="36" t="str">
        <f>IFERROR(VLOOKUP(B1019,[1]Catálogos!M:P,3,0),"")</f>
        <v/>
      </c>
      <c r="D1019" s="37" t="str">
        <f t="shared" si="30"/>
        <v/>
      </c>
      <c r="E1019" s="36" t="str">
        <f>IF(D1019="","",IFERROR(VLOOKUP(D1019,'[1]Resumen FF'!E:F,2,0),"Sin combinación"))</f>
        <v/>
      </c>
      <c r="G1019" s="38" t="str">
        <f>IF(F1019="","",VLOOKUP(F1019,[1]Catálogos!A:B,2,0))</f>
        <v/>
      </c>
      <c r="H1019" s="39"/>
      <c r="I1019" s="39"/>
      <c r="K1019" s="41"/>
      <c r="L1019" s="41"/>
      <c r="M1019" s="41"/>
      <c r="N1019" s="41"/>
      <c r="O1019" s="41"/>
      <c r="P1019" s="41"/>
      <c r="Q1019" s="41"/>
      <c r="R1019" s="41"/>
      <c r="S1019" s="41"/>
      <c r="T1019" s="41"/>
      <c r="U1019" s="41"/>
      <c r="V1019" s="41"/>
      <c r="W1019" s="42">
        <f t="shared" si="31"/>
        <v>0</v>
      </c>
    </row>
    <row r="1020" spans="2:23" x14ac:dyDescent="0.25">
      <c r="B1020" s="35"/>
      <c r="C1020" s="36" t="str">
        <f>IFERROR(VLOOKUP(B1020,[1]Catálogos!M:P,3,0),"")</f>
        <v/>
      </c>
      <c r="D1020" s="37" t="str">
        <f t="shared" si="30"/>
        <v/>
      </c>
      <c r="E1020" s="36" t="str">
        <f>IF(D1020="","",IFERROR(VLOOKUP(D1020,'[1]Resumen FF'!E:F,2,0),"Sin combinación"))</f>
        <v/>
      </c>
      <c r="G1020" s="38" t="str">
        <f>IF(F1020="","",VLOOKUP(F1020,[1]Catálogos!A:B,2,0))</f>
        <v/>
      </c>
      <c r="H1020" s="39"/>
      <c r="I1020" s="39"/>
      <c r="K1020" s="41"/>
      <c r="L1020" s="41"/>
      <c r="M1020" s="41"/>
      <c r="N1020" s="41"/>
      <c r="O1020" s="41"/>
      <c r="P1020" s="41"/>
      <c r="Q1020" s="41"/>
      <c r="R1020" s="41"/>
      <c r="S1020" s="41"/>
      <c r="T1020" s="41"/>
      <c r="U1020" s="41"/>
      <c r="V1020" s="41"/>
      <c r="W1020" s="42">
        <f t="shared" si="31"/>
        <v>0</v>
      </c>
    </row>
    <row r="1021" spans="2:23" x14ac:dyDescent="0.25">
      <c r="B1021" s="35"/>
      <c r="C1021" s="36" t="str">
        <f>IFERROR(VLOOKUP(B1021,[1]Catálogos!M:P,3,0),"")</f>
        <v/>
      </c>
      <c r="D1021" s="37" t="str">
        <f t="shared" si="30"/>
        <v/>
      </c>
      <c r="E1021" s="36" t="str">
        <f>IF(D1021="","",IFERROR(VLOOKUP(D1021,'[1]Resumen FF'!E:F,2,0),"Sin combinación"))</f>
        <v/>
      </c>
      <c r="G1021" s="38" t="str">
        <f>IF(F1021="","",VLOOKUP(F1021,[1]Catálogos!A:B,2,0))</f>
        <v/>
      </c>
      <c r="H1021" s="39"/>
      <c r="I1021" s="39"/>
      <c r="K1021" s="41"/>
      <c r="L1021" s="41"/>
      <c r="M1021" s="41"/>
      <c r="N1021" s="41"/>
      <c r="O1021" s="41"/>
      <c r="P1021" s="41"/>
      <c r="Q1021" s="41"/>
      <c r="R1021" s="41"/>
      <c r="S1021" s="41"/>
      <c r="T1021" s="41"/>
      <c r="U1021" s="41"/>
      <c r="V1021" s="41"/>
      <c r="W1021" s="42">
        <f t="shared" si="31"/>
        <v>0</v>
      </c>
    </row>
    <row r="1022" spans="2:23" x14ac:dyDescent="0.25">
      <c r="B1022" s="35"/>
      <c r="C1022" s="36" t="str">
        <f>IFERROR(VLOOKUP(B1022,[1]Catálogos!M:P,3,0),"")</f>
        <v/>
      </c>
      <c r="D1022" s="37" t="str">
        <f t="shared" si="30"/>
        <v/>
      </c>
      <c r="E1022" s="36" t="str">
        <f>IF(D1022="","",IFERROR(VLOOKUP(D1022,'[1]Resumen FF'!E:F,2,0),"Sin combinación"))</f>
        <v/>
      </c>
      <c r="G1022" s="38" t="str">
        <f>IF(F1022="","",VLOOKUP(F1022,[1]Catálogos!A:B,2,0))</f>
        <v/>
      </c>
      <c r="H1022" s="39"/>
      <c r="I1022" s="39"/>
      <c r="K1022" s="41"/>
      <c r="L1022" s="41"/>
      <c r="M1022" s="41"/>
      <c r="N1022" s="41"/>
      <c r="O1022" s="41"/>
      <c r="P1022" s="41"/>
      <c r="Q1022" s="41"/>
      <c r="R1022" s="41"/>
      <c r="S1022" s="41"/>
      <c r="T1022" s="41"/>
      <c r="U1022" s="41"/>
      <c r="V1022" s="41"/>
      <c r="W1022" s="42">
        <f t="shared" si="31"/>
        <v>0</v>
      </c>
    </row>
    <row r="1023" spans="2:23" x14ac:dyDescent="0.25">
      <c r="B1023" s="35"/>
      <c r="C1023" s="36" t="str">
        <f>IFERROR(VLOOKUP(B1023,[1]Catálogos!M:P,3,0),"")</f>
        <v/>
      </c>
      <c r="D1023" s="37" t="str">
        <f t="shared" si="30"/>
        <v/>
      </c>
      <c r="E1023" s="36" t="str">
        <f>IF(D1023="","",IFERROR(VLOOKUP(D1023,'[1]Resumen FF'!E:F,2,0),"Sin combinación"))</f>
        <v/>
      </c>
      <c r="G1023" s="38" t="str">
        <f>IF(F1023="","",VLOOKUP(F1023,[1]Catálogos!A:B,2,0))</f>
        <v/>
      </c>
      <c r="H1023" s="39"/>
      <c r="I1023" s="39"/>
      <c r="K1023" s="41"/>
      <c r="L1023" s="41"/>
      <c r="M1023" s="41"/>
      <c r="N1023" s="41"/>
      <c r="O1023" s="41"/>
      <c r="P1023" s="41"/>
      <c r="Q1023" s="41"/>
      <c r="R1023" s="41"/>
      <c r="S1023" s="41"/>
      <c r="T1023" s="41"/>
      <c r="U1023" s="41"/>
      <c r="V1023" s="41"/>
      <c r="W1023" s="42">
        <f t="shared" si="31"/>
        <v>0</v>
      </c>
    </row>
    <row r="1024" spans="2:23" x14ac:dyDescent="0.25">
      <c r="B1024" s="35"/>
      <c r="C1024" s="36" t="str">
        <f>IFERROR(VLOOKUP(B1024,[1]Catálogos!M:P,3,0),"")</f>
        <v/>
      </c>
      <c r="D1024" s="37" t="str">
        <f t="shared" si="30"/>
        <v/>
      </c>
      <c r="E1024" s="36" t="str">
        <f>IF(D1024="","",IFERROR(VLOOKUP(D1024,'[1]Resumen FF'!E:F,2,0),"Sin combinación"))</f>
        <v/>
      </c>
      <c r="G1024" s="38" t="str">
        <f>IF(F1024="","",VLOOKUP(F1024,[1]Catálogos!A:B,2,0))</f>
        <v/>
      </c>
      <c r="H1024" s="39"/>
      <c r="I1024" s="39"/>
      <c r="K1024" s="41"/>
      <c r="L1024" s="41"/>
      <c r="M1024" s="41"/>
      <c r="N1024" s="41"/>
      <c r="O1024" s="41"/>
      <c r="P1024" s="41"/>
      <c r="Q1024" s="41"/>
      <c r="R1024" s="41"/>
      <c r="S1024" s="41"/>
      <c r="T1024" s="41"/>
      <c r="U1024" s="41"/>
      <c r="V1024" s="41"/>
      <c r="W1024" s="42">
        <f t="shared" si="31"/>
        <v>0</v>
      </c>
    </row>
    <row r="1025" spans="2:23" x14ac:dyDescent="0.25">
      <c r="B1025" s="35"/>
      <c r="C1025" s="36" t="str">
        <f>IFERROR(VLOOKUP(B1025,[1]Catálogos!M:P,3,0),"")</f>
        <v/>
      </c>
      <c r="D1025" s="37" t="str">
        <f t="shared" si="30"/>
        <v/>
      </c>
      <c r="E1025" s="36" t="str">
        <f>IF(D1025="","",IFERROR(VLOOKUP(D1025,'[1]Resumen FF'!E:F,2,0),"Sin combinación"))</f>
        <v/>
      </c>
      <c r="G1025" s="38" t="str">
        <f>IF(F1025="","",VLOOKUP(F1025,[1]Catálogos!A:B,2,0))</f>
        <v/>
      </c>
      <c r="H1025" s="39"/>
      <c r="I1025" s="39"/>
      <c r="K1025" s="41"/>
      <c r="L1025" s="41"/>
      <c r="M1025" s="41"/>
      <c r="N1025" s="41"/>
      <c r="O1025" s="41"/>
      <c r="P1025" s="41"/>
      <c r="Q1025" s="41"/>
      <c r="R1025" s="41"/>
      <c r="S1025" s="41"/>
      <c r="T1025" s="41"/>
      <c r="U1025" s="41"/>
      <c r="V1025" s="41"/>
      <c r="W1025" s="42">
        <f t="shared" si="31"/>
        <v>0</v>
      </c>
    </row>
    <row r="1026" spans="2:23" x14ac:dyDescent="0.25">
      <c r="B1026" s="35"/>
      <c r="C1026" s="36" t="str">
        <f>IFERROR(VLOOKUP(B1026,[1]Catálogos!M:P,3,0),"")</f>
        <v/>
      </c>
      <c r="D1026" s="37" t="str">
        <f t="shared" si="30"/>
        <v/>
      </c>
      <c r="E1026" s="36" t="str">
        <f>IF(D1026="","",IFERROR(VLOOKUP(D1026,'[1]Resumen FF'!E:F,2,0),"Sin combinación"))</f>
        <v/>
      </c>
      <c r="G1026" s="38" t="str">
        <f>IF(F1026="","",VLOOKUP(F1026,[1]Catálogos!A:B,2,0))</f>
        <v/>
      </c>
      <c r="H1026" s="39"/>
      <c r="I1026" s="39"/>
      <c r="K1026" s="41"/>
      <c r="L1026" s="41"/>
      <c r="M1026" s="41"/>
      <c r="N1026" s="41"/>
      <c r="O1026" s="41"/>
      <c r="P1026" s="41"/>
      <c r="Q1026" s="41"/>
      <c r="R1026" s="41"/>
      <c r="S1026" s="41"/>
      <c r="T1026" s="41"/>
      <c r="U1026" s="41"/>
      <c r="V1026" s="41"/>
      <c r="W1026" s="42">
        <f t="shared" si="31"/>
        <v>0</v>
      </c>
    </row>
    <row r="1027" spans="2:23" x14ac:dyDescent="0.25">
      <c r="B1027" s="35"/>
      <c r="C1027" s="36" t="str">
        <f>IFERROR(VLOOKUP(B1027,[1]Catálogos!M:P,3,0),"")</f>
        <v/>
      </c>
      <c r="D1027" s="37" t="str">
        <f t="shared" si="30"/>
        <v/>
      </c>
      <c r="E1027" s="36" t="str">
        <f>IF(D1027="","",IFERROR(VLOOKUP(D1027,'[1]Resumen FF'!E:F,2,0),"Sin combinación"))</f>
        <v/>
      </c>
      <c r="G1027" s="38" t="str">
        <f>IF(F1027="","",VLOOKUP(F1027,[1]Catálogos!A:B,2,0))</f>
        <v/>
      </c>
      <c r="H1027" s="39"/>
      <c r="I1027" s="39"/>
      <c r="K1027" s="41"/>
      <c r="L1027" s="41"/>
      <c r="M1027" s="41"/>
      <c r="N1027" s="41"/>
      <c r="O1027" s="41"/>
      <c r="P1027" s="41"/>
      <c r="Q1027" s="41"/>
      <c r="R1027" s="41"/>
      <c r="S1027" s="41"/>
      <c r="T1027" s="41"/>
      <c r="U1027" s="41"/>
      <c r="V1027" s="41"/>
      <c r="W1027" s="42">
        <f t="shared" si="31"/>
        <v>0</v>
      </c>
    </row>
    <row r="1028" spans="2:23" x14ac:dyDescent="0.25">
      <c r="B1028" s="35"/>
      <c r="C1028" s="36" t="str">
        <f>IFERROR(VLOOKUP(B1028,[1]Catálogos!M:P,3,0),"")</f>
        <v/>
      </c>
      <c r="D1028" s="37" t="str">
        <f t="shared" si="30"/>
        <v/>
      </c>
      <c r="E1028" s="36" t="str">
        <f>IF(D1028="","",IFERROR(VLOOKUP(D1028,'[1]Resumen FF'!E:F,2,0),"Sin combinación"))</f>
        <v/>
      </c>
      <c r="G1028" s="38" t="str">
        <f>IF(F1028="","",VLOOKUP(F1028,[1]Catálogos!A:B,2,0))</f>
        <v/>
      </c>
      <c r="H1028" s="39"/>
      <c r="I1028" s="39"/>
      <c r="K1028" s="41"/>
      <c r="L1028" s="41"/>
      <c r="M1028" s="41"/>
      <c r="N1028" s="41"/>
      <c r="O1028" s="41"/>
      <c r="P1028" s="41"/>
      <c r="Q1028" s="41"/>
      <c r="R1028" s="41"/>
      <c r="S1028" s="41"/>
      <c r="T1028" s="41"/>
      <c r="U1028" s="41"/>
      <c r="V1028" s="41"/>
      <c r="W1028" s="42">
        <f t="shared" si="31"/>
        <v>0</v>
      </c>
    </row>
    <row r="1029" spans="2:23" x14ac:dyDescent="0.25">
      <c r="B1029" s="35"/>
      <c r="C1029" s="36" t="str">
        <f>IFERROR(VLOOKUP(B1029,[1]Catálogos!M:P,3,0),"")</f>
        <v/>
      </c>
      <c r="D1029" s="37" t="str">
        <f t="shared" si="30"/>
        <v/>
      </c>
      <c r="E1029" s="36" t="str">
        <f>IF(D1029="","",IFERROR(VLOOKUP(D1029,'[1]Resumen FF'!E:F,2,0),"Sin combinación"))</f>
        <v/>
      </c>
      <c r="G1029" s="38" t="str">
        <f>IF(F1029="","",VLOOKUP(F1029,[1]Catálogos!A:B,2,0))</f>
        <v/>
      </c>
      <c r="H1029" s="39"/>
      <c r="I1029" s="39"/>
      <c r="K1029" s="41"/>
      <c r="L1029" s="41"/>
      <c r="M1029" s="41"/>
      <c r="N1029" s="41"/>
      <c r="O1029" s="41"/>
      <c r="P1029" s="41"/>
      <c r="Q1029" s="41"/>
      <c r="R1029" s="41"/>
      <c r="S1029" s="41"/>
      <c r="T1029" s="41"/>
      <c r="U1029" s="41"/>
      <c r="V1029" s="41"/>
      <c r="W1029" s="42">
        <f t="shared" si="31"/>
        <v>0</v>
      </c>
    </row>
    <row r="1030" spans="2:23" x14ac:dyDescent="0.25">
      <c r="B1030" s="35"/>
      <c r="C1030" s="36" t="str">
        <f>IFERROR(VLOOKUP(B1030,[1]Catálogos!M:P,3,0),"")</f>
        <v/>
      </c>
      <c r="D1030" s="37" t="str">
        <f t="shared" si="30"/>
        <v/>
      </c>
      <c r="E1030" s="36" t="str">
        <f>IF(D1030="","",IFERROR(VLOOKUP(D1030,'[1]Resumen FF'!E:F,2,0),"Sin combinación"))</f>
        <v/>
      </c>
      <c r="G1030" s="38" t="str">
        <f>IF(F1030="","",VLOOKUP(F1030,[1]Catálogos!A:B,2,0))</f>
        <v/>
      </c>
      <c r="H1030" s="39"/>
      <c r="I1030" s="39"/>
      <c r="K1030" s="41"/>
      <c r="L1030" s="41"/>
      <c r="M1030" s="41"/>
      <c r="N1030" s="41"/>
      <c r="O1030" s="41"/>
      <c r="P1030" s="41"/>
      <c r="Q1030" s="41"/>
      <c r="R1030" s="41"/>
      <c r="S1030" s="41"/>
      <c r="T1030" s="41"/>
      <c r="U1030" s="41"/>
      <c r="V1030" s="41"/>
      <c r="W1030" s="42">
        <f t="shared" si="31"/>
        <v>0</v>
      </c>
    </row>
    <row r="1031" spans="2:23" x14ac:dyDescent="0.25">
      <c r="B1031" s="35"/>
      <c r="C1031" s="36" t="str">
        <f>IFERROR(VLOOKUP(B1031,[1]Catálogos!M:P,3,0),"")</f>
        <v/>
      </c>
      <c r="D1031" s="37" t="str">
        <f t="shared" si="30"/>
        <v/>
      </c>
      <c r="E1031" s="36" t="str">
        <f>IF(D1031="","",IFERROR(VLOOKUP(D1031,'[1]Resumen FF'!E:F,2,0),"Sin combinación"))</f>
        <v/>
      </c>
      <c r="G1031" s="38" t="str">
        <f>IF(F1031="","",VLOOKUP(F1031,[1]Catálogos!A:B,2,0))</f>
        <v/>
      </c>
      <c r="H1031" s="39"/>
      <c r="I1031" s="39"/>
      <c r="K1031" s="41"/>
      <c r="L1031" s="41"/>
      <c r="M1031" s="41"/>
      <c r="N1031" s="41"/>
      <c r="O1031" s="41"/>
      <c r="P1031" s="41"/>
      <c r="Q1031" s="41"/>
      <c r="R1031" s="41"/>
      <c r="S1031" s="41"/>
      <c r="T1031" s="41"/>
      <c r="U1031" s="41"/>
      <c r="V1031" s="41"/>
      <c r="W1031" s="42">
        <f t="shared" si="31"/>
        <v>0</v>
      </c>
    </row>
    <row r="1032" spans="2:23" x14ac:dyDescent="0.25">
      <c r="B1032" s="35"/>
      <c r="C1032" s="36" t="str">
        <f>IFERROR(VLOOKUP(B1032,[1]Catálogos!M:P,3,0),"")</f>
        <v/>
      </c>
      <c r="D1032" s="37" t="str">
        <f t="shared" si="30"/>
        <v/>
      </c>
      <c r="E1032" s="36" t="str">
        <f>IF(D1032="","",IFERROR(VLOOKUP(D1032,'[1]Resumen FF'!E:F,2,0),"Sin combinación"))</f>
        <v/>
      </c>
      <c r="G1032" s="38" t="str">
        <f>IF(F1032="","",VLOOKUP(F1032,[1]Catálogos!A:B,2,0))</f>
        <v/>
      </c>
      <c r="H1032" s="39"/>
      <c r="I1032" s="39"/>
      <c r="K1032" s="41"/>
      <c r="L1032" s="41"/>
      <c r="M1032" s="41"/>
      <c r="N1032" s="41"/>
      <c r="O1032" s="41"/>
      <c r="P1032" s="41"/>
      <c r="Q1032" s="41"/>
      <c r="R1032" s="41"/>
      <c r="S1032" s="41"/>
      <c r="T1032" s="41"/>
      <c r="U1032" s="41"/>
      <c r="V1032" s="41"/>
      <c r="W1032" s="42">
        <f t="shared" si="31"/>
        <v>0</v>
      </c>
    </row>
    <row r="1033" spans="2:23" x14ac:dyDescent="0.25">
      <c r="B1033" s="35"/>
      <c r="C1033" s="36" t="str">
        <f>IFERROR(VLOOKUP(B1033,[1]Catálogos!M:P,3,0),"")</f>
        <v/>
      </c>
      <c r="D1033" s="37" t="str">
        <f t="shared" si="30"/>
        <v/>
      </c>
      <c r="E1033" s="36" t="str">
        <f>IF(D1033="","",IFERROR(VLOOKUP(D1033,'[1]Resumen FF'!E:F,2,0),"Sin combinación"))</f>
        <v/>
      </c>
      <c r="G1033" s="38" t="str">
        <f>IF(F1033="","",VLOOKUP(F1033,[1]Catálogos!A:B,2,0))</f>
        <v/>
      </c>
      <c r="H1033" s="39"/>
      <c r="I1033" s="39"/>
      <c r="K1033" s="41"/>
      <c r="L1033" s="41"/>
      <c r="M1033" s="41"/>
      <c r="N1033" s="41"/>
      <c r="O1033" s="41"/>
      <c r="P1033" s="41"/>
      <c r="Q1033" s="41"/>
      <c r="R1033" s="41"/>
      <c r="S1033" s="41"/>
      <c r="T1033" s="41"/>
      <c r="U1033" s="41"/>
      <c r="V1033" s="41"/>
      <c r="W1033" s="42">
        <f t="shared" si="31"/>
        <v>0</v>
      </c>
    </row>
    <row r="1034" spans="2:23" x14ac:dyDescent="0.25">
      <c r="B1034" s="35"/>
      <c r="C1034" s="36" t="str">
        <f>IFERROR(VLOOKUP(B1034,[1]Catálogos!M:P,3,0),"")</f>
        <v/>
      </c>
      <c r="D1034" s="37" t="str">
        <f t="shared" si="30"/>
        <v/>
      </c>
      <c r="E1034" s="36" t="str">
        <f>IF(D1034="","",IFERROR(VLOOKUP(D1034,'[1]Resumen FF'!E:F,2,0),"Sin combinación"))</f>
        <v/>
      </c>
      <c r="G1034" s="38" t="str">
        <f>IF(F1034="","",VLOOKUP(F1034,[1]Catálogos!A:B,2,0))</f>
        <v/>
      </c>
      <c r="H1034" s="39"/>
      <c r="I1034" s="39"/>
      <c r="K1034" s="41"/>
      <c r="L1034" s="41"/>
      <c r="M1034" s="41"/>
      <c r="N1034" s="41"/>
      <c r="O1034" s="41"/>
      <c r="P1034" s="41"/>
      <c r="Q1034" s="41"/>
      <c r="R1034" s="41"/>
      <c r="S1034" s="41"/>
      <c r="T1034" s="41"/>
      <c r="U1034" s="41"/>
      <c r="V1034" s="41"/>
      <c r="W1034" s="42">
        <f t="shared" si="31"/>
        <v>0</v>
      </c>
    </row>
    <row r="1035" spans="2:23" x14ac:dyDescent="0.25">
      <c r="B1035" s="35"/>
      <c r="C1035" s="36" t="str">
        <f>IFERROR(VLOOKUP(B1035,[1]Catálogos!M:P,3,0),"")</f>
        <v/>
      </c>
      <c r="D1035" s="37" t="str">
        <f t="shared" ref="D1035:D1098" si="32">B1035&amp;C1035</f>
        <v/>
      </c>
      <c r="E1035" s="36" t="str">
        <f>IF(D1035="","",IFERROR(VLOOKUP(D1035,'[1]Resumen FF'!E:F,2,0),"Sin combinación"))</f>
        <v/>
      </c>
      <c r="G1035" s="38" t="str">
        <f>IF(F1035="","",VLOOKUP(F1035,[1]Catálogos!A:B,2,0))</f>
        <v/>
      </c>
      <c r="H1035" s="39"/>
      <c r="I1035" s="39"/>
      <c r="K1035" s="41"/>
      <c r="L1035" s="41"/>
      <c r="M1035" s="41"/>
      <c r="N1035" s="41"/>
      <c r="O1035" s="41"/>
      <c r="P1035" s="41"/>
      <c r="Q1035" s="41"/>
      <c r="R1035" s="41"/>
      <c r="S1035" s="41"/>
      <c r="T1035" s="41"/>
      <c r="U1035" s="41"/>
      <c r="V1035" s="41"/>
      <c r="W1035" s="42">
        <f t="shared" si="31"/>
        <v>0</v>
      </c>
    </row>
    <row r="1036" spans="2:23" x14ac:dyDescent="0.25">
      <c r="B1036" s="35"/>
      <c r="C1036" s="36" t="str">
        <f>IFERROR(VLOOKUP(B1036,[1]Catálogos!M:P,3,0),"")</f>
        <v/>
      </c>
      <c r="D1036" s="37" t="str">
        <f t="shared" si="32"/>
        <v/>
      </c>
      <c r="E1036" s="36" t="str">
        <f>IF(D1036="","",IFERROR(VLOOKUP(D1036,'[1]Resumen FF'!E:F,2,0),"Sin combinación"))</f>
        <v/>
      </c>
      <c r="G1036" s="38" t="str">
        <f>IF(F1036="","",VLOOKUP(F1036,[1]Catálogos!A:B,2,0))</f>
        <v/>
      </c>
      <c r="H1036" s="39"/>
      <c r="I1036" s="39"/>
      <c r="K1036" s="41"/>
      <c r="L1036" s="41"/>
      <c r="M1036" s="41"/>
      <c r="N1036" s="41"/>
      <c r="O1036" s="41"/>
      <c r="P1036" s="41"/>
      <c r="Q1036" s="41"/>
      <c r="R1036" s="41"/>
      <c r="S1036" s="41"/>
      <c r="T1036" s="41"/>
      <c r="U1036" s="41"/>
      <c r="V1036" s="41"/>
      <c r="W1036" s="42">
        <f t="shared" ref="W1036:W1099" si="33">+J1036-SUM(K1036:V1036)</f>
        <v>0</v>
      </c>
    </row>
    <row r="1037" spans="2:23" x14ac:dyDescent="0.25">
      <c r="B1037" s="35"/>
      <c r="C1037" s="36" t="str">
        <f>IFERROR(VLOOKUP(B1037,[1]Catálogos!M:P,3,0),"")</f>
        <v/>
      </c>
      <c r="D1037" s="37" t="str">
        <f t="shared" si="32"/>
        <v/>
      </c>
      <c r="E1037" s="36" t="str">
        <f>IF(D1037="","",IFERROR(VLOOKUP(D1037,'[1]Resumen FF'!E:F,2,0),"Sin combinación"))</f>
        <v/>
      </c>
      <c r="G1037" s="38" t="str">
        <f>IF(F1037="","",VLOOKUP(F1037,[1]Catálogos!A:B,2,0))</f>
        <v/>
      </c>
      <c r="H1037" s="39"/>
      <c r="I1037" s="39"/>
      <c r="K1037" s="41"/>
      <c r="L1037" s="41"/>
      <c r="M1037" s="41"/>
      <c r="N1037" s="41"/>
      <c r="O1037" s="41"/>
      <c r="P1037" s="41"/>
      <c r="Q1037" s="41"/>
      <c r="R1037" s="41"/>
      <c r="S1037" s="41"/>
      <c r="T1037" s="41"/>
      <c r="U1037" s="41"/>
      <c r="V1037" s="41"/>
      <c r="W1037" s="42">
        <f t="shared" si="33"/>
        <v>0</v>
      </c>
    </row>
    <row r="1038" spans="2:23" x14ac:dyDescent="0.25">
      <c r="B1038" s="35"/>
      <c r="C1038" s="36" t="str">
        <f>IFERROR(VLOOKUP(B1038,[1]Catálogos!M:P,3,0),"")</f>
        <v/>
      </c>
      <c r="D1038" s="37" t="str">
        <f t="shared" si="32"/>
        <v/>
      </c>
      <c r="E1038" s="36" t="str">
        <f>IF(D1038="","",IFERROR(VLOOKUP(D1038,'[1]Resumen FF'!E:F,2,0),"Sin combinación"))</f>
        <v/>
      </c>
      <c r="G1038" s="38" t="str">
        <f>IF(F1038="","",VLOOKUP(F1038,[1]Catálogos!A:B,2,0))</f>
        <v/>
      </c>
      <c r="H1038" s="39"/>
      <c r="I1038" s="39"/>
      <c r="K1038" s="41"/>
      <c r="L1038" s="41"/>
      <c r="M1038" s="41"/>
      <c r="N1038" s="41"/>
      <c r="O1038" s="41"/>
      <c r="P1038" s="41"/>
      <c r="Q1038" s="41"/>
      <c r="R1038" s="41"/>
      <c r="S1038" s="41"/>
      <c r="T1038" s="41"/>
      <c r="U1038" s="41"/>
      <c r="V1038" s="41"/>
      <c r="W1038" s="42">
        <f t="shared" si="33"/>
        <v>0</v>
      </c>
    </row>
    <row r="1039" spans="2:23" x14ac:dyDescent="0.25">
      <c r="B1039" s="35"/>
      <c r="C1039" s="36" t="str">
        <f>IFERROR(VLOOKUP(B1039,[1]Catálogos!M:P,3,0),"")</f>
        <v/>
      </c>
      <c r="D1039" s="37" t="str">
        <f t="shared" si="32"/>
        <v/>
      </c>
      <c r="E1039" s="36" t="str">
        <f>IF(D1039="","",IFERROR(VLOOKUP(D1039,'[1]Resumen FF'!E:F,2,0),"Sin combinación"))</f>
        <v/>
      </c>
      <c r="G1039" s="38" t="str">
        <f>IF(F1039="","",VLOOKUP(F1039,[1]Catálogos!A:B,2,0))</f>
        <v/>
      </c>
      <c r="H1039" s="39"/>
      <c r="I1039" s="39"/>
      <c r="K1039" s="41"/>
      <c r="L1039" s="41"/>
      <c r="M1039" s="41"/>
      <c r="N1039" s="41"/>
      <c r="O1039" s="41"/>
      <c r="P1039" s="41"/>
      <c r="Q1039" s="41"/>
      <c r="R1039" s="41"/>
      <c r="S1039" s="41"/>
      <c r="T1039" s="41"/>
      <c r="U1039" s="41"/>
      <c r="V1039" s="41"/>
      <c r="W1039" s="42">
        <f t="shared" si="33"/>
        <v>0</v>
      </c>
    </row>
    <row r="1040" spans="2:23" x14ac:dyDescent="0.25">
      <c r="B1040" s="35"/>
      <c r="C1040" s="36" t="str">
        <f>IFERROR(VLOOKUP(B1040,[1]Catálogos!M:P,3,0),"")</f>
        <v/>
      </c>
      <c r="D1040" s="37" t="str">
        <f t="shared" si="32"/>
        <v/>
      </c>
      <c r="E1040" s="36" t="str">
        <f>IF(D1040="","",IFERROR(VLOOKUP(D1040,'[1]Resumen FF'!E:F,2,0),"Sin combinación"))</f>
        <v/>
      </c>
      <c r="G1040" s="38" t="str">
        <f>IF(F1040="","",VLOOKUP(F1040,[1]Catálogos!A:B,2,0))</f>
        <v/>
      </c>
      <c r="H1040" s="39"/>
      <c r="I1040" s="39"/>
      <c r="K1040" s="41"/>
      <c r="L1040" s="41"/>
      <c r="M1040" s="41"/>
      <c r="N1040" s="41"/>
      <c r="O1040" s="41"/>
      <c r="P1040" s="41"/>
      <c r="Q1040" s="41"/>
      <c r="R1040" s="41"/>
      <c r="S1040" s="41"/>
      <c r="T1040" s="41"/>
      <c r="U1040" s="41"/>
      <c r="V1040" s="41"/>
      <c r="W1040" s="42">
        <f t="shared" si="33"/>
        <v>0</v>
      </c>
    </row>
    <row r="1041" spans="2:23" x14ac:dyDescent="0.25">
      <c r="B1041" s="35"/>
      <c r="C1041" s="36" t="str">
        <f>IFERROR(VLOOKUP(B1041,[1]Catálogos!M:P,3,0),"")</f>
        <v/>
      </c>
      <c r="D1041" s="37" t="str">
        <f t="shared" si="32"/>
        <v/>
      </c>
      <c r="E1041" s="36" t="str">
        <f>IF(D1041="","",IFERROR(VLOOKUP(D1041,'[1]Resumen FF'!E:F,2,0),"Sin combinación"))</f>
        <v/>
      </c>
      <c r="G1041" s="38" t="str">
        <f>IF(F1041="","",VLOOKUP(F1041,[1]Catálogos!A:B,2,0))</f>
        <v/>
      </c>
      <c r="H1041" s="39"/>
      <c r="I1041" s="39"/>
      <c r="K1041" s="41"/>
      <c r="L1041" s="41"/>
      <c r="M1041" s="41"/>
      <c r="N1041" s="41"/>
      <c r="O1041" s="41"/>
      <c r="P1041" s="41"/>
      <c r="Q1041" s="41"/>
      <c r="R1041" s="41"/>
      <c r="S1041" s="41"/>
      <c r="T1041" s="41"/>
      <c r="U1041" s="41"/>
      <c r="V1041" s="41"/>
      <c r="W1041" s="42">
        <f t="shared" si="33"/>
        <v>0</v>
      </c>
    </row>
    <row r="1042" spans="2:23" x14ac:dyDescent="0.25">
      <c r="B1042" s="35"/>
      <c r="C1042" s="36" t="str">
        <f>IFERROR(VLOOKUP(B1042,[1]Catálogos!M:P,3,0),"")</f>
        <v/>
      </c>
      <c r="D1042" s="37" t="str">
        <f t="shared" si="32"/>
        <v/>
      </c>
      <c r="E1042" s="36" t="str">
        <f>IF(D1042="","",IFERROR(VLOOKUP(D1042,'[1]Resumen FF'!E:F,2,0),"Sin combinación"))</f>
        <v/>
      </c>
      <c r="G1042" s="38" t="str">
        <f>IF(F1042="","",VLOOKUP(F1042,[1]Catálogos!A:B,2,0))</f>
        <v/>
      </c>
      <c r="H1042" s="39"/>
      <c r="I1042" s="39"/>
      <c r="K1042" s="41"/>
      <c r="L1042" s="41"/>
      <c r="M1042" s="41"/>
      <c r="N1042" s="41"/>
      <c r="O1042" s="41"/>
      <c r="P1042" s="41"/>
      <c r="Q1042" s="41"/>
      <c r="R1042" s="41"/>
      <c r="S1042" s="41"/>
      <c r="T1042" s="41"/>
      <c r="U1042" s="41"/>
      <c r="V1042" s="41"/>
      <c r="W1042" s="42">
        <f t="shared" si="33"/>
        <v>0</v>
      </c>
    </row>
    <row r="1043" spans="2:23" x14ac:dyDescent="0.25">
      <c r="B1043" s="35"/>
      <c r="C1043" s="36" t="str">
        <f>IFERROR(VLOOKUP(B1043,[1]Catálogos!M:P,3,0),"")</f>
        <v/>
      </c>
      <c r="D1043" s="37" t="str">
        <f t="shared" si="32"/>
        <v/>
      </c>
      <c r="E1043" s="36" t="str">
        <f>IF(D1043="","",IFERROR(VLOOKUP(D1043,'[1]Resumen FF'!E:F,2,0),"Sin combinación"))</f>
        <v/>
      </c>
      <c r="G1043" s="38" t="str">
        <f>IF(F1043="","",VLOOKUP(F1043,[1]Catálogos!A:B,2,0))</f>
        <v/>
      </c>
      <c r="H1043" s="39"/>
      <c r="I1043" s="39"/>
      <c r="K1043" s="41"/>
      <c r="L1043" s="41"/>
      <c r="M1043" s="41"/>
      <c r="N1043" s="41"/>
      <c r="O1043" s="41"/>
      <c r="P1043" s="41"/>
      <c r="Q1043" s="41"/>
      <c r="R1043" s="41"/>
      <c r="S1043" s="41"/>
      <c r="T1043" s="41"/>
      <c r="U1043" s="41"/>
      <c r="V1043" s="41"/>
      <c r="W1043" s="42">
        <f t="shared" si="33"/>
        <v>0</v>
      </c>
    </row>
    <row r="1044" spans="2:23" x14ac:dyDescent="0.25">
      <c r="B1044" s="35"/>
      <c r="C1044" s="36" t="str">
        <f>IFERROR(VLOOKUP(B1044,[1]Catálogos!M:P,3,0),"")</f>
        <v/>
      </c>
      <c r="D1044" s="37" t="str">
        <f t="shared" si="32"/>
        <v/>
      </c>
      <c r="E1044" s="36" t="str">
        <f>IF(D1044="","",IFERROR(VLOOKUP(D1044,'[1]Resumen FF'!E:F,2,0),"Sin combinación"))</f>
        <v/>
      </c>
      <c r="G1044" s="38" t="str">
        <f>IF(F1044="","",VLOOKUP(F1044,[1]Catálogos!A:B,2,0))</f>
        <v/>
      </c>
      <c r="H1044" s="39"/>
      <c r="I1044" s="39"/>
      <c r="K1044" s="41"/>
      <c r="L1044" s="41"/>
      <c r="M1044" s="41"/>
      <c r="N1044" s="41"/>
      <c r="O1044" s="41"/>
      <c r="P1044" s="41"/>
      <c r="Q1044" s="41"/>
      <c r="R1044" s="41"/>
      <c r="S1044" s="41"/>
      <c r="T1044" s="41"/>
      <c r="U1044" s="41"/>
      <c r="V1044" s="41"/>
      <c r="W1044" s="42">
        <f t="shared" si="33"/>
        <v>0</v>
      </c>
    </row>
    <row r="1045" spans="2:23" x14ac:dyDescent="0.25">
      <c r="B1045" s="35"/>
      <c r="C1045" s="36" t="str">
        <f>IFERROR(VLOOKUP(B1045,[1]Catálogos!M:P,3,0),"")</f>
        <v/>
      </c>
      <c r="D1045" s="37" t="str">
        <f t="shared" si="32"/>
        <v/>
      </c>
      <c r="E1045" s="36" t="str">
        <f>IF(D1045="","",IFERROR(VLOOKUP(D1045,'[1]Resumen FF'!E:F,2,0),"Sin combinación"))</f>
        <v/>
      </c>
      <c r="G1045" s="38" t="str">
        <f>IF(F1045="","",VLOOKUP(F1045,[1]Catálogos!A:B,2,0))</f>
        <v/>
      </c>
      <c r="H1045" s="39"/>
      <c r="I1045" s="39"/>
      <c r="K1045" s="41"/>
      <c r="L1045" s="41"/>
      <c r="M1045" s="41"/>
      <c r="N1045" s="41"/>
      <c r="O1045" s="41"/>
      <c r="P1045" s="41"/>
      <c r="Q1045" s="41"/>
      <c r="R1045" s="41"/>
      <c r="S1045" s="41"/>
      <c r="T1045" s="41"/>
      <c r="U1045" s="41"/>
      <c r="V1045" s="41"/>
      <c r="W1045" s="42">
        <f t="shared" si="33"/>
        <v>0</v>
      </c>
    </row>
    <row r="1046" spans="2:23" x14ac:dyDescent="0.25">
      <c r="B1046" s="35"/>
      <c r="C1046" s="36" t="str">
        <f>IFERROR(VLOOKUP(B1046,[1]Catálogos!M:P,3,0),"")</f>
        <v/>
      </c>
      <c r="D1046" s="37" t="str">
        <f t="shared" si="32"/>
        <v/>
      </c>
      <c r="E1046" s="36" t="str">
        <f>IF(D1046="","",IFERROR(VLOOKUP(D1046,'[1]Resumen FF'!E:F,2,0),"Sin combinación"))</f>
        <v/>
      </c>
      <c r="G1046" s="38" t="str">
        <f>IF(F1046="","",VLOOKUP(F1046,[1]Catálogos!A:B,2,0))</f>
        <v/>
      </c>
      <c r="H1046" s="39"/>
      <c r="I1046" s="39"/>
      <c r="K1046" s="41"/>
      <c r="L1046" s="41"/>
      <c r="M1046" s="41"/>
      <c r="N1046" s="41"/>
      <c r="O1046" s="41"/>
      <c r="P1046" s="41"/>
      <c r="Q1046" s="41"/>
      <c r="R1046" s="41"/>
      <c r="S1046" s="41"/>
      <c r="T1046" s="41"/>
      <c r="U1046" s="41"/>
      <c r="V1046" s="41"/>
      <c r="W1046" s="42">
        <f t="shared" si="33"/>
        <v>0</v>
      </c>
    </row>
    <row r="1047" spans="2:23" x14ac:dyDescent="0.25">
      <c r="B1047" s="35"/>
      <c r="C1047" s="36" t="str">
        <f>IFERROR(VLOOKUP(B1047,[1]Catálogos!M:P,3,0),"")</f>
        <v/>
      </c>
      <c r="D1047" s="37" t="str">
        <f t="shared" si="32"/>
        <v/>
      </c>
      <c r="E1047" s="36" t="str">
        <f>IF(D1047="","",IFERROR(VLOOKUP(D1047,'[1]Resumen FF'!E:F,2,0),"Sin combinación"))</f>
        <v/>
      </c>
      <c r="G1047" s="38" t="str">
        <f>IF(F1047="","",VLOOKUP(F1047,[1]Catálogos!A:B,2,0))</f>
        <v/>
      </c>
      <c r="H1047" s="39"/>
      <c r="I1047" s="39"/>
      <c r="K1047" s="41"/>
      <c r="L1047" s="41"/>
      <c r="M1047" s="41"/>
      <c r="N1047" s="41"/>
      <c r="O1047" s="41"/>
      <c r="P1047" s="41"/>
      <c r="Q1047" s="41"/>
      <c r="R1047" s="41"/>
      <c r="S1047" s="41"/>
      <c r="T1047" s="41"/>
      <c r="U1047" s="41"/>
      <c r="V1047" s="41"/>
      <c r="W1047" s="42">
        <f t="shared" si="33"/>
        <v>0</v>
      </c>
    </row>
    <row r="1048" spans="2:23" x14ac:dyDescent="0.25">
      <c r="B1048" s="35"/>
      <c r="C1048" s="36" t="str">
        <f>IFERROR(VLOOKUP(B1048,[1]Catálogos!M:P,3,0),"")</f>
        <v/>
      </c>
      <c r="D1048" s="37" t="str">
        <f t="shared" si="32"/>
        <v/>
      </c>
      <c r="E1048" s="36" t="str">
        <f>IF(D1048="","",IFERROR(VLOOKUP(D1048,'[1]Resumen FF'!E:F,2,0),"Sin combinación"))</f>
        <v/>
      </c>
      <c r="G1048" s="38" t="str">
        <f>IF(F1048="","",VLOOKUP(F1048,[1]Catálogos!A:B,2,0))</f>
        <v/>
      </c>
      <c r="H1048" s="39"/>
      <c r="I1048" s="39"/>
      <c r="K1048" s="41"/>
      <c r="L1048" s="41"/>
      <c r="M1048" s="41"/>
      <c r="N1048" s="41"/>
      <c r="O1048" s="41"/>
      <c r="P1048" s="41"/>
      <c r="Q1048" s="41"/>
      <c r="R1048" s="41"/>
      <c r="S1048" s="41"/>
      <c r="T1048" s="41"/>
      <c r="U1048" s="41"/>
      <c r="V1048" s="41"/>
      <c r="W1048" s="42">
        <f t="shared" si="33"/>
        <v>0</v>
      </c>
    </row>
    <row r="1049" spans="2:23" x14ac:dyDescent="0.25">
      <c r="B1049" s="35"/>
      <c r="C1049" s="36" t="str">
        <f>IFERROR(VLOOKUP(B1049,[1]Catálogos!M:P,3,0),"")</f>
        <v/>
      </c>
      <c r="D1049" s="37" t="str">
        <f t="shared" si="32"/>
        <v/>
      </c>
      <c r="E1049" s="36" t="str">
        <f>IF(D1049="","",IFERROR(VLOOKUP(D1049,'[1]Resumen FF'!E:F,2,0),"Sin combinación"))</f>
        <v/>
      </c>
      <c r="G1049" s="38" t="str">
        <f>IF(F1049="","",VLOOKUP(F1049,[1]Catálogos!A:B,2,0))</f>
        <v/>
      </c>
      <c r="H1049" s="39"/>
      <c r="I1049" s="39"/>
      <c r="K1049" s="41"/>
      <c r="L1049" s="41"/>
      <c r="M1049" s="41"/>
      <c r="N1049" s="41"/>
      <c r="O1049" s="41"/>
      <c r="P1049" s="41"/>
      <c r="Q1049" s="41"/>
      <c r="R1049" s="41"/>
      <c r="S1049" s="41"/>
      <c r="T1049" s="41"/>
      <c r="U1049" s="41"/>
      <c r="V1049" s="41"/>
      <c r="W1049" s="42">
        <f t="shared" si="33"/>
        <v>0</v>
      </c>
    </row>
    <row r="1050" spans="2:23" x14ac:dyDescent="0.25">
      <c r="B1050" s="35"/>
      <c r="C1050" s="36" t="str">
        <f>IFERROR(VLOOKUP(B1050,[1]Catálogos!M:P,3,0),"")</f>
        <v/>
      </c>
      <c r="D1050" s="37" t="str">
        <f t="shared" si="32"/>
        <v/>
      </c>
      <c r="E1050" s="36" t="str">
        <f>IF(D1050="","",IFERROR(VLOOKUP(D1050,'[1]Resumen FF'!E:F,2,0),"Sin combinación"))</f>
        <v/>
      </c>
      <c r="G1050" s="38" t="str">
        <f>IF(F1050="","",VLOOKUP(F1050,[1]Catálogos!A:B,2,0))</f>
        <v/>
      </c>
      <c r="H1050" s="39"/>
      <c r="I1050" s="39"/>
      <c r="K1050" s="41"/>
      <c r="L1050" s="41"/>
      <c r="M1050" s="41"/>
      <c r="N1050" s="41"/>
      <c r="O1050" s="41"/>
      <c r="P1050" s="41"/>
      <c r="Q1050" s="41"/>
      <c r="R1050" s="41"/>
      <c r="S1050" s="41"/>
      <c r="T1050" s="41"/>
      <c r="U1050" s="41"/>
      <c r="V1050" s="41"/>
      <c r="W1050" s="42">
        <f t="shared" si="33"/>
        <v>0</v>
      </c>
    </row>
    <row r="1051" spans="2:23" x14ac:dyDescent="0.25">
      <c r="B1051" s="35"/>
      <c r="C1051" s="36" t="str">
        <f>IFERROR(VLOOKUP(B1051,[1]Catálogos!M:P,3,0),"")</f>
        <v/>
      </c>
      <c r="D1051" s="37" t="str">
        <f t="shared" si="32"/>
        <v/>
      </c>
      <c r="E1051" s="36" t="str">
        <f>IF(D1051="","",IFERROR(VLOOKUP(D1051,'[1]Resumen FF'!E:F,2,0),"Sin combinación"))</f>
        <v/>
      </c>
      <c r="G1051" s="38" t="str">
        <f>IF(F1051="","",VLOOKUP(F1051,[1]Catálogos!A:B,2,0))</f>
        <v/>
      </c>
      <c r="H1051" s="39"/>
      <c r="I1051" s="39"/>
      <c r="K1051" s="41"/>
      <c r="L1051" s="41"/>
      <c r="M1051" s="41"/>
      <c r="N1051" s="41"/>
      <c r="O1051" s="41"/>
      <c r="P1051" s="41"/>
      <c r="Q1051" s="41"/>
      <c r="R1051" s="41"/>
      <c r="S1051" s="41"/>
      <c r="T1051" s="41"/>
      <c r="U1051" s="41"/>
      <c r="V1051" s="41"/>
      <c r="W1051" s="42">
        <f t="shared" si="33"/>
        <v>0</v>
      </c>
    </row>
    <row r="1052" spans="2:23" x14ac:dyDescent="0.25">
      <c r="B1052" s="35"/>
      <c r="C1052" s="36" t="str">
        <f>IFERROR(VLOOKUP(B1052,[1]Catálogos!M:P,3,0),"")</f>
        <v/>
      </c>
      <c r="D1052" s="37" t="str">
        <f t="shared" si="32"/>
        <v/>
      </c>
      <c r="E1052" s="36" t="str">
        <f>IF(D1052="","",IFERROR(VLOOKUP(D1052,'[1]Resumen FF'!E:F,2,0),"Sin combinación"))</f>
        <v/>
      </c>
      <c r="G1052" s="38" t="str">
        <f>IF(F1052="","",VLOOKUP(F1052,[1]Catálogos!A:B,2,0))</f>
        <v/>
      </c>
      <c r="H1052" s="39"/>
      <c r="I1052" s="39"/>
      <c r="K1052" s="41"/>
      <c r="L1052" s="41"/>
      <c r="M1052" s="41"/>
      <c r="N1052" s="41"/>
      <c r="O1052" s="41"/>
      <c r="P1052" s="41"/>
      <c r="Q1052" s="41"/>
      <c r="R1052" s="41"/>
      <c r="S1052" s="41"/>
      <c r="T1052" s="41"/>
      <c r="U1052" s="41"/>
      <c r="V1052" s="41"/>
      <c r="W1052" s="42">
        <f t="shared" si="33"/>
        <v>0</v>
      </c>
    </row>
    <row r="1053" spans="2:23" x14ac:dyDescent="0.25">
      <c r="B1053" s="35"/>
      <c r="C1053" s="36" t="str">
        <f>IFERROR(VLOOKUP(B1053,[1]Catálogos!M:P,3,0),"")</f>
        <v/>
      </c>
      <c r="D1053" s="37" t="str">
        <f t="shared" si="32"/>
        <v/>
      </c>
      <c r="E1053" s="36" t="str">
        <f>IF(D1053="","",IFERROR(VLOOKUP(D1053,'[1]Resumen FF'!E:F,2,0),"Sin combinación"))</f>
        <v/>
      </c>
      <c r="G1053" s="38" t="str">
        <f>IF(F1053="","",VLOOKUP(F1053,[1]Catálogos!A:B,2,0))</f>
        <v/>
      </c>
      <c r="H1053" s="39"/>
      <c r="I1053" s="39"/>
      <c r="K1053" s="41"/>
      <c r="L1053" s="41"/>
      <c r="M1053" s="41"/>
      <c r="N1053" s="41"/>
      <c r="O1053" s="41"/>
      <c r="P1053" s="41"/>
      <c r="Q1053" s="41"/>
      <c r="R1053" s="41"/>
      <c r="S1053" s="41"/>
      <c r="T1053" s="41"/>
      <c r="U1053" s="41"/>
      <c r="V1053" s="41"/>
      <c r="W1053" s="42">
        <f t="shared" si="33"/>
        <v>0</v>
      </c>
    </row>
    <row r="1054" spans="2:23" x14ac:dyDescent="0.25">
      <c r="B1054" s="35"/>
      <c r="C1054" s="36" t="str">
        <f>IFERROR(VLOOKUP(B1054,[1]Catálogos!M:P,3,0),"")</f>
        <v/>
      </c>
      <c r="D1054" s="37" t="str">
        <f t="shared" si="32"/>
        <v/>
      </c>
      <c r="E1054" s="36" t="str">
        <f>IF(D1054="","",IFERROR(VLOOKUP(D1054,'[1]Resumen FF'!E:F,2,0),"Sin combinación"))</f>
        <v/>
      </c>
      <c r="G1054" s="38" t="str">
        <f>IF(F1054="","",VLOOKUP(F1054,[1]Catálogos!A:B,2,0))</f>
        <v/>
      </c>
      <c r="H1054" s="39"/>
      <c r="I1054" s="39"/>
      <c r="K1054" s="41"/>
      <c r="L1054" s="41"/>
      <c r="M1054" s="41"/>
      <c r="N1054" s="41"/>
      <c r="O1054" s="41"/>
      <c r="P1054" s="41"/>
      <c r="Q1054" s="41"/>
      <c r="R1054" s="41"/>
      <c r="S1054" s="41"/>
      <c r="T1054" s="41"/>
      <c r="U1054" s="41"/>
      <c r="V1054" s="41"/>
      <c r="W1054" s="42">
        <f t="shared" si="33"/>
        <v>0</v>
      </c>
    </row>
    <row r="1055" spans="2:23" x14ac:dyDescent="0.25">
      <c r="B1055" s="35"/>
      <c r="C1055" s="36" t="str">
        <f>IFERROR(VLOOKUP(B1055,[1]Catálogos!M:P,3,0),"")</f>
        <v/>
      </c>
      <c r="D1055" s="37" t="str">
        <f t="shared" si="32"/>
        <v/>
      </c>
      <c r="E1055" s="36" t="str">
        <f>IF(D1055="","",IFERROR(VLOOKUP(D1055,'[1]Resumen FF'!E:F,2,0),"Sin combinación"))</f>
        <v/>
      </c>
      <c r="G1055" s="38" t="str">
        <f>IF(F1055="","",VLOOKUP(F1055,[1]Catálogos!A:B,2,0))</f>
        <v/>
      </c>
      <c r="H1055" s="39"/>
      <c r="I1055" s="39"/>
      <c r="K1055" s="41"/>
      <c r="L1055" s="41"/>
      <c r="M1055" s="41"/>
      <c r="N1055" s="41"/>
      <c r="O1055" s="41"/>
      <c r="P1055" s="41"/>
      <c r="Q1055" s="41"/>
      <c r="R1055" s="41"/>
      <c r="S1055" s="41"/>
      <c r="T1055" s="41"/>
      <c r="U1055" s="41"/>
      <c r="V1055" s="41"/>
      <c r="W1055" s="42">
        <f t="shared" si="33"/>
        <v>0</v>
      </c>
    </row>
    <row r="1056" spans="2:23" x14ac:dyDescent="0.25">
      <c r="B1056" s="35"/>
      <c r="C1056" s="36" t="str">
        <f>IFERROR(VLOOKUP(B1056,[1]Catálogos!M:P,3,0),"")</f>
        <v/>
      </c>
      <c r="D1056" s="37" t="str">
        <f t="shared" si="32"/>
        <v/>
      </c>
      <c r="E1056" s="36" t="str">
        <f>IF(D1056="","",IFERROR(VLOOKUP(D1056,'[1]Resumen FF'!E:F,2,0),"Sin combinación"))</f>
        <v/>
      </c>
      <c r="G1056" s="38" t="str">
        <f>IF(F1056="","",VLOOKUP(F1056,[1]Catálogos!A:B,2,0))</f>
        <v/>
      </c>
      <c r="H1056" s="39"/>
      <c r="I1056" s="39"/>
      <c r="K1056" s="41"/>
      <c r="L1056" s="41"/>
      <c r="M1056" s="41"/>
      <c r="N1056" s="41"/>
      <c r="O1056" s="41"/>
      <c r="P1056" s="41"/>
      <c r="Q1056" s="41"/>
      <c r="R1056" s="41"/>
      <c r="S1056" s="41"/>
      <c r="T1056" s="41"/>
      <c r="U1056" s="41"/>
      <c r="V1056" s="41"/>
      <c r="W1056" s="42">
        <f t="shared" si="33"/>
        <v>0</v>
      </c>
    </row>
    <row r="1057" spans="2:23" x14ac:dyDescent="0.25">
      <c r="B1057" s="35"/>
      <c r="C1057" s="36" t="str">
        <f>IFERROR(VLOOKUP(B1057,[1]Catálogos!M:P,3,0),"")</f>
        <v/>
      </c>
      <c r="D1057" s="37" t="str">
        <f t="shared" si="32"/>
        <v/>
      </c>
      <c r="E1057" s="36" t="str">
        <f>IF(D1057="","",IFERROR(VLOOKUP(D1057,'[1]Resumen FF'!E:F,2,0),"Sin combinación"))</f>
        <v/>
      </c>
      <c r="G1057" s="38" t="str">
        <f>IF(F1057="","",VLOOKUP(F1057,[1]Catálogos!A:B,2,0))</f>
        <v/>
      </c>
      <c r="H1057" s="39"/>
      <c r="I1057" s="39"/>
      <c r="K1057" s="41"/>
      <c r="L1057" s="41"/>
      <c r="M1057" s="41"/>
      <c r="N1057" s="41"/>
      <c r="O1057" s="41"/>
      <c r="P1057" s="41"/>
      <c r="Q1057" s="41"/>
      <c r="R1057" s="41"/>
      <c r="S1057" s="41"/>
      <c r="T1057" s="41"/>
      <c r="U1057" s="41"/>
      <c r="V1057" s="41"/>
      <c r="W1057" s="42">
        <f t="shared" si="33"/>
        <v>0</v>
      </c>
    </row>
    <row r="1058" spans="2:23" x14ac:dyDescent="0.25">
      <c r="B1058" s="35"/>
      <c r="C1058" s="36" t="str">
        <f>IFERROR(VLOOKUP(B1058,[1]Catálogos!M:P,3,0),"")</f>
        <v/>
      </c>
      <c r="D1058" s="37" t="str">
        <f t="shared" si="32"/>
        <v/>
      </c>
      <c r="E1058" s="36" t="str">
        <f>IF(D1058="","",IFERROR(VLOOKUP(D1058,'[1]Resumen FF'!E:F,2,0),"Sin combinación"))</f>
        <v/>
      </c>
      <c r="G1058" s="38" t="str">
        <f>IF(F1058="","",VLOOKUP(F1058,[1]Catálogos!A:B,2,0))</f>
        <v/>
      </c>
      <c r="H1058" s="39"/>
      <c r="I1058" s="39"/>
      <c r="K1058" s="41"/>
      <c r="L1058" s="41"/>
      <c r="M1058" s="41"/>
      <c r="N1058" s="41"/>
      <c r="O1058" s="41"/>
      <c r="P1058" s="41"/>
      <c r="Q1058" s="41"/>
      <c r="R1058" s="41"/>
      <c r="S1058" s="41"/>
      <c r="T1058" s="41"/>
      <c r="U1058" s="41"/>
      <c r="V1058" s="41"/>
      <c r="W1058" s="42">
        <f t="shared" si="33"/>
        <v>0</v>
      </c>
    </row>
    <row r="1059" spans="2:23" x14ac:dyDescent="0.25">
      <c r="B1059" s="35"/>
      <c r="C1059" s="36" t="str">
        <f>IFERROR(VLOOKUP(B1059,[1]Catálogos!M:P,3,0),"")</f>
        <v/>
      </c>
      <c r="D1059" s="37" t="str">
        <f t="shared" si="32"/>
        <v/>
      </c>
      <c r="E1059" s="36" t="str">
        <f>IF(D1059="","",IFERROR(VLOOKUP(D1059,'[1]Resumen FF'!E:F,2,0),"Sin combinación"))</f>
        <v/>
      </c>
      <c r="G1059" s="38" t="str">
        <f>IF(F1059="","",VLOOKUP(F1059,[1]Catálogos!A:B,2,0))</f>
        <v/>
      </c>
      <c r="H1059" s="39"/>
      <c r="I1059" s="39"/>
      <c r="K1059" s="41"/>
      <c r="L1059" s="41"/>
      <c r="M1059" s="41"/>
      <c r="N1059" s="41"/>
      <c r="O1059" s="41"/>
      <c r="P1059" s="41"/>
      <c r="Q1059" s="41"/>
      <c r="R1059" s="41"/>
      <c r="S1059" s="41"/>
      <c r="T1059" s="41"/>
      <c r="U1059" s="41"/>
      <c r="V1059" s="41"/>
      <c r="W1059" s="42">
        <f t="shared" si="33"/>
        <v>0</v>
      </c>
    </row>
    <row r="1060" spans="2:23" x14ac:dyDescent="0.25">
      <c r="B1060" s="35"/>
      <c r="C1060" s="36" t="str">
        <f>IFERROR(VLOOKUP(B1060,[1]Catálogos!M:P,3,0),"")</f>
        <v/>
      </c>
      <c r="D1060" s="37" t="str">
        <f t="shared" si="32"/>
        <v/>
      </c>
      <c r="E1060" s="36" t="str">
        <f>IF(D1060="","",IFERROR(VLOOKUP(D1060,'[1]Resumen FF'!E:F,2,0),"Sin combinación"))</f>
        <v/>
      </c>
      <c r="G1060" s="38" t="str">
        <f>IF(F1060="","",VLOOKUP(F1060,[1]Catálogos!A:B,2,0))</f>
        <v/>
      </c>
      <c r="H1060" s="39"/>
      <c r="I1060" s="39"/>
      <c r="K1060" s="41"/>
      <c r="L1060" s="41"/>
      <c r="M1060" s="41"/>
      <c r="N1060" s="41"/>
      <c r="O1060" s="41"/>
      <c r="P1060" s="41"/>
      <c r="Q1060" s="41"/>
      <c r="R1060" s="41"/>
      <c r="S1060" s="41"/>
      <c r="T1060" s="41"/>
      <c r="U1060" s="41"/>
      <c r="V1060" s="41"/>
      <c r="W1060" s="42">
        <f t="shared" si="33"/>
        <v>0</v>
      </c>
    </row>
    <row r="1061" spans="2:23" x14ac:dyDescent="0.25">
      <c r="B1061" s="35"/>
      <c r="C1061" s="36" t="str">
        <f>IFERROR(VLOOKUP(B1061,[1]Catálogos!M:P,3,0),"")</f>
        <v/>
      </c>
      <c r="D1061" s="37" t="str">
        <f t="shared" si="32"/>
        <v/>
      </c>
      <c r="E1061" s="36" t="str">
        <f>IF(D1061="","",IFERROR(VLOOKUP(D1061,'[1]Resumen FF'!E:F,2,0),"Sin combinación"))</f>
        <v/>
      </c>
      <c r="G1061" s="38" t="str">
        <f>IF(F1061="","",VLOOKUP(F1061,[1]Catálogos!A:B,2,0))</f>
        <v/>
      </c>
      <c r="H1061" s="39"/>
      <c r="I1061" s="39"/>
      <c r="K1061" s="41"/>
      <c r="L1061" s="41"/>
      <c r="M1061" s="41"/>
      <c r="N1061" s="41"/>
      <c r="O1061" s="41"/>
      <c r="P1061" s="41"/>
      <c r="Q1061" s="41"/>
      <c r="R1061" s="41"/>
      <c r="S1061" s="41"/>
      <c r="T1061" s="41"/>
      <c r="U1061" s="41"/>
      <c r="V1061" s="41"/>
      <c r="W1061" s="42">
        <f t="shared" si="33"/>
        <v>0</v>
      </c>
    </row>
    <row r="1062" spans="2:23" x14ac:dyDescent="0.25">
      <c r="B1062" s="35"/>
      <c r="C1062" s="36" t="str">
        <f>IFERROR(VLOOKUP(B1062,[1]Catálogos!M:P,3,0),"")</f>
        <v/>
      </c>
      <c r="D1062" s="37" t="str">
        <f t="shared" si="32"/>
        <v/>
      </c>
      <c r="E1062" s="36" t="str">
        <f>IF(D1062="","",IFERROR(VLOOKUP(D1062,'[1]Resumen FF'!E:F,2,0),"Sin combinación"))</f>
        <v/>
      </c>
      <c r="G1062" s="38" t="str">
        <f>IF(F1062="","",VLOOKUP(F1062,[1]Catálogos!A:B,2,0))</f>
        <v/>
      </c>
      <c r="H1062" s="39"/>
      <c r="I1062" s="39"/>
      <c r="K1062" s="41"/>
      <c r="L1062" s="41"/>
      <c r="M1062" s="41"/>
      <c r="N1062" s="41"/>
      <c r="O1062" s="41"/>
      <c r="P1062" s="41"/>
      <c r="Q1062" s="41"/>
      <c r="R1062" s="41"/>
      <c r="S1062" s="41"/>
      <c r="T1062" s="41"/>
      <c r="U1062" s="41"/>
      <c r="V1062" s="41"/>
      <c r="W1062" s="42">
        <f t="shared" si="33"/>
        <v>0</v>
      </c>
    </row>
    <row r="1063" spans="2:23" x14ac:dyDescent="0.25">
      <c r="B1063" s="35"/>
      <c r="C1063" s="36" t="str">
        <f>IFERROR(VLOOKUP(B1063,[1]Catálogos!M:P,3,0),"")</f>
        <v/>
      </c>
      <c r="D1063" s="37" t="str">
        <f t="shared" si="32"/>
        <v/>
      </c>
      <c r="E1063" s="36" t="str">
        <f>IF(D1063="","",IFERROR(VLOOKUP(D1063,'[1]Resumen FF'!E:F,2,0),"Sin combinación"))</f>
        <v/>
      </c>
      <c r="G1063" s="38" t="str">
        <f>IF(F1063="","",VLOOKUP(F1063,[1]Catálogos!A:B,2,0))</f>
        <v/>
      </c>
      <c r="H1063" s="39"/>
      <c r="I1063" s="39"/>
      <c r="K1063" s="41"/>
      <c r="L1063" s="41"/>
      <c r="M1063" s="41"/>
      <c r="N1063" s="41"/>
      <c r="O1063" s="41"/>
      <c r="P1063" s="41"/>
      <c r="Q1063" s="41"/>
      <c r="R1063" s="41"/>
      <c r="S1063" s="41"/>
      <c r="T1063" s="41"/>
      <c r="U1063" s="41"/>
      <c r="V1063" s="41"/>
      <c r="W1063" s="42">
        <f t="shared" si="33"/>
        <v>0</v>
      </c>
    </row>
    <row r="1064" spans="2:23" x14ac:dyDescent="0.25">
      <c r="B1064" s="35"/>
      <c r="C1064" s="36" t="str">
        <f>IFERROR(VLOOKUP(B1064,[1]Catálogos!M:P,3,0),"")</f>
        <v/>
      </c>
      <c r="D1064" s="37" t="str">
        <f t="shared" si="32"/>
        <v/>
      </c>
      <c r="E1064" s="36" t="str">
        <f>IF(D1064="","",IFERROR(VLOOKUP(D1064,'[1]Resumen FF'!E:F,2,0),"Sin combinación"))</f>
        <v/>
      </c>
      <c r="G1064" s="38" t="str">
        <f>IF(F1064="","",VLOOKUP(F1064,[1]Catálogos!A:B,2,0))</f>
        <v/>
      </c>
      <c r="H1064" s="39"/>
      <c r="I1064" s="39"/>
      <c r="K1064" s="41"/>
      <c r="L1064" s="41"/>
      <c r="M1064" s="41"/>
      <c r="N1064" s="41"/>
      <c r="O1064" s="41"/>
      <c r="P1064" s="41"/>
      <c r="Q1064" s="41"/>
      <c r="R1064" s="41"/>
      <c r="S1064" s="41"/>
      <c r="T1064" s="41"/>
      <c r="U1064" s="41"/>
      <c r="V1064" s="41"/>
      <c r="W1064" s="42">
        <f t="shared" si="33"/>
        <v>0</v>
      </c>
    </row>
    <row r="1065" spans="2:23" x14ac:dyDescent="0.25">
      <c r="B1065" s="35"/>
      <c r="C1065" s="36" t="str">
        <f>IFERROR(VLOOKUP(B1065,[1]Catálogos!M:P,3,0),"")</f>
        <v/>
      </c>
      <c r="D1065" s="37" t="str">
        <f t="shared" si="32"/>
        <v/>
      </c>
      <c r="E1065" s="36" t="str">
        <f>IF(D1065="","",IFERROR(VLOOKUP(D1065,'[1]Resumen FF'!E:F,2,0),"Sin combinación"))</f>
        <v/>
      </c>
      <c r="G1065" s="38" t="str">
        <f>IF(F1065="","",VLOOKUP(F1065,[1]Catálogos!A:B,2,0))</f>
        <v/>
      </c>
      <c r="H1065" s="39"/>
      <c r="I1065" s="39"/>
      <c r="K1065" s="41"/>
      <c r="L1065" s="41"/>
      <c r="M1065" s="41"/>
      <c r="N1065" s="41"/>
      <c r="O1065" s="41"/>
      <c r="P1065" s="41"/>
      <c r="Q1065" s="41"/>
      <c r="R1065" s="41"/>
      <c r="S1065" s="41"/>
      <c r="T1065" s="41"/>
      <c r="U1065" s="41"/>
      <c r="V1065" s="41"/>
      <c r="W1065" s="42">
        <f t="shared" si="33"/>
        <v>0</v>
      </c>
    </row>
    <row r="1066" spans="2:23" x14ac:dyDescent="0.25">
      <c r="B1066" s="35"/>
      <c r="C1066" s="36" t="str">
        <f>IFERROR(VLOOKUP(B1066,[1]Catálogos!M:P,3,0),"")</f>
        <v/>
      </c>
      <c r="D1066" s="37" t="str">
        <f t="shared" si="32"/>
        <v/>
      </c>
      <c r="E1066" s="36" t="str">
        <f>IF(D1066="","",IFERROR(VLOOKUP(D1066,'[1]Resumen FF'!E:F,2,0),"Sin combinación"))</f>
        <v/>
      </c>
      <c r="G1066" s="38" t="str">
        <f>IF(F1066="","",VLOOKUP(F1066,[1]Catálogos!A:B,2,0))</f>
        <v/>
      </c>
      <c r="H1066" s="39"/>
      <c r="I1066" s="39"/>
      <c r="K1066" s="41"/>
      <c r="L1066" s="41"/>
      <c r="M1066" s="41"/>
      <c r="N1066" s="41"/>
      <c r="O1066" s="41"/>
      <c r="P1066" s="41"/>
      <c r="Q1066" s="41"/>
      <c r="R1066" s="41"/>
      <c r="S1066" s="41"/>
      <c r="T1066" s="41"/>
      <c r="U1066" s="41"/>
      <c r="V1066" s="41"/>
      <c r="W1066" s="42">
        <f t="shared" si="33"/>
        <v>0</v>
      </c>
    </row>
    <row r="1067" spans="2:23" x14ac:dyDescent="0.25">
      <c r="B1067" s="35"/>
      <c r="C1067" s="36" t="str">
        <f>IFERROR(VLOOKUP(B1067,[1]Catálogos!M:P,3,0),"")</f>
        <v/>
      </c>
      <c r="D1067" s="37" t="str">
        <f t="shared" si="32"/>
        <v/>
      </c>
      <c r="E1067" s="36" t="str">
        <f>IF(D1067="","",IFERROR(VLOOKUP(D1067,'[1]Resumen FF'!E:F,2,0),"Sin combinación"))</f>
        <v/>
      </c>
      <c r="G1067" s="38" t="str">
        <f>IF(F1067="","",VLOOKUP(F1067,[1]Catálogos!A:B,2,0))</f>
        <v/>
      </c>
      <c r="H1067" s="39"/>
      <c r="I1067" s="39"/>
      <c r="K1067" s="41"/>
      <c r="L1067" s="41"/>
      <c r="M1067" s="41"/>
      <c r="N1067" s="41"/>
      <c r="O1067" s="41"/>
      <c r="P1067" s="41"/>
      <c r="Q1067" s="41"/>
      <c r="R1067" s="41"/>
      <c r="S1067" s="41"/>
      <c r="T1067" s="41"/>
      <c r="U1067" s="41"/>
      <c r="V1067" s="41"/>
      <c r="W1067" s="42">
        <f t="shared" si="33"/>
        <v>0</v>
      </c>
    </row>
    <row r="1068" spans="2:23" x14ac:dyDescent="0.25">
      <c r="B1068" s="35"/>
      <c r="C1068" s="36" t="str">
        <f>IFERROR(VLOOKUP(B1068,[1]Catálogos!M:P,3,0),"")</f>
        <v/>
      </c>
      <c r="D1068" s="37" t="str">
        <f t="shared" si="32"/>
        <v/>
      </c>
      <c r="E1068" s="36" t="str">
        <f>IF(D1068="","",IFERROR(VLOOKUP(D1068,'[1]Resumen FF'!E:F,2,0),"Sin combinación"))</f>
        <v/>
      </c>
      <c r="G1068" s="38" t="str">
        <f>IF(F1068="","",VLOOKUP(F1068,[1]Catálogos!A:B,2,0))</f>
        <v/>
      </c>
      <c r="H1068" s="39"/>
      <c r="I1068" s="39"/>
      <c r="K1068" s="41"/>
      <c r="L1068" s="41"/>
      <c r="M1068" s="41"/>
      <c r="N1068" s="41"/>
      <c r="O1068" s="41"/>
      <c r="P1068" s="41"/>
      <c r="Q1068" s="41"/>
      <c r="R1068" s="41"/>
      <c r="S1068" s="41"/>
      <c r="T1068" s="41"/>
      <c r="U1068" s="41"/>
      <c r="V1068" s="41"/>
      <c r="W1068" s="42">
        <f t="shared" si="33"/>
        <v>0</v>
      </c>
    </row>
    <row r="1069" spans="2:23" x14ac:dyDescent="0.25">
      <c r="B1069" s="35"/>
      <c r="C1069" s="36" t="str">
        <f>IFERROR(VLOOKUP(B1069,[1]Catálogos!M:P,3,0),"")</f>
        <v/>
      </c>
      <c r="D1069" s="37" t="str">
        <f t="shared" si="32"/>
        <v/>
      </c>
      <c r="E1069" s="36" t="str">
        <f>IF(D1069="","",IFERROR(VLOOKUP(D1069,'[1]Resumen FF'!E:F,2,0),"Sin combinación"))</f>
        <v/>
      </c>
      <c r="G1069" s="38" t="str">
        <f>IF(F1069="","",VLOOKUP(F1069,[1]Catálogos!A:B,2,0))</f>
        <v/>
      </c>
      <c r="H1069" s="39"/>
      <c r="I1069" s="39"/>
      <c r="K1069" s="41"/>
      <c r="L1069" s="41"/>
      <c r="M1069" s="41"/>
      <c r="N1069" s="41"/>
      <c r="O1069" s="41"/>
      <c r="P1069" s="41"/>
      <c r="Q1069" s="41"/>
      <c r="R1069" s="41"/>
      <c r="S1069" s="41"/>
      <c r="T1069" s="41"/>
      <c r="U1069" s="41"/>
      <c r="V1069" s="41"/>
      <c r="W1069" s="42">
        <f t="shared" si="33"/>
        <v>0</v>
      </c>
    </row>
    <row r="1070" spans="2:23" x14ac:dyDescent="0.25">
      <c r="B1070" s="35"/>
      <c r="C1070" s="36" t="str">
        <f>IFERROR(VLOOKUP(B1070,[1]Catálogos!M:P,3,0),"")</f>
        <v/>
      </c>
      <c r="D1070" s="37" t="str">
        <f t="shared" si="32"/>
        <v/>
      </c>
      <c r="E1070" s="36" t="str">
        <f>IF(D1070="","",IFERROR(VLOOKUP(D1070,'[1]Resumen FF'!E:F,2,0),"Sin combinación"))</f>
        <v/>
      </c>
      <c r="G1070" s="38" t="str">
        <f>IF(F1070="","",VLOOKUP(F1070,[1]Catálogos!A:B,2,0))</f>
        <v/>
      </c>
      <c r="H1070" s="39"/>
      <c r="I1070" s="39"/>
      <c r="K1070" s="41"/>
      <c r="L1070" s="41"/>
      <c r="M1070" s="41"/>
      <c r="N1070" s="41"/>
      <c r="O1070" s="41"/>
      <c r="P1070" s="41"/>
      <c r="Q1070" s="41"/>
      <c r="R1070" s="41"/>
      <c r="S1070" s="41"/>
      <c r="T1070" s="41"/>
      <c r="U1070" s="41"/>
      <c r="V1070" s="41"/>
      <c r="W1070" s="42">
        <f t="shared" si="33"/>
        <v>0</v>
      </c>
    </row>
    <row r="1071" spans="2:23" x14ac:dyDescent="0.25">
      <c r="B1071" s="35"/>
      <c r="C1071" s="36" t="str">
        <f>IFERROR(VLOOKUP(B1071,[1]Catálogos!M:P,3,0),"")</f>
        <v/>
      </c>
      <c r="D1071" s="37" t="str">
        <f t="shared" si="32"/>
        <v/>
      </c>
      <c r="E1071" s="36" t="str">
        <f>IF(D1071="","",IFERROR(VLOOKUP(D1071,'[1]Resumen FF'!E:F,2,0),"Sin combinación"))</f>
        <v/>
      </c>
      <c r="G1071" s="38" t="str">
        <f>IF(F1071="","",VLOOKUP(F1071,[1]Catálogos!A:B,2,0))</f>
        <v/>
      </c>
      <c r="H1071" s="39"/>
      <c r="I1071" s="39"/>
      <c r="K1071" s="41"/>
      <c r="L1071" s="41"/>
      <c r="M1071" s="41"/>
      <c r="N1071" s="41"/>
      <c r="O1071" s="41"/>
      <c r="P1071" s="41"/>
      <c r="Q1071" s="41"/>
      <c r="R1071" s="41"/>
      <c r="S1071" s="41"/>
      <c r="T1071" s="41"/>
      <c r="U1071" s="41"/>
      <c r="V1071" s="41"/>
      <c r="W1071" s="42">
        <f t="shared" si="33"/>
        <v>0</v>
      </c>
    </row>
    <row r="1072" spans="2:23" x14ac:dyDescent="0.25">
      <c r="B1072" s="35"/>
      <c r="C1072" s="36" t="str">
        <f>IFERROR(VLOOKUP(B1072,[1]Catálogos!M:P,3,0),"")</f>
        <v/>
      </c>
      <c r="D1072" s="37" t="str">
        <f t="shared" si="32"/>
        <v/>
      </c>
      <c r="E1072" s="36" t="str">
        <f>IF(D1072="","",IFERROR(VLOOKUP(D1072,'[1]Resumen FF'!E:F,2,0),"Sin combinación"))</f>
        <v/>
      </c>
      <c r="G1072" s="38" t="str">
        <f>IF(F1072="","",VLOOKUP(F1072,[1]Catálogos!A:B,2,0))</f>
        <v/>
      </c>
      <c r="H1072" s="39"/>
      <c r="I1072" s="39"/>
      <c r="K1072" s="41"/>
      <c r="L1072" s="41"/>
      <c r="M1072" s="41"/>
      <c r="N1072" s="41"/>
      <c r="O1072" s="41"/>
      <c r="P1072" s="41"/>
      <c r="Q1072" s="41"/>
      <c r="R1072" s="41"/>
      <c r="S1072" s="41"/>
      <c r="T1072" s="41"/>
      <c r="U1072" s="41"/>
      <c r="V1072" s="41"/>
      <c r="W1072" s="42">
        <f t="shared" si="33"/>
        <v>0</v>
      </c>
    </row>
    <row r="1073" spans="2:23" x14ac:dyDescent="0.25">
      <c r="B1073" s="35"/>
      <c r="C1073" s="36" t="str">
        <f>IFERROR(VLOOKUP(B1073,[1]Catálogos!M:P,3,0),"")</f>
        <v/>
      </c>
      <c r="D1073" s="37" t="str">
        <f t="shared" si="32"/>
        <v/>
      </c>
      <c r="E1073" s="36" t="str">
        <f>IF(D1073="","",IFERROR(VLOOKUP(D1073,'[1]Resumen FF'!E:F,2,0),"Sin combinación"))</f>
        <v/>
      </c>
      <c r="G1073" s="38" t="str">
        <f>IF(F1073="","",VLOOKUP(F1073,[1]Catálogos!A:B,2,0))</f>
        <v/>
      </c>
      <c r="H1073" s="39"/>
      <c r="I1073" s="39"/>
      <c r="K1073" s="41"/>
      <c r="L1073" s="41"/>
      <c r="M1073" s="41"/>
      <c r="N1073" s="41"/>
      <c r="O1073" s="41"/>
      <c r="P1073" s="41"/>
      <c r="Q1073" s="41"/>
      <c r="R1073" s="41"/>
      <c r="S1073" s="41"/>
      <c r="T1073" s="41"/>
      <c r="U1073" s="41"/>
      <c r="V1073" s="41"/>
      <c r="W1073" s="42">
        <f t="shared" si="33"/>
        <v>0</v>
      </c>
    </row>
    <row r="1074" spans="2:23" x14ac:dyDescent="0.25">
      <c r="B1074" s="35"/>
      <c r="C1074" s="36" t="str">
        <f>IFERROR(VLOOKUP(B1074,[1]Catálogos!M:P,3,0),"")</f>
        <v/>
      </c>
      <c r="D1074" s="37" t="str">
        <f t="shared" si="32"/>
        <v/>
      </c>
      <c r="E1074" s="36" t="str">
        <f>IF(D1074="","",IFERROR(VLOOKUP(D1074,'[1]Resumen FF'!E:F,2,0),"Sin combinación"))</f>
        <v/>
      </c>
      <c r="G1074" s="38" t="str">
        <f>IF(F1074="","",VLOOKUP(F1074,[1]Catálogos!A:B,2,0))</f>
        <v/>
      </c>
      <c r="H1074" s="39"/>
      <c r="I1074" s="39"/>
      <c r="K1074" s="41"/>
      <c r="L1074" s="41"/>
      <c r="M1074" s="41"/>
      <c r="N1074" s="41"/>
      <c r="O1074" s="41"/>
      <c r="P1074" s="41"/>
      <c r="Q1074" s="41"/>
      <c r="R1074" s="41"/>
      <c r="S1074" s="41"/>
      <c r="T1074" s="41"/>
      <c r="U1074" s="41"/>
      <c r="V1074" s="41"/>
      <c r="W1074" s="42">
        <f t="shared" si="33"/>
        <v>0</v>
      </c>
    </row>
    <row r="1075" spans="2:23" x14ac:dyDescent="0.25">
      <c r="B1075" s="35"/>
      <c r="C1075" s="36" t="str">
        <f>IFERROR(VLOOKUP(B1075,[1]Catálogos!M:P,3,0),"")</f>
        <v/>
      </c>
      <c r="D1075" s="37" t="str">
        <f t="shared" si="32"/>
        <v/>
      </c>
      <c r="E1075" s="36" t="str">
        <f>IF(D1075="","",IFERROR(VLOOKUP(D1075,'[1]Resumen FF'!E:F,2,0),"Sin combinación"))</f>
        <v/>
      </c>
      <c r="G1075" s="38" t="str">
        <f>IF(F1075="","",VLOOKUP(F1075,[1]Catálogos!A:B,2,0))</f>
        <v/>
      </c>
      <c r="H1075" s="39"/>
      <c r="I1075" s="39"/>
      <c r="K1075" s="41"/>
      <c r="L1075" s="41"/>
      <c r="M1075" s="41"/>
      <c r="N1075" s="41"/>
      <c r="O1075" s="41"/>
      <c r="P1075" s="41"/>
      <c r="Q1075" s="41"/>
      <c r="R1075" s="41"/>
      <c r="S1075" s="41"/>
      <c r="T1075" s="41"/>
      <c r="U1075" s="41"/>
      <c r="V1075" s="41"/>
      <c r="W1075" s="42">
        <f t="shared" si="33"/>
        <v>0</v>
      </c>
    </row>
    <row r="1076" spans="2:23" x14ac:dyDescent="0.25">
      <c r="B1076" s="35"/>
      <c r="C1076" s="36" t="str">
        <f>IFERROR(VLOOKUP(B1076,[1]Catálogos!M:P,3,0),"")</f>
        <v/>
      </c>
      <c r="D1076" s="37" t="str">
        <f t="shared" si="32"/>
        <v/>
      </c>
      <c r="E1076" s="36" t="str">
        <f>IF(D1076="","",IFERROR(VLOOKUP(D1076,'[1]Resumen FF'!E:F,2,0),"Sin combinación"))</f>
        <v/>
      </c>
      <c r="G1076" s="38" t="str">
        <f>IF(F1076="","",VLOOKUP(F1076,[1]Catálogos!A:B,2,0))</f>
        <v/>
      </c>
      <c r="H1076" s="39"/>
      <c r="I1076" s="39"/>
      <c r="K1076" s="41"/>
      <c r="L1076" s="41"/>
      <c r="M1076" s="41"/>
      <c r="N1076" s="41"/>
      <c r="O1076" s="41"/>
      <c r="P1076" s="41"/>
      <c r="Q1076" s="41"/>
      <c r="R1076" s="41"/>
      <c r="S1076" s="41"/>
      <c r="T1076" s="41"/>
      <c r="U1076" s="41"/>
      <c r="V1076" s="41"/>
      <c r="W1076" s="42">
        <f t="shared" si="33"/>
        <v>0</v>
      </c>
    </row>
    <row r="1077" spans="2:23" x14ac:dyDescent="0.25">
      <c r="B1077" s="35"/>
      <c r="C1077" s="36" t="str">
        <f>IFERROR(VLOOKUP(B1077,[1]Catálogos!M:P,3,0),"")</f>
        <v/>
      </c>
      <c r="D1077" s="37" t="str">
        <f t="shared" si="32"/>
        <v/>
      </c>
      <c r="E1077" s="36" t="str">
        <f>IF(D1077="","",IFERROR(VLOOKUP(D1077,'[1]Resumen FF'!E:F,2,0),"Sin combinación"))</f>
        <v/>
      </c>
      <c r="G1077" s="38" t="str">
        <f>IF(F1077="","",VLOOKUP(F1077,[1]Catálogos!A:B,2,0))</f>
        <v/>
      </c>
      <c r="H1077" s="39"/>
      <c r="I1077" s="39"/>
      <c r="K1077" s="41"/>
      <c r="L1077" s="41"/>
      <c r="M1077" s="41"/>
      <c r="N1077" s="41"/>
      <c r="O1077" s="41"/>
      <c r="P1077" s="41"/>
      <c r="Q1077" s="41"/>
      <c r="R1077" s="41"/>
      <c r="S1077" s="41"/>
      <c r="T1077" s="41"/>
      <c r="U1077" s="41"/>
      <c r="V1077" s="41"/>
      <c r="W1077" s="42">
        <f t="shared" si="33"/>
        <v>0</v>
      </c>
    </row>
    <row r="1078" spans="2:23" x14ac:dyDescent="0.25">
      <c r="B1078" s="35"/>
      <c r="C1078" s="36" t="str">
        <f>IFERROR(VLOOKUP(B1078,[1]Catálogos!M:P,3,0),"")</f>
        <v/>
      </c>
      <c r="D1078" s="37" t="str">
        <f t="shared" si="32"/>
        <v/>
      </c>
      <c r="E1078" s="36" t="str">
        <f>IF(D1078="","",IFERROR(VLOOKUP(D1078,'[1]Resumen FF'!E:F,2,0),"Sin combinación"))</f>
        <v/>
      </c>
      <c r="G1078" s="38" t="str">
        <f>IF(F1078="","",VLOOKUP(F1078,[1]Catálogos!A:B,2,0))</f>
        <v/>
      </c>
      <c r="H1078" s="39"/>
      <c r="I1078" s="39"/>
      <c r="K1078" s="41"/>
      <c r="L1078" s="41"/>
      <c r="M1078" s="41"/>
      <c r="N1078" s="41"/>
      <c r="O1078" s="41"/>
      <c r="P1078" s="41"/>
      <c r="Q1078" s="41"/>
      <c r="R1078" s="41"/>
      <c r="S1078" s="41"/>
      <c r="T1078" s="41"/>
      <c r="U1078" s="41"/>
      <c r="V1078" s="41"/>
      <c r="W1078" s="42">
        <f t="shared" si="33"/>
        <v>0</v>
      </c>
    </row>
    <row r="1079" spans="2:23" x14ac:dyDescent="0.25">
      <c r="B1079" s="35"/>
      <c r="C1079" s="36" t="str">
        <f>IFERROR(VLOOKUP(B1079,[1]Catálogos!M:P,3,0),"")</f>
        <v/>
      </c>
      <c r="D1079" s="37" t="str">
        <f t="shared" si="32"/>
        <v/>
      </c>
      <c r="E1079" s="36" t="str">
        <f>IF(D1079="","",IFERROR(VLOOKUP(D1079,'[1]Resumen FF'!E:F,2,0),"Sin combinación"))</f>
        <v/>
      </c>
      <c r="G1079" s="38" t="str">
        <f>IF(F1079="","",VLOOKUP(F1079,[1]Catálogos!A:B,2,0))</f>
        <v/>
      </c>
      <c r="H1079" s="39"/>
      <c r="I1079" s="39"/>
      <c r="K1079" s="41"/>
      <c r="L1079" s="41"/>
      <c r="M1079" s="41"/>
      <c r="N1079" s="41"/>
      <c r="O1079" s="41"/>
      <c r="P1079" s="41"/>
      <c r="Q1079" s="41"/>
      <c r="R1079" s="41"/>
      <c r="S1079" s="41"/>
      <c r="T1079" s="41"/>
      <c r="U1079" s="41"/>
      <c r="V1079" s="41"/>
      <c r="W1079" s="42">
        <f t="shared" si="33"/>
        <v>0</v>
      </c>
    </row>
    <row r="1080" spans="2:23" x14ac:dyDescent="0.25">
      <c r="B1080" s="35"/>
      <c r="C1080" s="36" t="str">
        <f>IFERROR(VLOOKUP(B1080,[1]Catálogos!M:P,3,0),"")</f>
        <v/>
      </c>
      <c r="D1080" s="37" t="str">
        <f t="shared" si="32"/>
        <v/>
      </c>
      <c r="E1080" s="36" t="str">
        <f>IF(D1080="","",IFERROR(VLOOKUP(D1080,'[1]Resumen FF'!E:F,2,0),"Sin combinación"))</f>
        <v/>
      </c>
      <c r="G1080" s="38" t="str">
        <f>IF(F1080="","",VLOOKUP(F1080,[1]Catálogos!A:B,2,0))</f>
        <v/>
      </c>
      <c r="H1080" s="39"/>
      <c r="I1080" s="39"/>
      <c r="K1080" s="41"/>
      <c r="L1080" s="41"/>
      <c r="M1080" s="41"/>
      <c r="N1080" s="41"/>
      <c r="O1080" s="41"/>
      <c r="P1080" s="41"/>
      <c r="Q1080" s="41"/>
      <c r="R1080" s="41"/>
      <c r="S1080" s="41"/>
      <c r="T1080" s="41"/>
      <c r="U1080" s="41"/>
      <c r="V1080" s="41"/>
      <c r="W1080" s="42">
        <f t="shared" si="33"/>
        <v>0</v>
      </c>
    </row>
    <row r="1081" spans="2:23" x14ac:dyDescent="0.25">
      <c r="B1081" s="35"/>
      <c r="C1081" s="36" t="str">
        <f>IFERROR(VLOOKUP(B1081,[1]Catálogos!M:P,3,0),"")</f>
        <v/>
      </c>
      <c r="D1081" s="37" t="str">
        <f t="shared" si="32"/>
        <v/>
      </c>
      <c r="E1081" s="36" t="str">
        <f>IF(D1081="","",IFERROR(VLOOKUP(D1081,'[1]Resumen FF'!E:F,2,0),"Sin combinación"))</f>
        <v/>
      </c>
      <c r="G1081" s="38" t="str">
        <f>IF(F1081="","",VLOOKUP(F1081,[1]Catálogos!A:B,2,0))</f>
        <v/>
      </c>
      <c r="H1081" s="39"/>
      <c r="I1081" s="39"/>
      <c r="K1081" s="41"/>
      <c r="L1081" s="41"/>
      <c r="M1081" s="41"/>
      <c r="N1081" s="41"/>
      <c r="O1081" s="41"/>
      <c r="P1081" s="41"/>
      <c r="Q1081" s="41"/>
      <c r="R1081" s="41"/>
      <c r="S1081" s="41"/>
      <c r="T1081" s="41"/>
      <c r="U1081" s="41"/>
      <c r="V1081" s="41"/>
      <c r="W1081" s="42">
        <f t="shared" si="33"/>
        <v>0</v>
      </c>
    </row>
    <row r="1082" spans="2:23" x14ac:dyDescent="0.25">
      <c r="B1082" s="35"/>
      <c r="C1082" s="36" t="str">
        <f>IFERROR(VLOOKUP(B1082,[1]Catálogos!M:P,3,0),"")</f>
        <v/>
      </c>
      <c r="D1082" s="37" t="str">
        <f t="shared" si="32"/>
        <v/>
      </c>
      <c r="E1082" s="36" t="str">
        <f>IF(D1082="","",IFERROR(VLOOKUP(D1082,'[1]Resumen FF'!E:F,2,0),"Sin combinación"))</f>
        <v/>
      </c>
      <c r="G1082" s="38" t="str">
        <f>IF(F1082="","",VLOOKUP(F1082,[1]Catálogos!A:B,2,0))</f>
        <v/>
      </c>
      <c r="H1082" s="39"/>
      <c r="I1082" s="39"/>
      <c r="K1082" s="41"/>
      <c r="L1082" s="41"/>
      <c r="M1082" s="41"/>
      <c r="N1082" s="41"/>
      <c r="O1082" s="41"/>
      <c r="P1082" s="41"/>
      <c r="Q1082" s="41"/>
      <c r="R1082" s="41"/>
      <c r="S1082" s="41"/>
      <c r="T1082" s="41"/>
      <c r="U1082" s="41"/>
      <c r="V1082" s="41"/>
      <c r="W1082" s="42">
        <f t="shared" si="33"/>
        <v>0</v>
      </c>
    </row>
    <row r="1083" spans="2:23" x14ac:dyDescent="0.25">
      <c r="B1083" s="35"/>
      <c r="C1083" s="36" t="str">
        <f>IFERROR(VLOOKUP(B1083,[1]Catálogos!M:P,3,0),"")</f>
        <v/>
      </c>
      <c r="D1083" s="37" t="str">
        <f t="shared" si="32"/>
        <v/>
      </c>
      <c r="E1083" s="36" t="str">
        <f>IF(D1083="","",IFERROR(VLOOKUP(D1083,'[1]Resumen FF'!E:F,2,0),"Sin combinación"))</f>
        <v/>
      </c>
      <c r="G1083" s="38" t="str">
        <f>IF(F1083="","",VLOOKUP(F1083,[1]Catálogos!A:B,2,0))</f>
        <v/>
      </c>
      <c r="H1083" s="39"/>
      <c r="I1083" s="39"/>
      <c r="K1083" s="41"/>
      <c r="L1083" s="41"/>
      <c r="M1083" s="41"/>
      <c r="N1083" s="41"/>
      <c r="O1083" s="41"/>
      <c r="P1083" s="41"/>
      <c r="Q1083" s="41"/>
      <c r="R1083" s="41"/>
      <c r="S1083" s="41"/>
      <c r="T1083" s="41"/>
      <c r="U1083" s="41"/>
      <c r="V1083" s="41"/>
      <c r="W1083" s="42">
        <f t="shared" si="33"/>
        <v>0</v>
      </c>
    </row>
    <row r="1084" spans="2:23" x14ac:dyDescent="0.25">
      <c r="B1084" s="35"/>
      <c r="C1084" s="36" t="str">
        <f>IFERROR(VLOOKUP(B1084,[1]Catálogos!M:P,3,0),"")</f>
        <v/>
      </c>
      <c r="D1084" s="37" t="str">
        <f t="shared" si="32"/>
        <v/>
      </c>
      <c r="E1084" s="36" t="str">
        <f>IF(D1084="","",IFERROR(VLOOKUP(D1084,'[1]Resumen FF'!E:F,2,0),"Sin combinación"))</f>
        <v/>
      </c>
      <c r="G1084" s="38" t="str">
        <f>IF(F1084="","",VLOOKUP(F1084,[1]Catálogos!A:B,2,0))</f>
        <v/>
      </c>
      <c r="H1084" s="39"/>
      <c r="I1084" s="39"/>
      <c r="K1084" s="41"/>
      <c r="L1084" s="41"/>
      <c r="M1084" s="41"/>
      <c r="N1084" s="41"/>
      <c r="O1084" s="41"/>
      <c r="P1084" s="41"/>
      <c r="Q1084" s="41"/>
      <c r="R1084" s="41"/>
      <c r="S1084" s="41"/>
      <c r="T1084" s="41"/>
      <c r="U1084" s="41"/>
      <c r="V1084" s="41"/>
      <c r="W1084" s="42">
        <f t="shared" si="33"/>
        <v>0</v>
      </c>
    </row>
    <row r="1085" spans="2:23" x14ac:dyDescent="0.25">
      <c r="B1085" s="35"/>
      <c r="C1085" s="36" t="str">
        <f>IFERROR(VLOOKUP(B1085,[1]Catálogos!M:P,3,0),"")</f>
        <v/>
      </c>
      <c r="D1085" s="37" t="str">
        <f t="shared" si="32"/>
        <v/>
      </c>
      <c r="E1085" s="36" t="str">
        <f>IF(D1085="","",IFERROR(VLOOKUP(D1085,'[1]Resumen FF'!E:F,2,0),"Sin combinación"))</f>
        <v/>
      </c>
      <c r="G1085" s="38" t="str">
        <f>IF(F1085="","",VLOOKUP(F1085,[1]Catálogos!A:B,2,0))</f>
        <v/>
      </c>
      <c r="H1085" s="39"/>
      <c r="I1085" s="39"/>
      <c r="K1085" s="41"/>
      <c r="L1085" s="41"/>
      <c r="M1085" s="41"/>
      <c r="N1085" s="41"/>
      <c r="O1085" s="41"/>
      <c r="P1085" s="41"/>
      <c r="Q1085" s="41"/>
      <c r="R1085" s="41"/>
      <c r="S1085" s="41"/>
      <c r="T1085" s="41"/>
      <c r="U1085" s="41"/>
      <c r="V1085" s="41"/>
      <c r="W1085" s="42">
        <f t="shared" si="33"/>
        <v>0</v>
      </c>
    </row>
    <row r="1086" spans="2:23" x14ac:dyDescent="0.25">
      <c r="B1086" s="35"/>
      <c r="C1086" s="36" t="str">
        <f>IFERROR(VLOOKUP(B1086,[1]Catálogos!M:P,3,0),"")</f>
        <v/>
      </c>
      <c r="D1086" s="37" t="str">
        <f t="shared" si="32"/>
        <v/>
      </c>
      <c r="E1086" s="36" t="str">
        <f>IF(D1086="","",IFERROR(VLOOKUP(D1086,'[1]Resumen FF'!E:F,2,0),"Sin combinación"))</f>
        <v/>
      </c>
      <c r="G1086" s="38" t="str">
        <f>IF(F1086="","",VLOOKUP(F1086,[1]Catálogos!A:B,2,0))</f>
        <v/>
      </c>
      <c r="H1086" s="39"/>
      <c r="I1086" s="39"/>
      <c r="K1086" s="41"/>
      <c r="L1086" s="41"/>
      <c r="M1086" s="41"/>
      <c r="N1086" s="41"/>
      <c r="O1086" s="41"/>
      <c r="P1086" s="41"/>
      <c r="Q1086" s="41"/>
      <c r="R1086" s="41"/>
      <c r="S1086" s="41"/>
      <c r="T1086" s="41"/>
      <c r="U1086" s="41"/>
      <c r="V1086" s="41"/>
      <c r="W1086" s="42">
        <f t="shared" si="33"/>
        <v>0</v>
      </c>
    </row>
    <row r="1087" spans="2:23" x14ac:dyDescent="0.25">
      <c r="B1087" s="35"/>
      <c r="C1087" s="36" t="str">
        <f>IFERROR(VLOOKUP(B1087,[1]Catálogos!M:P,3,0),"")</f>
        <v/>
      </c>
      <c r="D1087" s="37" t="str">
        <f t="shared" si="32"/>
        <v/>
      </c>
      <c r="E1087" s="36" t="str">
        <f>IF(D1087="","",IFERROR(VLOOKUP(D1087,'[1]Resumen FF'!E:F,2,0),"Sin combinación"))</f>
        <v/>
      </c>
      <c r="G1087" s="38" t="str">
        <f>IF(F1087="","",VLOOKUP(F1087,[1]Catálogos!A:B,2,0))</f>
        <v/>
      </c>
      <c r="H1087" s="39"/>
      <c r="I1087" s="39"/>
      <c r="K1087" s="41"/>
      <c r="L1087" s="41"/>
      <c r="M1087" s="41"/>
      <c r="N1087" s="41"/>
      <c r="O1087" s="41"/>
      <c r="P1087" s="41"/>
      <c r="Q1087" s="41"/>
      <c r="R1087" s="41"/>
      <c r="S1087" s="41"/>
      <c r="T1087" s="41"/>
      <c r="U1087" s="41"/>
      <c r="V1087" s="41"/>
      <c r="W1087" s="42">
        <f t="shared" si="33"/>
        <v>0</v>
      </c>
    </row>
    <row r="1088" spans="2:23" x14ac:dyDescent="0.25">
      <c r="B1088" s="35"/>
      <c r="C1088" s="36" t="str">
        <f>IFERROR(VLOOKUP(B1088,[1]Catálogos!M:P,3,0),"")</f>
        <v/>
      </c>
      <c r="D1088" s="37" t="str">
        <f t="shared" si="32"/>
        <v/>
      </c>
      <c r="E1088" s="36" t="str">
        <f>IF(D1088="","",IFERROR(VLOOKUP(D1088,'[1]Resumen FF'!E:F,2,0),"Sin combinación"))</f>
        <v/>
      </c>
      <c r="G1088" s="38" t="str">
        <f>IF(F1088="","",VLOOKUP(F1088,[1]Catálogos!A:B,2,0))</f>
        <v/>
      </c>
      <c r="H1088" s="39"/>
      <c r="I1088" s="39"/>
      <c r="K1088" s="41"/>
      <c r="L1088" s="41"/>
      <c r="M1088" s="41"/>
      <c r="N1088" s="41"/>
      <c r="O1088" s="41"/>
      <c r="P1088" s="41"/>
      <c r="Q1088" s="41"/>
      <c r="R1088" s="41"/>
      <c r="S1088" s="41"/>
      <c r="T1088" s="41"/>
      <c r="U1088" s="41"/>
      <c r="V1088" s="41"/>
      <c r="W1088" s="42">
        <f t="shared" si="33"/>
        <v>0</v>
      </c>
    </row>
    <row r="1089" spans="2:23" x14ac:dyDescent="0.25">
      <c r="B1089" s="35"/>
      <c r="C1089" s="36" t="str">
        <f>IFERROR(VLOOKUP(B1089,[1]Catálogos!M:P,3,0),"")</f>
        <v/>
      </c>
      <c r="D1089" s="37" t="str">
        <f t="shared" si="32"/>
        <v/>
      </c>
      <c r="E1089" s="36" t="str">
        <f>IF(D1089="","",IFERROR(VLOOKUP(D1089,'[1]Resumen FF'!E:F,2,0),"Sin combinación"))</f>
        <v/>
      </c>
      <c r="G1089" s="38" t="str">
        <f>IF(F1089="","",VLOOKUP(F1089,[1]Catálogos!A:B,2,0))</f>
        <v/>
      </c>
      <c r="H1089" s="39"/>
      <c r="I1089" s="39"/>
      <c r="K1089" s="41"/>
      <c r="L1089" s="41"/>
      <c r="M1089" s="41"/>
      <c r="N1089" s="41"/>
      <c r="O1089" s="41"/>
      <c r="P1089" s="41"/>
      <c r="Q1089" s="41"/>
      <c r="R1089" s="41"/>
      <c r="S1089" s="41"/>
      <c r="T1089" s="41"/>
      <c r="U1089" s="41"/>
      <c r="V1089" s="41"/>
      <c r="W1089" s="42">
        <f t="shared" si="33"/>
        <v>0</v>
      </c>
    </row>
    <row r="1090" spans="2:23" x14ac:dyDescent="0.25">
      <c r="B1090" s="35"/>
      <c r="C1090" s="36" t="str">
        <f>IFERROR(VLOOKUP(B1090,[1]Catálogos!M:P,3,0),"")</f>
        <v/>
      </c>
      <c r="D1090" s="37" t="str">
        <f t="shared" si="32"/>
        <v/>
      </c>
      <c r="E1090" s="36" t="str">
        <f>IF(D1090="","",IFERROR(VLOOKUP(D1090,'[1]Resumen FF'!E:F,2,0),"Sin combinación"))</f>
        <v/>
      </c>
      <c r="G1090" s="38" t="str">
        <f>IF(F1090="","",VLOOKUP(F1090,[1]Catálogos!A:B,2,0))</f>
        <v/>
      </c>
      <c r="H1090" s="39"/>
      <c r="I1090" s="39"/>
      <c r="K1090" s="41"/>
      <c r="L1090" s="41"/>
      <c r="M1090" s="41"/>
      <c r="N1090" s="41"/>
      <c r="O1090" s="41"/>
      <c r="P1090" s="41"/>
      <c r="Q1090" s="41"/>
      <c r="R1090" s="41"/>
      <c r="S1090" s="41"/>
      <c r="T1090" s="41"/>
      <c r="U1090" s="41"/>
      <c r="V1090" s="41"/>
      <c r="W1090" s="42">
        <f t="shared" si="33"/>
        <v>0</v>
      </c>
    </row>
    <row r="1091" spans="2:23" x14ac:dyDescent="0.25">
      <c r="B1091" s="35"/>
      <c r="C1091" s="36" t="str">
        <f>IFERROR(VLOOKUP(B1091,[1]Catálogos!M:P,3,0),"")</f>
        <v/>
      </c>
      <c r="D1091" s="37" t="str">
        <f t="shared" si="32"/>
        <v/>
      </c>
      <c r="E1091" s="36" t="str">
        <f>IF(D1091="","",IFERROR(VLOOKUP(D1091,'[1]Resumen FF'!E:F,2,0),"Sin combinación"))</f>
        <v/>
      </c>
      <c r="G1091" s="38" t="str">
        <f>IF(F1091="","",VLOOKUP(F1091,[1]Catálogos!A:B,2,0))</f>
        <v/>
      </c>
      <c r="H1091" s="39"/>
      <c r="I1091" s="39"/>
      <c r="K1091" s="41"/>
      <c r="L1091" s="41"/>
      <c r="M1091" s="41"/>
      <c r="N1091" s="41"/>
      <c r="O1091" s="41"/>
      <c r="P1091" s="41"/>
      <c r="Q1091" s="41"/>
      <c r="R1091" s="41"/>
      <c r="S1091" s="41"/>
      <c r="T1091" s="41"/>
      <c r="U1091" s="41"/>
      <c r="V1091" s="41"/>
      <c r="W1091" s="42">
        <f t="shared" si="33"/>
        <v>0</v>
      </c>
    </row>
    <row r="1092" spans="2:23" x14ac:dyDescent="0.25">
      <c r="B1092" s="35"/>
      <c r="C1092" s="36" t="str">
        <f>IFERROR(VLOOKUP(B1092,[1]Catálogos!M:P,3,0),"")</f>
        <v/>
      </c>
      <c r="D1092" s="37" t="str">
        <f t="shared" si="32"/>
        <v/>
      </c>
      <c r="E1092" s="36" t="str">
        <f>IF(D1092="","",IFERROR(VLOOKUP(D1092,'[1]Resumen FF'!E:F,2,0),"Sin combinación"))</f>
        <v/>
      </c>
      <c r="G1092" s="38" t="str">
        <f>IF(F1092="","",VLOOKUP(F1092,[1]Catálogos!A:B,2,0))</f>
        <v/>
      </c>
      <c r="H1092" s="39"/>
      <c r="I1092" s="39"/>
      <c r="K1092" s="41"/>
      <c r="L1092" s="41"/>
      <c r="M1092" s="41"/>
      <c r="N1092" s="41"/>
      <c r="O1092" s="41"/>
      <c r="P1092" s="41"/>
      <c r="Q1092" s="41"/>
      <c r="R1092" s="41"/>
      <c r="S1092" s="41"/>
      <c r="T1092" s="41"/>
      <c r="U1092" s="41"/>
      <c r="V1092" s="41"/>
      <c r="W1092" s="42">
        <f t="shared" si="33"/>
        <v>0</v>
      </c>
    </row>
    <row r="1093" spans="2:23" x14ac:dyDescent="0.25">
      <c r="B1093" s="35"/>
      <c r="C1093" s="36" t="str">
        <f>IFERROR(VLOOKUP(B1093,[1]Catálogos!M:P,3,0),"")</f>
        <v/>
      </c>
      <c r="D1093" s="37" t="str">
        <f t="shared" si="32"/>
        <v/>
      </c>
      <c r="E1093" s="36" t="str">
        <f>IF(D1093="","",IFERROR(VLOOKUP(D1093,'[1]Resumen FF'!E:F,2,0),"Sin combinación"))</f>
        <v/>
      </c>
      <c r="G1093" s="38" t="str">
        <f>IF(F1093="","",VLOOKUP(F1093,[1]Catálogos!A:B,2,0))</f>
        <v/>
      </c>
      <c r="H1093" s="39"/>
      <c r="I1093" s="39"/>
      <c r="K1093" s="41"/>
      <c r="L1093" s="41"/>
      <c r="M1093" s="41"/>
      <c r="N1093" s="41"/>
      <c r="O1093" s="41"/>
      <c r="P1093" s="41"/>
      <c r="Q1093" s="41"/>
      <c r="R1093" s="41"/>
      <c r="S1093" s="41"/>
      <c r="T1093" s="41"/>
      <c r="U1093" s="41"/>
      <c r="V1093" s="41"/>
      <c r="W1093" s="42">
        <f t="shared" si="33"/>
        <v>0</v>
      </c>
    </row>
    <row r="1094" spans="2:23" x14ac:dyDescent="0.25">
      <c r="B1094" s="35"/>
      <c r="C1094" s="36" t="str">
        <f>IFERROR(VLOOKUP(B1094,[1]Catálogos!M:P,3,0),"")</f>
        <v/>
      </c>
      <c r="D1094" s="37" t="str">
        <f t="shared" si="32"/>
        <v/>
      </c>
      <c r="E1094" s="36" t="str">
        <f>IF(D1094="","",IFERROR(VLOOKUP(D1094,'[1]Resumen FF'!E:F,2,0),"Sin combinación"))</f>
        <v/>
      </c>
      <c r="G1094" s="38" t="str">
        <f>IF(F1094="","",VLOOKUP(F1094,[1]Catálogos!A:B,2,0))</f>
        <v/>
      </c>
      <c r="H1094" s="39"/>
      <c r="I1094" s="39"/>
      <c r="K1094" s="41"/>
      <c r="L1094" s="41"/>
      <c r="M1094" s="41"/>
      <c r="N1094" s="41"/>
      <c r="O1094" s="41"/>
      <c r="P1094" s="41"/>
      <c r="Q1094" s="41"/>
      <c r="R1094" s="41"/>
      <c r="S1094" s="41"/>
      <c r="T1094" s="41"/>
      <c r="U1094" s="41"/>
      <c r="V1094" s="41"/>
      <c r="W1094" s="42">
        <f t="shared" si="33"/>
        <v>0</v>
      </c>
    </row>
    <row r="1095" spans="2:23" x14ac:dyDescent="0.25">
      <c r="B1095" s="35"/>
      <c r="C1095" s="36" t="str">
        <f>IFERROR(VLOOKUP(B1095,[1]Catálogos!M:P,3,0),"")</f>
        <v/>
      </c>
      <c r="D1095" s="37" t="str">
        <f t="shared" si="32"/>
        <v/>
      </c>
      <c r="E1095" s="36" t="str">
        <f>IF(D1095="","",IFERROR(VLOOKUP(D1095,'[1]Resumen FF'!E:F,2,0),"Sin combinación"))</f>
        <v/>
      </c>
      <c r="G1095" s="38" t="str">
        <f>IF(F1095="","",VLOOKUP(F1095,[1]Catálogos!A:B,2,0))</f>
        <v/>
      </c>
      <c r="H1095" s="39"/>
      <c r="I1095" s="39"/>
      <c r="K1095" s="41"/>
      <c r="L1095" s="41"/>
      <c r="M1095" s="41"/>
      <c r="N1095" s="41"/>
      <c r="O1095" s="41"/>
      <c r="P1095" s="41"/>
      <c r="Q1095" s="41"/>
      <c r="R1095" s="41"/>
      <c r="S1095" s="41"/>
      <c r="T1095" s="41"/>
      <c r="U1095" s="41"/>
      <c r="V1095" s="41"/>
      <c r="W1095" s="42">
        <f t="shared" si="33"/>
        <v>0</v>
      </c>
    </row>
    <row r="1096" spans="2:23" x14ac:dyDescent="0.25">
      <c r="B1096" s="35"/>
      <c r="C1096" s="36" t="str">
        <f>IFERROR(VLOOKUP(B1096,[1]Catálogos!M:P,3,0),"")</f>
        <v/>
      </c>
      <c r="D1096" s="37" t="str">
        <f t="shared" si="32"/>
        <v/>
      </c>
      <c r="E1096" s="36" t="str">
        <f>IF(D1096="","",IFERROR(VLOOKUP(D1096,'[1]Resumen FF'!E:F,2,0),"Sin combinación"))</f>
        <v/>
      </c>
      <c r="G1096" s="38" t="str">
        <f>IF(F1096="","",VLOOKUP(F1096,[1]Catálogos!A:B,2,0))</f>
        <v/>
      </c>
      <c r="H1096" s="39"/>
      <c r="I1096" s="39"/>
      <c r="K1096" s="41"/>
      <c r="L1096" s="41"/>
      <c r="M1096" s="41"/>
      <c r="N1096" s="41"/>
      <c r="O1096" s="41"/>
      <c r="P1096" s="41"/>
      <c r="Q1096" s="41"/>
      <c r="R1096" s="41"/>
      <c r="S1096" s="41"/>
      <c r="T1096" s="41"/>
      <c r="U1096" s="41"/>
      <c r="V1096" s="41"/>
      <c r="W1096" s="42">
        <f t="shared" si="33"/>
        <v>0</v>
      </c>
    </row>
    <row r="1097" spans="2:23" x14ac:dyDescent="0.25">
      <c r="B1097" s="35"/>
      <c r="C1097" s="36" t="str">
        <f>IFERROR(VLOOKUP(B1097,[1]Catálogos!M:P,3,0),"")</f>
        <v/>
      </c>
      <c r="D1097" s="37" t="str">
        <f t="shared" si="32"/>
        <v/>
      </c>
      <c r="E1097" s="36" t="str">
        <f>IF(D1097="","",IFERROR(VLOOKUP(D1097,'[1]Resumen FF'!E:F,2,0),"Sin combinación"))</f>
        <v/>
      </c>
      <c r="G1097" s="38" t="str">
        <f>IF(F1097="","",VLOOKUP(F1097,[1]Catálogos!A:B,2,0))</f>
        <v/>
      </c>
      <c r="H1097" s="39"/>
      <c r="I1097" s="39"/>
      <c r="K1097" s="41"/>
      <c r="L1097" s="41"/>
      <c r="M1097" s="41"/>
      <c r="N1097" s="41"/>
      <c r="O1097" s="41"/>
      <c r="P1097" s="41"/>
      <c r="Q1097" s="41"/>
      <c r="R1097" s="41"/>
      <c r="S1097" s="41"/>
      <c r="T1097" s="41"/>
      <c r="U1097" s="41"/>
      <c r="V1097" s="41"/>
      <c r="W1097" s="42">
        <f t="shared" si="33"/>
        <v>0</v>
      </c>
    </row>
    <row r="1098" spans="2:23" x14ac:dyDescent="0.25">
      <c r="B1098" s="35"/>
      <c r="C1098" s="36" t="str">
        <f>IFERROR(VLOOKUP(B1098,[1]Catálogos!M:P,3,0),"")</f>
        <v/>
      </c>
      <c r="D1098" s="37" t="str">
        <f t="shared" si="32"/>
        <v/>
      </c>
      <c r="E1098" s="36" t="str">
        <f>IF(D1098="","",IFERROR(VLOOKUP(D1098,'[1]Resumen FF'!E:F,2,0),"Sin combinación"))</f>
        <v/>
      </c>
      <c r="G1098" s="38" t="str">
        <f>IF(F1098="","",VLOOKUP(F1098,[1]Catálogos!A:B,2,0))</f>
        <v/>
      </c>
      <c r="H1098" s="39"/>
      <c r="I1098" s="39"/>
      <c r="K1098" s="41"/>
      <c r="L1098" s="41"/>
      <c r="M1098" s="41"/>
      <c r="N1098" s="41"/>
      <c r="O1098" s="41"/>
      <c r="P1098" s="41"/>
      <c r="Q1098" s="41"/>
      <c r="R1098" s="41"/>
      <c r="S1098" s="41"/>
      <c r="T1098" s="41"/>
      <c r="U1098" s="41"/>
      <c r="V1098" s="41"/>
      <c r="W1098" s="42">
        <f t="shared" si="33"/>
        <v>0</v>
      </c>
    </row>
    <row r="1099" spans="2:23" x14ac:dyDescent="0.25">
      <c r="B1099" s="35"/>
      <c r="C1099" s="36" t="str">
        <f>IFERROR(VLOOKUP(B1099,[1]Catálogos!M:P,3,0),"")</f>
        <v/>
      </c>
      <c r="D1099" s="37" t="str">
        <f t="shared" ref="D1099:D1162" si="34">B1099&amp;C1099</f>
        <v/>
      </c>
      <c r="E1099" s="36" t="str">
        <f>IF(D1099="","",IFERROR(VLOOKUP(D1099,'[1]Resumen FF'!E:F,2,0),"Sin combinación"))</f>
        <v/>
      </c>
      <c r="G1099" s="38" t="str">
        <f>IF(F1099="","",VLOOKUP(F1099,[1]Catálogos!A:B,2,0))</f>
        <v/>
      </c>
      <c r="H1099" s="39"/>
      <c r="I1099" s="39"/>
      <c r="K1099" s="41"/>
      <c r="L1099" s="41"/>
      <c r="M1099" s="41"/>
      <c r="N1099" s="41"/>
      <c r="O1099" s="41"/>
      <c r="P1099" s="41"/>
      <c r="Q1099" s="41"/>
      <c r="R1099" s="41"/>
      <c r="S1099" s="41"/>
      <c r="T1099" s="41"/>
      <c r="U1099" s="41"/>
      <c r="V1099" s="41"/>
      <c r="W1099" s="42">
        <f t="shared" si="33"/>
        <v>0</v>
      </c>
    </row>
    <row r="1100" spans="2:23" x14ac:dyDescent="0.25">
      <c r="B1100" s="35"/>
      <c r="C1100" s="36" t="str">
        <f>IFERROR(VLOOKUP(B1100,[1]Catálogos!M:P,3,0),"")</f>
        <v/>
      </c>
      <c r="D1100" s="37" t="str">
        <f t="shared" si="34"/>
        <v/>
      </c>
      <c r="E1100" s="36" t="str">
        <f>IF(D1100="","",IFERROR(VLOOKUP(D1100,'[1]Resumen FF'!E:F,2,0),"Sin combinación"))</f>
        <v/>
      </c>
      <c r="G1100" s="38" t="str">
        <f>IF(F1100="","",VLOOKUP(F1100,[1]Catálogos!A:B,2,0))</f>
        <v/>
      </c>
      <c r="H1100" s="39"/>
      <c r="I1100" s="39"/>
      <c r="K1100" s="41"/>
      <c r="L1100" s="41"/>
      <c r="M1100" s="41"/>
      <c r="N1100" s="41"/>
      <c r="O1100" s="41"/>
      <c r="P1100" s="41"/>
      <c r="Q1100" s="41"/>
      <c r="R1100" s="41"/>
      <c r="S1100" s="41"/>
      <c r="T1100" s="41"/>
      <c r="U1100" s="41"/>
      <c r="V1100" s="41"/>
      <c r="W1100" s="42">
        <f t="shared" ref="W1100:W1163" si="35">+J1100-SUM(K1100:V1100)</f>
        <v>0</v>
      </c>
    </row>
    <row r="1101" spans="2:23" x14ac:dyDescent="0.25">
      <c r="B1101" s="35"/>
      <c r="C1101" s="36" t="str">
        <f>IFERROR(VLOOKUP(B1101,[1]Catálogos!M:P,3,0),"")</f>
        <v/>
      </c>
      <c r="D1101" s="37" t="str">
        <f t="shared" si="34"/>
        <v/>
      </c>
      <c r="E1101" s="36" t="str">
        <f>IF(D1101="","",IFERROR(VLOOKUP(D1101,'[1]Resumen FF'!E:F,2,0),"Sin combinación"))</f>
        <v/>
      </c>
      <c r="G1101" s="38" t="str">
        <f>IF(F1101="","",VLOOKUP(F1101,[1]Catálogos!A:B,2,0))</f>
        <v/>
      </c>
      <c r="H1101" s="39"/>
      <c r="I1101" s="39"/>
      <c r="K1101" s="41"/>
      <c r="L1101" s="41"/>
      <c r="M1101" s="41"/>
      <c r="N1101" s="41"/>
      <c r="O1101" s="41"/>
      <c r="P1101" s="41"/>
      <c r="Q1101" s="41"/>
      <c r="R1101" s="41"/>
      <c r="S1101" s="41"/>
      <c r="T1101" s="41"/>
      <c r="U1101" s="41"/>
      <c r="V1101" s="41"/>
      <c r="W1101" s="42">
        <f t="shared" si="35"/>
        <v>0</v>
      </c>
    </row>
    <row r="1102" spans="2:23" x14ac:dyDescent="0.25">
      <c r="B1102" s="35"/>
      <c r="C1102" s="36" t="str">
        <f>IFERROR(VLOOKUP(B1102,[1]Catálogos!M:P,3,0),"")</f>
        <v/>
      </c>
      <c r="D1102" s="37" t="str">
        <f t="shared" si="34"/>
        <v/>
      </c>
      <c r="E1102" s="36" t="str">
        <f>IF(D1102="","",IFERROR(VLOOKUP(D1102,'[1]Resumen FF'!E:F,2,0),"Sin combinación"))</f>
        <v/>
      </c>
      <c r="G1102" s="38" t="str">
        <f>IF(F1102="","",VLOOKUP(F1102,[1]Catálogos!A:B,2,0))</f>
        <v/>
      </c>
      <c r="H1102" s="39"/>
      <c r="I1102" s="39"/>
      <c r="K1102" s="41"/>
      <c r="L1102" s="41"/>
      <c r="M1102" s="41"/>
      <c r="N1102" s="41"/>
      <c r="O1102" s="41"/>
      <c r="P1102" s="41"/>
      <c r="Q1102" s="41"/>
      <c r="R1102" s="41"/>
      <c r="S1102" s="41"/>
      <c r="T1102" s="41"/>
      <c r="U1102" s="41"/>
      <c r="V1102" s="41"/>
      <c r="W1102" s="42">
        <f t="shared" si="35"/>
        <v>0</v>
      </c>
    </row>
    <row r="1103" spans="2:23" x14ac:dyDescent="0.25">
      <c r="B1103" s="35"/>
      <c r="C1103" s="36" t="str">
        <f>IFERROR(VLOOKUP(B1103,[1]Catálogos!M:P,3,0),"")</f>
        <v/>
      </c>
      <c r="D1103" s="37" t="str">
        <f t="shared" si="34"/>
        <v/>
      </c>
      <c r="E1103" s="36" t="str">
        <f>IF(D1103="","",IFERROR(VLOOKUP(D1103,'[1]Resumen FF'!E:F,2,0),"Sin combinación"))</f>
        <v/>
      </c>
      <c r="G1103" s="38" t="str">
        <f>IF(F1103="","",VLOOKUP(F1103,[1]Catálogos!A:B,2,0))</f>
        <v/>
      </c>
      <c r="H1103" s="39"/>
      <c r="I1103" s="39"/>
      <c r="K1103" s="41"/>
      <c r="L1103" s="41"/>
      <c r="M1103" s="41"/>
      <c r="N1103" s="41"/>
      <c r="O1103" s="41"/>
      <c r="P1103" s="41"/>
      <c r="Q1103" s="41"/>
      <c r="R1103" s="41"/>
      <c r="S1103" s="41"/>
      <c r="T1103" s="41"/>
      <c r="U1103" s="41"/>
      <c r="V1103" s="41"/>
      <c r="W1103" s="42">
        <f t="shared" si="35"/>
        <v>0</v>
      </c>
    </row>
    <row r="1104" spans="2:23" x14ac:dyDescent="0.25">
      <c r="B1104" s="35"/>
      <c r="C1104" s="36" t="str">
        <f>IFERROR(VLOOKUP(B1104,[1]Catálogos!M:P,3,0),"")</f>
        <v/>
      </c>
      <c r="D1104" s="37" t="str">
        <f t="shared" si="34"/>
        <v/>
      </c>
      <c r="E1104" s="36" t="str">
        <f>IF(D1104="","",IFERROR(VLOOKUP(D1104,'[1]Resumen FF'!E:F,2,0),"Sin combinación"))</f>
        <v/>
      </c>
      <c r="G1104" s="38" t="str">
        <f>IF(F1104="","",VLOOKUP(F1104,[1]Catálogos!A:B,2,0))</f>
        <v/>
      </c>
      <c r="H1104" s="39"/>
      <c r="I1104" s="39"/>
      <c r="K1104" s="41"/>
      <c r="L1104" s="41"/>
      <c r="M1104" s="41"/>
      <c r="N1104" s="41"/>
      <c r="O1104" s="41"/>
      <c r="P1104" s="41"/>
      <c r="Q1104" s="41"/>
      <c r="R1104" s="41"/>
      <c r="S1104" s="41"/>
      <c r="T1104" s="41"/>
      <c r="U1104" s="41"/>
      <c r="V1104" s="41"/>
      <c r="W1104" s="42">
        <f t="shared" si="35"/>
        <v>0</v>
      </c>
    </row>
    <row r="1105" spans="2:23" x14ac:dyDescent="0.25">
      <c r="B1105" s="35"/>
      <c r="C1105" s="36" t="str">
        <f>IFERROR(VLOOKUP(B1105,[1]Catálogos!M:P,3,0),"")</f>
        <v/>
      </c>
      <c r="D1105" s="37" t="str">
        <f t="shared" si="34"/>
        <v/>
      </c>
      <c r="E1105" s="36" t="str">
        <f>IF(D1105="","",IFERROR(VLOOKUP(D1105,'[1]Resumen FF'!E:F,2,0),"Sin combinación"))</f>
        <v/>
      </c>
      <c r="G1105" s="38" t="str">
        <f>IF(F1105="","",VLOOKUP(F1105,[1]Catálogos!A:B,2,0))</f>
        <v/>
      </c>
      <c r="H1105" s="39"/>
      <c r="I1105" s="39"/>
      <c r="K1105" s="41"/>
      <c r="L1105" s="41"/>
      <c r="M1105" s="41"/>
      <c r="N1105" s="41"/>
      <c r="O1105" s="41"/>
      <c r="P1105" s="41"/>
      <c r="Q1105" s="41"/>
      <c r="R1105" s="41"/>
      <c r="S1105" s="41"/>
      <c r="T1105" s="41"/>
      <c r="U1105" s="41"/>
      <c r="V1105" s="41"/>
      <c r="W1105" s="42">
        <f t="shared" si="35"/>
        <v>0</v>
      </c>
    </row>
    <row r="1106" spans="2:23" x14ac:dyDescent="0.25">
      <c r="B1106" s="35"/>
      <c r="C1106" s="36" t="str">
        <f>IFERROR(VLOOKUP(B1106,[1]Catálogos!M:P,3,0),"")</f>
        <v/>
      </c>
      <c r="D1106" s="37" t="str">
        <f t="shared" si="34"/>
        <v/>
      </c>
      <c r="E1106" s="36" t="str">
        <f>IF(D1106="","",IFERROR(VLOOKUP(D1106,'[1]Resumen FF'!E:F,2,0),"Sin combinación"))</f>
        <v/>
      </c>
      <c r="G1106" s="38" t="str">
        <f>IF(F1106="","",VLOOKUP(F1106,[1]Catálogos!A:B,2,0))</f>
        <v/>
      </c>
      <c r="H1106" s="39"/>
      <c r="I1106" s="39"/>
      <c r="K1106" s="41"/>
      <c r="L1106" s="41"/>
      <c r="M1106" s="41"/>
      <c r="N1106" s="41"/>
      <c r="O1106" s="41"/>
      <c r="P1106" s="41"/>
      <c r="Q1106" s="41"/>
      <c r="R1106" s="41"/>
      <c r="S1106" s="41"/>
      <c r="T1106" s="41"/>
      <c r="U1106" s="41"/>
      <c r="V1106" s="41"/>
      <c r="W1106" s="42">
        <f t="shared" si="35"/>
        <v>0</v>
      </c>
    </row>
    <row r="1107" spans="2:23" x14ac:dyDescent="0.25">
      <c r="B1107" s="35"/>
      <c r="C1107" s="36" t="str">
        <f>IFERROR(VLOOKUP(B1107,[1]Catálogos!M:P,3,0),"")</f>
        <v/>
      </c>
      <c r="D1107" s="37" t="str">
        <f t="shared" si="34"/>
        <v/>
      </c>
      <c r="E1107" s="36" t="str">
        <f>IF(D1107="","",IFERROR(VLOOKUP(D1107,'[1]Resumen FF'!E:F,2,0),"Sin combinación"))</f>
        <v/>
      </c>
      <c r="G1107" s="38" t="str">
        <f>IF(F1107="","",VLOOKUP(F1107,[1]Catálogos!A:B,2,0))</f>
        <v/>
      </c>
      <c r="H1107" s="39"/>
      <c r="I1107" s="39"/>
      <c r="K1107" s="41"/>
      <c r="L1107" s="41"/>
      <c r="M1107" s="41"/>
      <c r="N1107" s="41"/>
      <c r="O1107" s="41"/>
      <c r="P1107" s="41"/>
      <c r="Q1107" s="41"/>
      <c r="R1107" s="41"/>
      <c r="S1107" s="41"/>
      <c r="T1107" s="41"/>
      <c r="U1107" s="41"/>
      <c r="V1107" s="41"/>
      <c r="W1107" s="42">
        <f t="shared" si="35"/>
        <v>0</v>
      </c>
    </row>
    <row r="1108" spans="2:23" x14ac:dyDescent="0.25">
      <c r="B1108" s="35"/>
      <c r="C1108" s="36" t="str">
        <f>IFERROR(VLOOKUP(B1108,[1]Catálogos!M:P,3,0),"")</f>
        <v/>
      </c>
      <c r="D1108" s="37" t="str">
        <f t="shared" si="34"/>
        <v/>
      </c>
      <c r="E1108" s="36" t="str">
        <f>IF(D1108="","",IFERROR(VLOOKUP(D1108,'[1]Resumen FF'!E:F,2,0),"Sin combinación"))</f>
        <v/>
      </c>
      <c r="G1108" s="38" t="str">
        <f>IF(F1108="","",VLOOKUP(F1108,[1]Catálogos!A:B,2,0))</f>
        <v/>
      </c>
      <c r="H1108" s="39"/>
      <c r="I1108" s="39"/>
      <c r="K1108" s="41"/>
      <c r="L1108" s="41"/>
      <c r="M1108" s="41"/>
      <c r="N1108" s="41"/>
      <c r="O1108" s="41"/>
      <c r="P1108" s="41"/>
      <c r="Q1108" s="41"/>
      <c r="R1108" s="41"/>
      <c r="S1108" s="41"/>
      <c r="T1108" s="41"/>
      <c r="U1108" s="41"/>
      <c r="V1108" s="41"/>
      <c r="W1108" s="42">
        <f t="shared" si="35"/>
        <v>0</v>
      </c>
    </row>
    <row r="1109" spans="2:23" x14ac:dyDescent="0.25">
      <c r="B1109" s="35"/>
      <c r="C1109" s="36" t="str">
        <f>IFERROR(VLOOKUP(B1109,[1]Catálogos!M:P,3,0),"")</f>
        <v/>
      </c>
      <c r="D1109" s="37" t="str">
        <f t="shared" si="34"/>
        <v/>
      </c>
      <c r="E1109" s="36" t="str">
        <f>IF(D1109="","",IFERROR(VLOOKUP(D1109,'[1]Resumen FF'!E:F,2,0),"Sin combinación"))</f>
        <v/>
      </c>
      <c r="G1109" s="38" t="str">
        <f>IF(F1109="","",VLOOKUP(F1109,[1]Catálogos!A:B,2,0))</f>
        <v/>
      </c>
      <c r="H1109" s="39"/>
      <c r="I1109" s="39"/>
      <c r="K1109" s="41"/>
      <c r="L1109" s="41"/>
      <c r="M1109" s="41"/>
      <c r="N1109" s="41"/>
      <c r="O1109" s="41"/>
      <c r="P1109" s="41"/>
      <c r="Q1109" s="41"/>
      <c r="R1109" s="41"/>
      <c r="S1109" s="41"/>
      <c r="T1109" s="41"/>
      <c r="U1109" s="41"/>
      <c r="V1109" s="41"/>
      <c r="W1109" s="42">
        <f t="shared" si="35"/>
        <v>0</v>
      </c>
    </row>
    <row r="1110" spans="2:23" x14ac:dyDescent="0.25">
      <c r="B1110" s="35"/>
      <c r="C1110" s="36" t="str">
        <f>IFERROR(VLOOKUP(B1110,[1]Catálogos!M:P,3,0),"")</f>
        <v/>
      </c>
      <c r="D1110" s="37" t="str">
        <f t="shared" si="34"/>
        <v/>
      </c>
      <c r="E1110" s="36" t="str">
        <f>IF(D1110="","",IFERROR(VLOOKUP(D1110,'[1]Resumen FF'!E:F,2,0),"Sin combinación"))</f>
        <v/>
      </c>
      <c r="G1110" s="38" t="str">
        <f>IF(F1110="","",VLOOKUP(F1110,[1]Catálogos!A:B,2,0))</f>
        <v/>
      </c>
      <c r="H1110" s="39"/>
      <c r="I1110" s="39"/>
      <c r="K1110" s="41"/>
      <c r="L1110" s="41"/>
      <c r="M1110" s="41"/>
      <c r="N1110" s="41"/>
      <c r="O1110" s="41"/>
      <c r="P1110" s="41"/>
      <c r="Q1110" s="41"/>
      <c r="R1110" s="41"/>
      <c r="S1110" s="41"/>
      <c r="T1110" s="41"/>
      <c r="U1110" s="41"/>
      <c r="V1110" s="41"/>
      <c r="W1110" s="42">
        <f t="shared" si="35"/>
        <v>0</v>
      </c>
    </row>
    <row r="1111" spans="2:23" x14ac:dyDescent="0.25">
      <c r="B1111" s="35"/>
      <c r="C1111" s="36" t="str">
        <f>IFERROR(VLOOKUP(B1111,[1]Catálogos!M:P,3,0),"")</f>
        <v/>
      </c>
      <c r="D1111" s="37" t="str">
        <f t="shared" si="34"/>
        <v/>
      </c>
      <c r="E1111" s="36" t="str">
        <f>IF(D1111="","",IFERROR(VLOOKUP(D1111,'[1]Resumen FF'!E:F,2,0),"Sin combinación"))</f>
        <v/>
      </c>
      <c r="G1111" s="38" t="str">
        <f>IF(F1111="","",VLOOKUP(F1111,[1]Catálogos!A:B,2,0))</f>
        <v/>
      </c>
      <c r="H1111" s="39"/>
      <c r="I1111" s="39"/>
      <c r="K1111" s="41"/>
      <c r="L1111" s="41"/>
      <c r="M1111" s="41"/>
      <c r="N1111" s="41"/>
      <c r="O1111" s="41"/>
      <c r="P1111" s="41"/>
      <c r="Q1111" s="41"/>
      <c r="R1111" s="41"/>
      <c r="S1111" s="41"/>
      <c r="T1111" s="41"/>
      <c r="U1111" s="41"/>
      <c r="V1111" s="41"/>
      <c r="W1111" s="42">
        <f t="shared" si="35"/>
        <v>0</v>
      </c>
    </row>
    <row r="1112" spans="2:23" x14ac:dyDescent="0.25">
      <c r="B1112" s="35"/>
      <c r="C1112" s="36" t="str">
        <f>IFERROR(VLOOKUP(B1112,[1]Catálogos!M:P,3,0),"")</f>
        <v/>
      </c>
      <c r="D1112" s="37" t="str">
        <f t="shared" si="34"/>
        <v/>
      </c>
      <c r="E1112" s="36" t="str">
        <f>IF(D1112="","",IFERROR(VLOOKUP(D1112,'[1]Resumen FF'!E:F,2,0),"Sin combinación"))</f>
        <v/>
      </c>
      <c r="G1112" s="38" t="str">
        <f>IF(F1112="","",VLOOKUP(F1112,[1]Catálogos!A:B,2,0))</f>
        <v/>
      </c>
      <c r="H1112" s="39"/>
      <c r="I1112" s="39"/>
      <c r="K1112" s="41"/>
      <c r="L1112" s="41"/>
      <c r="M1112" s="41"/>
      <c r="N1112" s="41"/>
      <c r="O1112" s="41"/>
      <c r="P1112" s="41"/>
      <c r="Q1112" s="41"/>
      <c r="R1112" s="41"/>
      <c r="S1112" s="41"/>
      <c r="T1112" s="41"/>
      <c r="U1112" s="41"/>
      <c r="V1112" s="41"/>
      <c r="W1112" s="42">
        <f t="shared" si="35"/>
        <v>0</v>
      </c>
    </row>
    <row r="1113" spans="2:23" x14ac:dyDescent="0.25">
      <c r="B1113" s="35"/>
      <c r="C1113" s="36" t="str">
        <f>IFERROR(VLOOKUP(B1113,[1]Catálogos!M:P,3,0),"")</f>
        <v/>
      </c>
      <c r="D1113" s="37" t="str">
        <f t="shared" si="34"/>
        <v/>
      </c>
      <c r="E1113" s="36" t="str">
        <f>IF(D1113="","",IFERROR(VLOOKUP(D1113,'[1]Resumen FF'!E:F,2,0),"Sin combinación"))</f>
        <v/>
      </c>
      <c r="G1113" s="38" t="str">
        <f>IF(F1113="","",VLOOKUP(F1113,[1]Catálogos!A:B,2,0))</f>
        <v/>
      </c>
      <c r="H1113" s="39"/>
      <c r="I1113" s="39"/>
      <c r="K1113" s="41"/>
      <c r="L1113" s="41"/>
      <c r="M1113" s="41"/>
      <c r="N1113" s="41"/>
      <c r="O1113" s="41"/>
      <c r="P1113" s="41"/>
      <c r="Q1113" s="41"/>
      <c r="R1113" s="41"/>
      <c r="S1113" s="41"/>
      <c r="T1113" s="41"/>
      <c r="U1113" s="41"/>
      <c r="V1113" s="41"/>
      <c r="W1113" s="42">
        <f t="shared" si="35"/>
        <v>0</v>
      </c>
    </row>
    <row r="1114" spans="2:23" x14ac:dyDescent="0.25">
      <c r="B1114" s="35"/>
      <c r="C1114" s="36" t="str">
        <f>IFERROR(VLOOKUP(B1114,[1]Catálogos!M:P,3,0),"")</f>
        <v/>
      </c>
      <c r="D1114" s="37" t="str">
        <f t="shared" si="34"/>
        <v/>
      </c>
      <c r="E1114" s="36" t="str">
        <f>IF(D1114="","",IFERROR(VLOOKUP(D1114,'[1]Resumen FF'!E:F,2,0),"Sin combinación"))</f>
        <v/>
      </c>
      <c r="G1114" s="38" t="str">
        <f>IF(F1114="","",VLOOKUP(F1114,[1]Catálogos!A:B,2,0))</f>
        <v/>
      </c>
      <c r="H1114" s="39"/>
      <c r="I1114" s="39"/>
      <c r="K1114" s="41"/>
      <c r="L1114" s="41"/>
      <c r="M1114" s="41"/>
      <c r="N1114" s="41"/>
      <c r="O1114" s="41"/>
      <c r="P1114" s="41"/>
      <c r="Q1114" s="41"/>
      <c r="R1114" s="41"/>
      <c r="S1114" s="41"/>
      <c r="T1114" s="41"/>
      <c r="U1114" s="41"/>
      <c r="V1114" s="41"/>
      <c r="W1114" s="42">
        <f t="shared" si="35"/>
        <v>0</v>
      </c>
    </row>
    <row r="1115" spans="2:23" x14ac:dyDescent="0.25">
      <c r="B1115" s="35"/>
      <c r="C1115" s="36" t="str">
        <f>IFERROR(VLOOKUP(B1115,[1]Catálogos!M:P,3,0),"")</f>
        <v/>
      </c>
      <c r="D1115" s="37" t="str">
        <f t="shared" si="34"/>
        <v/>
      </c>
      <c r="E1115" s="36" t="str">
        <f>IF(D1115="","",IFERROR(VLOOKUP(D1115,'[1]Resumen FF'!E:F,2,0),"Sin combinación"))</f>
        <v/>
      </c>
      <c r="G1115" s="38" t="str">
        <f>IF(F1115="","",VLOOKUP(F1115,[1]Catálogos!A:B,2,0))</f>
        <v/>
      </c>
      <c r="H1115" s="39"/>
      <c r="I1115" s="39"/>
      <c r="K1115" s="41"/>
      <c r="L1115" s="41"/>
      <c r="M1115" s="41"/>
      <c r="N1115" s="41"/>
      <c r="O1115" s="41"/>
      <c r="P1115" s="41"/>
      <c r="Q1115" s="41"/>
      <c r="R1115" s="41"/>
      <c r="S1115" s="41"/>
      <c r="T1115" s="41"/>
      <c r="U1115" s="41"/>
      <c r="V1115" s="41"/>
      <c r="W1115" s="42">
        <f t="shared" si="35"/>
        <v>0</v>
      </c>
    </row>
    <row r="1116" spans="2:23" x14ac:dyDescent="0.25">
      <c r="B1116" s="35"/>
      <c r="C1116" s="36" t="str">
        <f>IFERROR(VLOOKUP(B1116,[1]Catálogos!M:P,3,0),"")</f>
        <v/>
      </c>
      <c r="D1116" s="37" t="str">
        <f t="shared" si="34"/>
        <v/>
      </c>
      <c r="E1116" s="36" t="str">
        <f>IF(D1116="","",IFERROR(VLOOKUP(D1116,'[1]Resumen FF'!E:F,2,0),"Sin combinación"))</f>
        <v/>
      </c>
      <c r="G1116" s="38" t="str">
        <f>IF(F1116="","",VLOOKUP(F1116,[1]Catálogos!A:B,2,0))</f>
        <v/>
      </c>
      <c r="H1116" s="39"/>
      <c r="I1116" s="39"/>
      <c r="K1116" s="41"/>
      <c r="L1116" s="41"/>
      <c r="M1116" s="41"/>
      <c r="N1116" s="41"/>
      <c r="O1116" s="41"/>
      <c r="P1116" s="41"/>
      <c r="Q1116" s="41"/>
      <c r="R1116" s="41"/>
      <c r="S1116" s="41"/>
      <c r="T1116" s="41"/>
      <c r="U1116" s="41"/>
      <c r="V1116" s="41"/>
      <c r="W1116" s="42">
        <f t="shared" si="35"/>
        <v>0</v>
      </c>
    </row>
    <row r="1117" spans="2:23" x14ac:dyDescent="0.25">
      <c r="B1117" s="35"/>
      <c r="C1117" s="36" t="str">
        <f>IFERROR(VLOOKUP(B1117,[1]Catálogos!M:P,3,0),"")</f>
        <v/>
      </c>
      <c r="D1117" s="37" t="str">
        <f t="shared" si="34"/>
        <v/>
      </c>
      <c r="E1117" s="36" t="str">
        <f>IF(D1117="","",IFERROR(VLOOKUP(D1117,'[1]Resumen FF'!E:F,2,0),"Sin combinación"))</f>
        <v/>
      </c>
      <c r="G1117" s="38" t="str">
        <f>IF(F1117="","",VLOOKUP(F1117,[1]Catálogos!A:B,2,0))</f>
        <v/>
      </c>
      <c r="H1117" s="39"/>
      <c r="I1117" s="39"/>
      <c r="K1117" s="41"/>
      <c r="L1117" s="41"/>
      <c r="M1117" s="41"/>
      <c r="N1117" s="41"/>
      <c r="O1117" s="41"/>
      <c r="P1117" s="41"/>
      <c r="Q1117" s="41"/>
      <c r="R1117" s="41"/>
      <c r="S1117" s="41"/>
      <c r="T1117" s="41"/>
      <c r="U1117" s="41"/>
      <c r="V1117" s="41"/>
      <c r="W1117" s="42">
        <f t="shared" si="35"/>
        <v>0</v>
      </c>
    </row>
    <row r="1118" spans="2:23" x14ac:dyDescent="0.25">
      <c r="B1118" s="35"/>
      <c r="C1118" s="36" t="str">
        <f>IFERROR(VLOOKUP(B1118,[1]Catálogos!M:P,3,0),"")</f>
        <v/>
      </c>
      <c r="D1118" s="37" t="str">
        <f t="shared" si="34"/>
        <v/>
      </c>
      <c r="E1118" s="36" t="str">
        <f>IF(D1118="","",IFERROR(VLOOKUP(D1118,'[1]Resumen FF'!E:F,2,0),"Sin combinación"))</f>
        <v/>
      </c>
      <c r="G1118" s="38" t="str">
        <f>IF(F1118="","",VLOOKUP(F1118,[1]Catálogos!A:B,2,0))</f>
        <v/>
      </c>
      <c r="H1118" s="39"/>
      <c r="I1118" s="39"/>
      <c r="K1118" s="41"/>
      <c r="L1118" s="41"/>
      <c r="M1118" s="41"/>
      <c r="N1118" s="41"/>
      <c r="O1118" s="41"/>
      <c r="P1118" s="41"/>
      <c r="Q1118" s="41"/>
      <c r="R1118" s="41"/>
      <c r="S1118" s="41"/>
      <c r="T1118" s="41"/>
      <c r="U1118" s="41"/>
      <c r="V1118" s="41"/>
      <c r="W1118" s="42">
        <f t="shared" si="35"/>
        <v>0</v>
      </c>
    </row>
    <row r="1119" spans="2:23" x14ac:dyDescent="0.25">
      <c r="B1119" s="35"/>
      <c r="C1119" s="36" t="str">
        <f>IFERROR(VLOOKUP(B1119,[1]Catálogos!M:P,3,0),"")</f>
        <v/>
      </c>
      <c r="D1119" s="37" t="str">
        <f t="shared" si="34"/>
        <v/>
      </c>
      <c r="E1119" s="36" t="str">
        <f>IF(D1119="","",IFERROR(VLOOKUP(D1119,'[1]Resumen FF'!E:F,2,0),"Sin combinación"))</f>
        <v/>
      </c>
      <c r="G1119" s="38" t="str">
        <f>IF(F1119="","",VLOOKUP(F1119,[1]Catálogos!A:B,2,0))</f>
        <v/>
      </c>
      <c r="H1119" s="39"/>
      <c r="I1119" s="39"/>
      <c r="K1119" s="41"/>
      <c r="L1119" s="41"/>
      <c r="M1119" s="41"/>
      <c r="N1119" s="41"/>
      <c r="O1119" s="41"/>
      <c r="P1119" s="41"/>
      <c r="Q1119" s="41"/>
      <c r="R1119" s="41"/>
      <c r="S1119" s="41"/>
      <c r="T1119" s="41"/>
      <c r="U1119" s="41"/>
      <c r="V1119" s="41"/>
      <c r="W1119" s="42">
        <f t="shared" si="35"/>
        <v>0</v>
      </c>
    </row>
    <row r="1120" spans="2:23" x14ac:dyDescent="0.25">
      <c r="B1120" s="35"/>
      <c r="C1120" s="36" t="str">
        <f>IFERROR(VLOOKUP(B1120,[1]Catálogos!M:P,3,0),"")</f>
        <v/>
      </c>
      <c r="D1120" s="37" t="str">
        <f t="shared" si="34"/>
        <v/>
      </c>
      <c r="E1120" s="36" t="str">
        <f>IF(D1120="","",IFERROR(VLOOKUP(D1120,'[1]Resumen FF'!E:F,2,0),"Sin combinación"))</f>
        <v/>
      </c>
      <c r="G1120" s="38" t="str">
        <f>IF(F1120="","",VLOOKUP(F1120,[1]Catálogos!A:B,2,0))</f>
        <v/>
      </c>
      <c r="H1120" s="39"/>
      <c r="I1120" s="39"/>
      <c r="K1120" s="41"/>
      <c r="L1120" s="41"/>
      <c r="M1120" s="41"/>
      <c r="N1120" s="41"/>
      <c r="O1120" s="41"/>
      <c r="P1120" s="41"/>
      <c r="Q1120" s="41"/>
      <c r="R1120" s="41"/>
      <c r="S1120" s="41"/>
      <c r="T1120" s="41"/>
      <c r="U1120" s="41"/>
      <c r="V1120" s="41"/>
      <c r="W1120" s="42">
        <f t="shared" si="35"/>
        <v>0</v>
      </c>
    </row>
    <row r="1121" spans="2:23" x14ac:dyDescent="0.25">
      <c r="B1121" s="35"/>
      <c r="C1121" s="36" t="str">
        <f>IFERROR(VLOOKUP(B1121,[1]Catálogos!M:P,3,0),"")</f>
        <v/>
      </c>
      <c r="D1121" s="37" t="str">
        <f t="shared" si="34"/>
        <v/>
      </c>
      <c r="E1121" s="36" t="str">
        <f>IF(D1121="","",IFERROR(VLOOKUP(D1121,'[1]Resumen FF'!E:F,2,0),"Sin combinación"))</f>
        <v/>
      </c>
      <c r="G1121" s="38" t="str">
        <f>IF(F1121="","",VLOOKUP(F1121,[1]Catálogos!A:B,2,0))</f>
        <v/>
      </c>
      <c r="H1121" s="39"/>
      <c r="I1121" s="39"/>
      <c r="K1121" s="41"/>
      <c r="L1121" s="41"/>
      <c r="M1121" s="41"/>
      <c r="N1121" s="41"/>
      <c r="O1121" s="41"/>
      <c r="P1121" s="41"/>
      <c r="Q1121" s="41"/>
      <c r="R1121" s="41"/>
      <c r="S1121" s="41"/>
      <c r="T1121" s="41"/>
      <c r="U1121" s="41"/>
      <c r="V1121" s="41"/>
      <c r="W1121" s="42">
        <f t="shared" si="35"/>
        <v>0</v>
      </c>
    </row>
    <row r="1122" spans="2:23" x14ac:dyDescent="0.25">
      <c r="B1122" s="35"/>
      <c r="C1122" s="36" t="str">
        <f>IFERROR(VLOOKUP(B1122,[1]Catálogos!M:P,3,0),"")</f>
        <v/>
      </c>
      <c r="D1122" s="37" t="str">
        <f t="shared" si="34"/>
        <v/>
      </c>
      <c r="E1122" s="36" t="str">
        <f>IF(D1122="","",IFERROR(VLOOKUP(D1122,'[1]Resumen FF'!E:F,2,0),"Sin combinación"))</f>
        <v/>
      </c>
      <c r="G1122" s="38" t="str">
        <f>IF(F1122="","",VLOOKUP(F1122,[1]Catálogos!A:B,2,0))</f>
        <v/>
      </c>
      <c r="H1122" s="39"/>
      <c r="I1122" s="39"/>
      <c r="K1122" s="41"/>
      <c r="L1122" s="41"/>
      <c r="M1122" s="41"/>
      <c r="N1122" s="41"/>
      <c r="O1122" s="41"/>
      <c r="P1122" s="41"/>
      <c r="Q1122" s="41"/>
      <c r="R1122" s="41"/>
      <c r="S1122" s="41"/>
      <c r="T1122" s="41"/>
      <c r="U1122" s="41"/>
      <c r="V1122" s="41"/>
      <c r="W1122" s="42">
        <f t="shared" si="35"/>
        <v>0</v>
      </c>
    </row>
    <row r="1123" spans="2:23" x14ac:dyDescent="0.25">
      <c r="B1123" s="35"/>
      <c r="C1123" s="36" t="str">
        <f>IFERROR(VLOOKUP(B1123,[1]Catálogos!M:P,3,0),"")</f>
        <v/>
      </c>
      <c r="D1123" s="37" t="str">
        <f t="shared" si="34"/>
        <v/>
      </c>
      <c r="E1123" s="36" t="str">
        <f>IF(D1123="","",IFERROR(VLOOKUP(D1123,'[1]Resumen FF'!E:F,2,0),"Sin combinación"))</f>
        <v/>
      </c>
      <c r="G1123" s="38" t="str">
        <f>IF(F1123="","",VLOOKUP(F1123,[1]Catálogos!A:B,2,0))</f>
        <v/>
      </c>
      <c r="H1123" s="39"/>
      <c r="I1123" s="39"/>
      <c r="K1123" s="41"/>
      <c r="L1123" s="41"/>
      <c r="M1123" s="41"/>
      <c r="N1123" s="41"/>
      <c r="O1123" s="41"/>
      <c r="P1123" s="41"/>
      <c r="Q1123" s="41"/>
      <c r="R1123" s="41"/>
      <c r="S1123" s="41"/>
      <c r="T1123" s="41"/>
      <c r="U1123" s="41"/>
      <c r="V1123" s="41"/>
      <c r="W1123" s="42">
        <f t="shared" si="35"/>
        <v>0</v>
      </c>
    </row>
    <row r="1124" spans="2:23" x14ac:dyDescent="0.25">
      <c r="B1124" s="35"/>
      <c r="C1124" s="36" t="str">
        <f>IFERROR(VLOOKUP(B1124,[1]Catálogos!M:P,3,0),"")</f>
        <v/>
      </c>
      <c r="D1124" s="37" t="str">
        <f t="shared" si="34"/>
        <v/>
      </c>
      <c r="E1124" s="36" t="str">
        <f>IF(D1124="","",IFERROR(VLOOKUP(D1124,'[1]Resumen FF'!E:F,2,0),"Sin combinación"))</f>
        <v/>
      </c>
      <c r="G1124" s="38" t="str">
        <f>IF(F1124="","",VLOOKUP(F1124,[1]Catálogos!A:B,2,0))</f>
        <v/>
      </c>
      <c r="H1124" s="39"/>
      <c r="I1124" s="39"/>
      <c r="K1124" s="41"/>
      <c r="L1124" s="41"/>
      <c r="M1124" s="41"/>
      <c r="N1124" s="41"/>
      <c r="O1124" s="41"/>
      <c r="P1124" s="41"/>
      <c r="Q1124" s="41"/>
      <c r="R1124" s="41"/>
      <c r="S1124" s="41"/>
      <c r="T1124" s="41"/>
      <c r="U1124" s="41"/>
      <c r="V1124" s="41"/>
      <c r="W1124" s="42">
        <f t="shared" si="35"/>
        <v>0</v>
      </c>
    </row>
    <row r="1125" spans="2:23" x14ac:dyDescent="0.25">
      <c r="B1125" s="35"/>
      <c r="C1125" s="36" t="str">
        <f>IFERROR(VLOOKUP(B1125,[1]Catálogos!M:P,3,0),"")</f>
        <v/>
      </c>
      <c r="D1125" s="37" t="str">
        <f t="shared" si="34"/>
        <v/>
      </c>
      <c r="E1125" s="36" t="str">
        <f>IF(D1125="","",IFERROR(VLOOKUP(D1125,'[1]Resumen FF'!E:F,2,0),"Sin combinación"))</f>
        <v/>
      </c>
      <c r="G1125" s="38" t="str">
        <f>IF(F1125="","",VLOOKUP(F1125,[1]Catálogos!A:B,2,0))</f>
        <v/>
      </c>
      <c r="H1125" s="39"/>
      <c r="I1125" s="39"/>
      <c r="K1125" s="41"/>
      <c r="L1125" s="41"/>
      <c r="M1125" s="41"/>
      <c r="N1125" s="41"/>
      <c r="O1125" s="41"/>
      <c r="P1125" s="41"/>
      <c r="Q1125" s="41"/>
      <c r="R1125" s="41"/>
      <c r="S1125" s="41"/>
      <c r="T1125" s="41"/>
      <c r="U1125" s="41"/>
      <c r="V1125" s="41"/>
      <c r="W1125" s="42">
        <f t="shared" si="35"/>
        <v>0</v>
      </c>
    </row>
    <row r="1126" spans="2:23" x14ac:dyDescent="0.25">
      <c r="B1126" s="35"/>
      <c r="C1126" s="36" t="str">
        <f>IFERROR(VLOOKUP(B1126,[1]Catálogos!M:P,3,0),"")</f>
        <v/>
      </c>
      <c r="D1126" s="37" t="str">
        <f t="shared" si="34"/>
        <v/>
      </c>
      <c r="E1126" s="36" t="str">
        <f>IF(D1126="","",IFERROR(VLOOKUP(D1126,'[1]Resumen FF'!E:F,2,0),"Sin combinación"))</f>
        <v/>
      </c>
      <c r="G1126" s="38" t="str">
        <f>IF(F1126="","",VLOOKUP(F1126,[1]Catálogos!A:B,2,0))</f>
        <v/>
      </c>
      <c r="H1126" s="39"/>
      <c r="I1126" s="39"/>
      <c r="K1126" s="41"/>
      <c r="L1126" s="41"/>
      <c r="M1126" s="41"/>
      <c r="N1126" s="41"/>
      <c r="O1126" s="41"/>
      <c r="P1126" s="41"/>
      <c r="Q1126" s="41"/>
      <c r="R1126" s="41"/>
      <c r="S1126" s="41"/>
      <c r="T1126" s="41"/>
      <c r="U1126" s="41"/>
      <c r="V1126" s="41"/>
      <c r="W1126" s="42">
        <f t="shared" si="35"/>
        <v>0</v>
      </c>
    </row>
    <row r="1127" spans="2:23" x14ac:dyDescent="0.25">
      <c r="B1127" s="35"/>
      <c r="C1127" s="36" t="str">
        <f>IFERROR(VLOOKUP(B1127,[1]Catálogos!M:P,3,0),"")</f>
        <v/>
      </c>
      <c r="D1127" s="37" t="str">
        <f t="shared" si="34"/>
        <v/>
      </c>
      <c r="E1127" s="36" t="str">
        <f>IF(D1127="","",IFERROR(VLOOKUP(D1127,'[1]Resumen FF'!E:F,2,0),"Sin combinación"))</f>
        <v/>
      </c>
      <c r="G1127" s="38" t="str">
        <f>IF(F1127="","",VLOOKUP(F1127,[1]Catálogos!A:B,2,0))</f>
        <v/>
      </c>
      <c r="H1127" s="39"/>
      <c r="I1127" s="39"/>
      <c r="K1127" s="41"/>
      <c r="L1127" s="41"/>
      <c r="M1127" s="41"/>
      <c r="N1127" s="41"/>
      <c r="O1127" s="41"/>
      <c r="P1127" s="41"/>
      <c r="Q1127" s="41"/>
      <c r="R1127" s="41"/>
      <c r="S1127" s="41"/>
      <c r="T1127" s="41"/>
      <c r="U1127" s="41"/>
      <c r="V1127" s="41"/>
      <c r="W1127" s="42">
        <f t="shared" si="35"/>
        <v>0</v>
      </c>
    </row>
    <row r="1128" spans="2:23" x14ac:dyDescent="0.25">
      <c r="B1128" s="35"/>
      <c r="C1128" s="36" t="str">
        <f>IFERROR(VLOOKUP(B1128,[1]Catálogos!M:P,3,0),"")</f>
        <v/>
      </c>
      <c r="D1128" s="37" t="str">
        <f t="shared" si="34"/>
        <v/>
      </c>
      <c r="E1128" s="36" t="str">
        <f>IF(D1128="","",IFERROR(VLOOKUP(D1128,'[1]Resumen FF'!E:F,2,0),"Sin combinación"))</f>
        <v/>
      </c>
      <c r="G1128" s="38" t="str">
        <f>IF(F1128="","",VLOOKUP(F1128,[1]Catálogos!A:B,2,0))</f>
        <v/>
      </c>
      <c r="H1128" s="39"/>
      <c r="I1128" s="39"/>
      <c r="K1128" s="41"/>
      <c r="L1128" s="41"/>
      <c r="M1128" s="41"/>
      <c r="N1128" s="41"/>
      <c r="O1128" s="41"/>
      <c r="P1128" s="41"/>
      <c r="Q1128" s="41"/>
      <c r="R1128" s="41"/>
      <c r="S1128" s="41"/>
      <c r="T1128" s="41"/>
      <c r="U1128" s="41"/>
      <c r="V1128" s="41"/>
      <c r="W1128" s="42">
        <f t="shared" si="35"/>
        <v>0</v>
      </c>
    </row>
    <row r="1129" spans="2:23" x14ac:dyDescent="0.25">
      <c r="B1129" s="35"/>
      <c r="C1129" s="36" t="str">
        <f>IFERROR(VLOOKUP(B1129,[1]Catálogos!M:P,3,0),"")</f>
        <v/>
      </c>
      <c r="D1129" s="37" t="str">
        <f t="shared" si="34"/>
        <v/>
      </c>
      <c r="E1129" s="36" t="str">
        <f>IF(D1129="","",IFERROR(VLOOKUP(D1129,'[1]Resumen FF'!E:F,2,0),"Sin combinación"))</f>
        <v/>
      </c>
      <c r="G1129" s="38" t="str">
        <f>IF(F1129="","",VLOOKUP(F1129,[1]Catálogos!A:B,2,0))</f>
        <v/>
      </c>
      <c r="H1129" s="39"/>
      <c r="I1129" s="39"/>
      <c r="K1129" s="41"/>
      <c r="L1129" s="41"/>
      <c r="M1129" s="41"/>
      <c r="N1129" s="41"/>
      <c r="O1129" s="41"/>
      <c r="P1129" s="41"/>
      <c r="Q1129" s="41"/>
      <c r="R1129" s="41"/>
      <c r="S1129" s="41"/>
      <c r="T1129" s="41"/>
      <c r="U1129" s="41"/>
      <c r="V1129" s="41"/>
      <c r="W1129" s="42">
        <f t="shared" si="35"/>
        <v>0</v>
      </c>
    </row>
    <row r="1130" spans="2:23" x14ac:dyDescent="0.25">
      <c r="B1130" s="35"/>
      <c r="C1130" s="36" t="str">
        <f>IFERROR(VLOOKUP(B1130,[1]Catálogos!M:P,3,0),"")</f>
        <v/>
      </c>
      <c r="D1130" s="37" t="str">
        <f t="shared" si="34"/>
        <v/>
      </c>
      <c r="E1130" s="36" t="str">
        <f>IF(D1130="","",IFERROR(VLOOKUP(D1130,'[1]Resumen FF'!E:F,2,0),"Sin combinación"))</f>
        <v/>
      </c>
      <c r="G1130" s="38" t="str">
        <f>IF(F1130="","",VLOOKUP(F1130,[1]Catálogos!A:B,2,0))</f>
        <v/>
      </c>
      <c r="H1130" s="39"/>
      <c r="I1130" s="39"/>
      <c r="K1130" s="41"/>
      <c r="L1130" s="41"/>
      <c r="M1130" s="41"/>
      <c r="N1130" s="41"/>
      <c r="O1130" s="41"/>
      <c r="P1130" s="41"/>
      <c r="Q1130" s="41"/>
      <c r="R1130" s="41"/>
      <c r="S1130" s="41"/>
      <c r="T1130" s="41"/>
      <c r="U1130" s="41"/>
      <c r="V1130" s="41"/>
      <c r="W1130" s="42">
        <f t="shared" si="35"/>
        <v>0</v>
      </c>
    </row>
    <row r="1131" spans="2:23" x14ac:dyDescent="0.25">
      <c r="B1131" s="35"/>
      <c r="C1131" s="36" t="str">
        <f>IFERROR(VLOOKUP(B1131,[1]Catálogos!M:P,3,0),"")</f>
        <v/>
      </c>
      <c r="D1131" s="37" t="str">
        <f t="shared" si="34"/>
        <v/>
      </c>
      <c r="E1131" s="36" t="str">
        <f>IF(D1131="","",IFERROR(VLOOKUP(D1131,'[1]Resumen FF'!E:F,2,0),"Sin combinación"))</f>
        <v/>
      </c>
      <c r="G1131" s="38" t="str">
        <f>IF(F1131="","",VLOOKUP(F1131,[1]Catálogos!A:B,2,0))</f>
        <v/>
      </c>
      <c r="H1131" s="39"/>
      <c r="I1131" s="39"/>
      <c r="K1131" s="41"/>
      <c r="L1131" s="41"/>
      <c r="M1131" s="41"/>
      <c r="N1131" s="41"/>
      <c r="O1131" s="41"/>
      <c r="P1131" s="41"/>
      <c r="Q1131" s="41"/>
      <c r="R1131" s="41"/>
      <c r="S1131" s="41"/>
      <c r="T1131" s="41"/>
      <c r="U1131" s="41"/>
      <c r="V1131" s="41"/>
      <c r="W1131" s="42">
        <f t="shared" si="35"/>
        <v>0</v>
      </c>
    </row>
    <row r="1132" spans="2:23" x14ac:dyDescent="0.25">
      <c r="B1132" s="35"/>
      <c r="C1132" s="36" t="str">
        <f>IFERROR(VLOOKUP(B1132,[1]Catálogos!M:P,3,0),"")</f>
        <v/>
      </c>
      <c r="D1132" s="37" t="str">
        <f t="shared" si="34"/>
        <v/>
      </c>
      <c r="E1132" s="36" t="str">
        <f>IF(D1132="","",IFERROR(VLOOKUP(D1132,'[1]Resumen FF'!E:F,2,0),"Sin combinación"))</f>
        <v/>
      </c>
      <c r="G1132" s="38" t="str">
        <f>IF(F1132="","",VLOOKUP(F1132,[1]Catálogos!A:B,2,0))</f>
        <v/>
      </c>
      <c r="H1132" s="39"/>
      <c r="I1132" s="39"/>
      <c r="K1132" s="41"/>
      <c r="L1132" s="41"/>
      <c r="M1132" s="41"/>
      <c r="N1132" s="41"/>
      <c r="O1132" s="41"/>
      <c r="P1132" s="41"/>
      <c r="Q1132" s="41"/>
      <c r="R1132" s="41"/>
      <c r="S1132" s="41"/>
      <c r="T1132" s="41"/>
      <c r="U1132" s="41"/>
      <c r="V1132" s="41"/>
      <c r="W1132" s="42">
        <f t="shared" si="35"/>
        <v>0</v>
      </c>
    </row>
    <row r="1133" spans="2:23" x14ac:dyDescent="0.25">
      <c r="B1133" s="35"/>
      <c r="C1133" s="36" t="str">
        <f>IFERROR(VLOOKUP(B1133,[1]Catálogos!M:P,3,0),"")</f>
        <v/>
      </c>
      <c r="D1133" s="37" t="str">
        <f t="shared" si="34"/>
        <v/>
      </c>
      <c r="E1133" s="36" t="str">
        <f>IF(D1133="","",IFERROR(VLOOKUP(D1133,'[1]Resumen FF'!E:F,2,0),"Sin combinación"))</f>
        <v/>
      </c>
      <c r="G1133" s="38" t="str">
        <f>IF(F1133="","",VLOOKUP(F1133,[1]Catálogos!A:B,2,0))</f>
        <v/>
      </c>
      <c r="H1133" s="39"/>
      <c r="I1133" s="39"/>
      <c r="K1133" s="41"/>
      <c r="L1133" s="41"/>
      <c r="M1133" s="41"/>
      <c r="N1133" s="41"/>
      <c r="O1133" s="41"/>
      <c r="P1133" s="41"/>
      <c r="Q1133" s="41"/>
      <c r="R1133" s="41"/>
      <c r="S1133" s="41"/>
      <c r="T1133" s="41"/>
      <c r="U1133" s="41"/>
      <c r="V1133" s="41"/>
      <c r="W1133" s="42">
        <f t="shared" si="35"/>
        <v>0</v>
      </c>
    </row>
    <row r="1134" spans="2:23" x14ac:dyDescent="0.25">
      <c r="B1134" s="35"/>
      <c r="C1134" s="36" t="str">
        <f>IFERROR(VLOOKUP(B1134,[1]Catálogos!M:P,3,0),"")</f>
        <v/>
      </c>
      <c r="D1134" s="37" t="str">
        <f t="shared" si="34"/>
        <v/>
      </c>
      <c r="E1134" s="36" t="str">
        <f>IF(D1134="","",IFERROR(VLOOKUP(D1134,'[1]Resumen FF'!E:F,2,0),"Sin combinación"))</f>
        <v/>
      </c>
      <c r="G1134" s="38" t="str">
        <f>IF(F1134="","",VLOOKUP(F1134,[1]Catálogos!A:B,2,0))</f>
        <v/>
      </c>
      <c r="H1134" s="39"/>
      <c r="I1134" s="39"/>
      <c r="K1134" s="41"/>
      <c r="L1134" s="41"/>
      <c r="M1134" s="41"/>
      <c r="N1134" s="41"/>
      <c r="O1134" s="41"/>
      <c r="P1134" s="41"/>
      <c r="Q1134" s="41"/>
      <c r="R1134" s="41"/>
      <c r="S1134" s="41"/>
      <c r="T1134" s="41"/>
      <c r="U1134" s="41"/>
      <c r="V1134" s="41"/>
      <c r="W1134" s="42">
        <f t="shared" si="35"/>
        <v>0</v>
      </c>
    </row>
    <row r="1135" spans="2:23" x14ac:dyDescent="0.25">
      <c r="B1135" s="35"/>
      <c r="C1135" s="36" t="str">
        <f>IFERROR(VLOOKUP(B1135,[1]Catálogos!M:P,3,0),"")</f>
        <v/>
      </c>
      <c r="D1135" s="37" t="str">
        <f t="shared" si="34"/>
        <v/>
      </c>
      <c r="E1135" s="36" t="str">
        <f>IF(D1135="","",IFERROR(VLOOKUP(D1135,'[1]Resumen FF'!E:F,2,0),"Sin combinación"))</f>
        <v/>
      </c>
      <c r="G1135" s="38" t="str">
        <f>IF(F1135="","",VLOOKUP(F1135,[1]Catálogos!A:B,2,0))</f>
        <v/>
      </c>
      <c r="H1135" s="39"/>
      <c r="I1135" s="39"/>
      <c r="K1135" s="41"/>
      <c r="L1135" s="41"/>
      <c r="M1135" s="41"/>
      <c r="N1135" s="41"/>
      <c r="O1135" s="41"/>
      <c r="P1135" s="41"/>
      <c r="Q1135" s="41"/>
      <c r="R1135" s="41"/>
      <c r="S1135" s="41"/>
      <c r="T1135" s="41"/>
      <c r="U1135" s="41"/>
      <c r="V1135" s="41"/>
      <c r="W1135" s="42">
        <f t="shared" si="35"/>
        <v>0</v>
      </c>
    </row>
    <row r="1136" spans="2:23" x14ac:dyDescent="0.25">
      <c r="B1136" s="35"/>
      <c r="C1136" s="36" t="str">
        <f>IFERROR(VLOOKUP(B1136,[1]Catálogos!M:P,3,0),"")</f>
        <v/>
      </c>
      <c r="D1136" s="37" t="str">
        <f t="shared" si="34"/>
        <v/>
      </c>
      <c r="E1136" s="36" t="str">
        <f>IF(D1136="","",IFERROR(VLOOKUP(D1136,'[1]Resumen FF'!E:F,2,0),"Sin combinación"))</f>
        <v/>
      </c>
      <c r="G1136" s="38" t="str">
        <f>IF(F1136="","",VLOOKUP(F1136,[1]Catálogos!A:B,2,0))</f>
        <v/>
      </c>
      <c r="H1136" s="39"/>
      <c r="I1136" s="39"/>
      <c r="K1136" s="41"/>
      <c r="L1136" s="41"/>
      <c r="M1136" s="41"/>
      <c r="N1136" s="41"/>
      <c r="O1136" s="41"/>
      <c r="P1136" s="41"/>
      <c r="Q1136" s="41"/>
      <c r="R1136" s="41"/>
      <c r="S1136" s="41"/>
      <c r="T1136" s="41"/>
      <c r="U1136" s="41"/>
      <c r="V1136" s="41"/>
      <c r="W1136" s="42">
        <f t="shared" si="35"/>
        <v>0</v>
      </c>
    </row>
    <row r="1137" spans="2:23" x14ac:dyDescent="0.25">
      <c r="B1137" s="35"/>
      <c r="C1137" s="36" t="str">
        <f>IFERROR(VLOOKUP(B1137,[1]Catálogos!M:P,3,0),"")</f>
        <v/>
      </c>
      <c r="D1137" s="37" t="str">
        <f t="shared" si="34"/>
        <v/>
      </c>
      <c r="E1137" s="36" t="str">
        <f>IF(D1137="","",IFERROR(VLOOKUP(D1137,'[1]Resumen FF'!E:F,2,0),"Sin combinación"))</f>
        <v/>
      </c>
      <c r="G1137" s="38" t="str">
        <f>IF(F1137="","",VLOOKUP(F1137,[1]Catálogos!A:B,2,0))</f>
        <v/>
      </c>
      <c r="H1137" s="39"/>
      <c r="I1137" s="39"/>
      <c r="K1137" s="41"/>
      <c r="L1137" s="41"/>
      <c r="M1137" s="41"/>
      <c r="N1137" s="41"/>
      <c r="O1137" s="41"/>
      <c r="P1137" s="41"/>
      <c r="Q1137" s="41"/>
      <c r="R1137" s="41"/>
      <c r="S1137" s="41"/>
      <c r="T1137" s="41"/>
      <c r="U1137" s="41"/>
      <c r="V1137" s="41"/>
      <c r="W1137" s="42">
        <f t="shared" si="35"/>
        <v>0</v>
      </c>
    </row>
    <row r="1138" spans="2:23" x14ac:dyDescent="0.25">
      <c r="B1138" s="35"/>
      <c r="C1138" s="36" t="str">
        <f>IFERROR(VLOOKUP(B1138,[1]Catálogos!M:P,3,0),"")</f>
        <v/>
      </c>
      <c r="D1138" s="37" t="str">
        <f t="shared" si="34"/>
        <v/>
      </c>
      <c r="E1138" s="36" t="str">
        <f>IF(D1138="","",IFERROR(VLOOKUP(D1138,'[1]Resumen FF'!E:F,2,0),"Sin combinación"))</f>
        <v/>
      </c>
      <c r="G1138" s="38" t="str">
        <f>IF(F1138="","",VLOOKUP(F1138,[1]Catálogos!A:B,2,0))</f>
        <v/>
      </c>
      <c r="H1138" s="39"/>
      <c r="I1138" s="39"/>
      <c r="K1138" s="41"/>
      <c r="L1138" s="41"/>
      <c r="M1138" s="41"/>
      <c r="N1138" s="41"/>
      <c r="O1138" s="41"/>
      <c r="P1138" s="41"/>
      <c r="Q1138" s="41"/>
      <c r="R1138" s="41"/>
      <c r="S1138" s="41"/>
      <c r="T1138" s="41"/>
      <c r="U1138" s="41"/>
      <c r="V1138" s="41"/>
      <c r="W1138" s="42">
        <f t="shared" si="35"/>
        <v>0</v>
      </c>
    </row>
    <row r="1139" spans="2:23" x14ac:dyDescent="0.25">
      <c r="B1139" s="35"/>
      <c r="C1139" s="36" t="str">
        <f>IFERROR(VLOOKUP(B1139,[1]Catálogos!M:P,3,0),"")</f>
        <v/>
      </c>
      <c r="D1139" s="37" t="str">
        <f t="shared" si="34"/>
        <v/>
      </c>
      <c r="E1139" s="36" t="str">
        <f>IF(D1139="","",IFERROR(VLOOKUP(D1139,'[1]Resumen FF'!E:F,2,0),"Sin combinación"))</f>
        <v/>
      </c>
      <c r="G1139" s="38" t="str">
        <f>IF(F1139="","",VLOOKUP(F1139,[1]Catálogos!A:B,2,0))</f>
        <v/>
      </c>
      <c r="H1139" s="39"/>
      <c r="I1139" s="39"/>
      <c r="K1139" s="41"/>
      <c r="L1139" s="41"/>
      <c r="M1139" s="41"/>
      <c r="N1139" s="41"/>
      <c r="O1139" s="41"/>
      <c r="P1139" s="41"/>
      <c r="Q1139" s="41"/>
      <c r="R1139" s="41"/>
      <c r="S1139" s="41"/>
      <c r="T1139" s="41"/>
      <c r="U1139" s="41"/>
      <c r="V1139" s="41"/>
      <c r="W1139" s="42">
        <f t="shared" si="35"/>
        <v>0</v>
      </c>
    </row>
    <row r="1140" spans="2:23" x14ac:dyDescent="0.25">
      <c r="B1140" s="35"/>
      <c r="C1140" s="36" t="str">
        <f>IFERROR(VLOOKUP(B1140,[1]Catálogos!M:P,3,0),"")</f>
        <v/>
      </c>
      <c r="D1140" s="37" t="str">
        <f t="shared" si="34"/>
        <v/>
      </c>
      <c r="E1140" s="36" t="str">
        <f>IF(D1140="","",IFERROR(VLOOKUP(D1140,'[1]Resumen FF'!E:F,2,0),"Sin combinación"))</f>
        <v/>
      </c>
      <c r="G1140" s="38" t="str">
        <f>IF(F1140="","",VLOOKUP(F1140,[1]Catálogos!A:B,2,0))</f>
        <v/>
      </c>
      <c r="H1140" s="39"/>
      <c r="I1140" s="39"/>
      <c r="K1140" s="41"/>
      <c r="L1140" s="41"/>
      <c r="M1140" s="41"/>
      <c r="N1140" s="41"/>
      <c r="O1140" s="41"/>
      <c r="P1140" s="41"/>
      <c r="Q1140" s="41"/>
      <c r="R1140" s="41"/>
      <c r="S1140" s="41"/>
      <c r="T1140" s="41"/>
      <c r="U1140" s="41"/>
      <c r="V1140" s="41"/>
      <c r="W1140" s="42">
        <f t="shared" si="35"/>
        <v>0</v>
      </c>
    </row>
    <row r="1141" spans="2:23" x14ac:dyDescent="0.25">
      <c r="B1141" s="35"/>
      <c r="C1141" s="36" t="str">
        <f>IFERROR(VLOOKUP(B1141,[1]Catálogos!M:P,3,0),"")</f>
        <v/>
      </c>
      <c r="D1141" s="37" t="str">
        <f t="shared" si="34"/>
        <v/>
      </c>
      <c r="E1141" s="36" t="str">
        <f>IF(D1141="","",IFERROR(VLOOKUP(D1141,'[1]Resumen FF'!E:F,2,0),"Sin combinación"))</f>
        <v/>
      </c>
      <c r="G1141" s="38" t="str">
        <f>IF(F1141="","",VLOOKUP(F1141,[1]Catálogos!A:B,2,0))</f>
        <v/>
      </c>
      <c r="H1141" s="39"/>
      <c r="I1141" s="39"/>
      <c r="K1141" s="41"/>
      <c r="L1141" s="41"/>
      <c r="M1141" s="41"/>
      <c r="N1141" s="41"/>
      <c r="O1141" s="41"/>
      <c r="P1141" s="41"/>
      <c r="Q1141" s="41"/>
      <c r="R1141" s="41"/>
      <c r="S1141" s="41"/>
      <c r="T1141" s="41"/>
      <c r="U1141" s="41"/>
      <c r="V1141" s="41"/>
      <c r="W1141" s="42">
        <f t="shared" si="35"/>
        <v>0</v>
      </c>
    </row>
    <row r="1142" spans="2:23" x14ac:dyDescent="0.25">
      <c r="B1142" s="35"/>
      <c r="C1142" s="36" t="str">
        <f>IFERROR(VLOOKUP(B1142,[1]Catálogos!M:P,3,0),"")</f>
        <v/>
      </c>
      <c r="D1142" s="37" t="str">
        <f t="shared" si="34"/>
        <v/>
      </c>
      <c r="E1142" s="36" t="str">
        <f>IF(D1142="","",IFERROR(VLOOKUP(D1142,'[1]Resumen FF'!E:F,2,0),"Sin combinación"))</f>
        <v/>
      </c>
      <c r="G1142" s="38" t="str">
        <f>IF(F1142="","",VLOOKUP(F1142,[1]Catálogos!A:B,2,0))</f>
        <v/>
      </c>
      <c r="H1142" s="39"/>
      <c r="I1142" s="39"/>
      <c r="K1142" s="41"/>
      <c r="L1142" s="41"/>
      <c r="M1142" s="41"/>
      <c r="N1142" s="41"/>
      <c r="O1142" s="41"/>
      <c r="P1142" s="41"/>
      <c r="Q1142" s="41"/>
      <c r="R1142" s="41"/>
      <c r="S1142" s="41"/>
      <c r="T1142" s="41"/>
      <c r="U1142" s="41"/>
      <c r="V1142" s="41"/>
      <c r="W1142" s="42">
        <f t="shared" si="35"/>
        <v>0</v>
      </c>
    </row>
    <row r="1143" spans="2:23" x14ac:dyDescent="0.25">
      <c r="B1143" s="35"/>
      <c r="C1143" s="36" t="str">
        <f>IFERROR(VLOOKUP(B1143,[1]Catálogos!M:P,3,0),"")</f>
        <v/>
      </c>
      <c r="D1143" s="37" t="str">
        <f t="shared" si="34"/>
        <v/>
      </c>
      <c r="E1143" s="36" t="str">
        <f>IF(D1143="","",IFERROR(VLOOKUP(D1143,'[1]Resumen FF'!E:F,2,0),"Sin combinación"))</f>
        <v/>
      </c>
      <c r="G1143" s="38" t="str">
        <f>IF(F1143="","",VLOOKUP(F1143,[1]Catálogos!A:B,2,0))</f>
        <v/>
      </c>
      <c r="H1143" s="39"/>
      <c r="I1143" s="39"/>
      <c r="K1143" s="41"/>
      <c r="L1143" s="41"/>
      <c r="M1143" s="41"/>
      <c r="N1143" s="41"/>
      <c r="O1143" s="41"/>
      <c r="P1143" s="41"/>
      <c r="Q1143" s="41"/>
      <c r="R1143" s="41"/>
      <c r="S1143" s="41"/>
      <c r="T1143" s="41"/>
      <c r="U1143" s="41"/>
      <c r="V1143" s="41"/>
      <c r="W1143" s="42">
        <f t="shared" si="35"/>
        <v>0</v>
      </c>
    </row>
    <row r="1144" spans="2:23" x14ac:dyDescent="0.25">
      <c r="B1144" s="35"/>
      <c r="C1144" s="36" t="str">
        <f>IFERROR(VLOOKUP(B1144,[1]Catálogos!M:P,3,0),"")</f>
        <v/>
      </c>
      <c r="D1144" s="37" t="str">
        <f t="shared" si="34"/>
        <v/>
      </c>
      <c r="E1144" s="36" t="str">
        <f>IF(D1144="","",IFERROR(VLOOKUP(D1144,'[1]Resumen FF'!E:F,2,0),"Sin combinación"))</f>
        <v/>
      </c>
      <c r="G1144" s="38" t="str">
        <f>IF(F1144="","",VLOOKUP(F1144,[1]Catálogos!A:B,2,0))</f>
        <v/>
      </c>
      <c r="H1144" s="39"/>
      <c r="I1144" s="39"/>
      <c r="K1144" s="41"/>
      <c r="L1144" s="41"/>
      <c r="M1144" s="41"/>
      <c r="N1144" s="41"/>
      <c r="O1144" s="41"/>
      <c r="P1144" s="41"/>
      <c r="Q1144" s="41"/>
      <c r="R1144" s="41"/>
      <c r="S1144" s="41"/>
      <c r="T1144" s="41"/>
      <c r="U1144" s="41"/>
      <c r="V1144" s="41"/>
      <c r="W1144" s="42">
        <f t="shared" si="35"/>
        <v>0</v>
      </c>
    </row>
    <row r="1145" spans="2:23" x14ac:dyDescent="0.25">
      <c r="B1145" s="35"/>
      <c r="C1145" s="36" t="str">
        <f>IFERROR(VLOOKUP(B1145,[1]Catálogos!M:P,3,0),"")</f>
        <v/>
      </c>
      <c r="D1145" s="37" t="str">
        <f t="shared" si="34"/>
        <v/>
      </c>
      <c r="E1145" s="36" t="str">
        <f>IF(D1145="","",IFERROR(VLOOKUP(D1145,'[1]Resumen FF'!E:F,2,0),"Sin combinación"))</f>
        <v/>
      </c>
      <c r="G1145" s="38" t="str">
        <f>IF(F1145="","",VLOOKUP(F1145,[1]Catálogos!A:B,2,0))</f>
        <v/>
      </c>
      <c r="H1145" s="39"/>
      <c r="I1145" s="39"/>
      <c r="K1145" s="41"/>
      <c r="L1145" s="41"/>
      <c r="M1145" s="41"/>
      <c r="N1145" s="41"/>
      <c r="O1145" s="41"/>
      <c r="P1145" s="41"/>
      <c r="Q1145" s="41"/>
      <c r="R1145" s="41"/>
      <c r="S1145" s="41"/>
      <c r="T1145" s="41"/>
      <c r="U1145" s="41"/>
      <c r="V1145" s="41"/>
      <c r="W1145" s="42">
        <f t="shared" si="35"/>
        <v>0</v>
      </c>
    </row>
    <row r="1146" spans="2:23" x14ac:dyDescent="0.25">
      <c r="B1146" s="35"/>
      <c r="C1146" s="36" t="str">
        <f>IFERROR(VLOOKUP(B1146,[1]Catálogos!M:P,3,0),"")</f>
        <v/>
      </c>
      <c r="D1146" s="37" t="str">
        <f t="shared" si="34"/>
        <v/>
      </c>
      <c r="E1146" s="36" t="str">
        <f>IF(D1146="","",IFERROR(VLOOKUP(D1146,'[1]Resumen FF'!E:F,2,0),"Sin combinación"))</f>
        <v/>
      </c>
      <c r="G1146" s="38" t="str">
        <f>IF(F1146="","",VLOOKUP(F1146,[1]Catálogos!A:B,2,0))</f>
        <v/>
      </c>
      <c r="H1146" s="39"/>
      <c r="I1146" s="39"/>
      <c r="K1146" s="41"/>
      <c r="L1146" s="41"/>
      <c r="M1146" s="41"/>
      <c r="N1146" s="41"/>
      <c r="O1146" s="41"/>
      <c r="P1146" s="41"/>
      <c r="Q1146" s="41"/>
      <c r="R1146" s="41"/>
      <c r="S1146" s="41"/>
      <c r="T1146" s="41"/>
      <c r="U1146" s="41"/>
      <c r="V1146" s="41"/>
      <c r="W1146" s="42">
        <f t="shared" si="35"/>
        <v>0</v>
      </c>
    </row>
    <row r="1147" spans="2:23" x14ac:dyDescent="0.25">
      <c r="B1147" s="35"/>
      <c r="C1147" s="36" t="str">
        <f>IFERROR(VLOOKUP(B1147,[1]Catálogos!M:P,3,0),"")</f>
        <v/>
      </c>
      <c r="D1147" s="37" t="str">
        <f t="shared" si="34"/>
        <v/>
      </c>
      <c r="E1147" s="36" t="str">
        <f>IF(D1147="","",IFERROR(VLOOKUP(D1147,'[1]Resumen FF'!E:F,2,0),"Sin combinación"))</f>
        <v/>
      </c>
      <c r="G1147" s="38" t="str">
        <f>IF(F1147="","",VLOOKUP(F1147,[1]Catálogos!A:B,2,0))</f>
        <v/>
      </c>
      <c r="H1147" s="39"/>
      <c r="I1147" s="39"/>
      <c r="K1147" s="41"/>
      <c r="L1147" s="41"/>
      <c r="M1147" s="41"/>
      <c r="N1147" s="41"/>
      <c r="O1147" s="41"/>
      <c r="P1147" s="41"/>
      <c r="Q1147" s="41"/>
      <c r="R1147" s="41"/>
      <c r="S1147" s="41"/>
      <c r="T1147" s="41"/>
      <c r="U1147" s="41"/>
      <c r="V1147" s="41"/>
      <c r="W1147" s="42">
        <f t="shared" si="35"/>
        <v>0</v>
      </c>
    </row>
    <row r="1148" spans="2:23" x14ac:dyDescent="0.25">
      <c r="B1148" s="35"/>
      <c r="C1148" s="36" t="str">
        <f>IFERROR(VLOOKUP(B1148,[1]Catálogos!M:P,3,0),"")</f>
        <v/>
      </c>
      <c r="D1148" s="37" t="str">
        <f t="shared" si="34"/>
        <v/>
      </c>
      <c r="E1148" s="36" t="str">
        <f>IF(D1148="","",IFERROR(VLOOKUP(D1148,'[1]Resumen FF'!E:F,2,0),"Sin combinación"))</f>
        <v/>
      </c>
      <c r="G1148" s="38" t="str">
        <f>IF(F1148="","",VLOOKUP(F1148,[1]Catálogos!A:B,2,0))</f>
        <v/>
      </c>
      <c r="H1148" s="39"/>
      <c r="I1148" s="39"/>
      <c r="K1148" s="41"/>
      <c r="L1148" s="41"/>
      <c r="M1148" s="41"/>
      <c r="N1148" s="41"/>
      <c r="O1148" s="41"/>
      <c r="P1148" s="41"/>
      <c r="Q1148" s="41"/>
      <c r="R1148" s="41"/>
      <c r="S1148" s="41"/>
      <c r="T1148" s="41"/>
      <c r="U1148" s="41"/>
      <c r="V1148" s="41"/>
      <c r="W1148" s="42">
        <f t="shared" si="35"/>
        <v>0</v>
      </c>
    </row>
    <row r="1149" spans="2:23" x14ac:dyDescent="0.25">
      <c r="B1149" s="35"/>
      <c r="C1149" s="36" t="str">
        <f>IFERROR(VLOOKUP(B1149,[1]Catálogos!M:P,3,0),"")</f>
        <v/>
      </c>
      <c r="D1149" s="37" t="str">
        <f t="shared" si="34"/>
        <v/>
      </c>
      <c r="E1149" s="36" t="str">
        <f>IF(D1149="","",IFERROR(VLOOKUP(D1149,'[1]Resumen FF'!E:F,2,0),"Sin combinación"))</f>
        <v/>
      </c>
      <c r="G1149" s="38" t="str">
        <f>IF(F1149="","",VLOOKUP(F1149,[1]Catálogos!A:B,2,0))</f>
        <v/>
      </c>
      <c r="H1149" s="39"/>
      <c r="I1149" s="39"/>
      <c r="K1149" s="41"/>
      <c r="L1149" s="41"/>
      <c r="M1149" s="41"/>
      <c r="N1149" s="41"/>
      <c r="O1149" s="41"/>
      <c r="P1149" s="41"/>
      <c r="Q1149" s="41"/>
      <c r="R1149" s="41"/>
      <c r="S1149" s="41"/>
      <c r="T1149" s="41"/>
      <c r="U1149" s="41"/>
      <c r="V1149" s="41"/>
      <c r="W1149" s="42">
        <f t="shared" si="35"/>
        <v>0</v>
      </c>
    </row>
    <row r="1150" spans="2:23" x14ac:dyDescent="0.25">
      <c r="B1150" s="35"/>
      <c r="C1150" s="36" t="str">
        <f>IFERROR(VLOOKUP(B1150,[1]Catálogos!M:P,3,0),"")</f>
        <v/>
      </c>
      <c r="D1150" s="37" t="str">
        <f t="shared" si="34"/>
        <v/>
      </c>
      <c r="E1150" s="36" t="str">
        <f>IF(D1150="","",IFERROR(VLOOKUP(D1150,'[1]Resumen FF'!E:F,2,0),"Sin combinación"))</f>
        <v/>
      </c>
      <c r="G1150" s="38" t="str">
        <f>IF(F1150="","",VLOOKUP(F1150,[1]Catálogos!A:B,2,0))</f>
        <v/>
      </c>
      <c r="H1150" s="39"/>
      <c r="I1150" s="39"/>
      <c r="K1150" s="41"/>
      <c r="L1150" s="41"/>
      <c r="M1150" s="41"/>
      <c r="N1150" s="41"/>
      <c r="O1150" s="41"/>
      <c r="P1150" s="41"/>
      <c r="Q1150" s="41"/>
      <c r="R1150" s="41"/>
      <c r="S1150" s="41"/>
      <c r="T1150" s="41"/>
      <c r="U1150" s="41"/>
      <c r="V1150" s="41"/>
      <c r="W1150" s="42">
        <f t="shared" si="35"/>
        <v>0</v>
      </c>
    </row>
    <row r="1151" spans="2:23" x14ac:dyDescent="0.25">
      <c r="B1151" s="35"/>
      <c r="C1151" s="36" t="str">
        <f>IFERROR(VLOOKUP(B1151,[1]Catálogos!M:P,3,0),"")</f>
        <v/>
      </c>
      <c r="D1151" s="37" t="str">
        <f t="shared" si="34"/>
        <v/>
      </c>
      <c r="E1151" s="36" t="str">
        <f>IF(D1151="","",IFERROR(VLOOKUP(D1151,'[1]Resumen FF'!E:F,2,0),"Sin combinación"))</f>
        <v/>
      </c>
      <c r="G1151" s="38" t="str">
        <f>IF(F1151="","",VLOOKUP(F1151,[1]Catálogos!A:B,2,0))</f>
        <v/>
      </c>
      <c r="H1151" s="39"/>
      <c r="I1151" s="39"/>
      <c r="K1151" s="41"/>
      <c r="L1151" s="41"/>
      <c r="M1151" s="41"/>
      <c r="N1151" s="41"/>
      <c r="O1151" s="41"/>
      <c r="P1151" s="41"/>
      <c r="Q1151" s="41"/>
      <c r="R1151" s="41"/>
      <c r="S1151" s="41"/>
      <c r="T1151" s="41"/>
      <c r="U1151" s="41"/>
      <c r="V1151" s="41"/>
      <c r="W1151" s="42">
        <f t="shared" si="35"/>
        <v>0</v>
      </c>
    </row>
    <row r="1152" spans="2:23" x14ac:dyDescent="0.25">
      <c r="B1152" s="35"/>
      <c r="C1152" s="36" t="str">
        <f>IFERROR(VLOOKUP(B1152,[1]Catálogos!M:P,3,0),"")</f>
        <v/>
      </c>
      <c r="D1152" s="37" t="str">
        <f t="shared" si="34"/>
        <v/>
      </c>
      <c r="E1152" s="36" t="str">
        <f>IF(D1152="","",IFERROR(VLOOKUP(D1152,'[1]Resumen FF'!E:F,2,0),"Sin combinación"))</f>
        <v/>
      </c>
      <c r="G1152" s="38" t="str">
        <f>IF(F1152="","",VLOOKUP(F1152,[1]Catálogos!A:B,2,0))</f>
        <v/>
      </c>
      <c r="H1152" s="39"/>
      <c r="I1152" s="39"/>
      <c r="K1152" s="41"/>
      <c r="L1152" s="41"/>
      <c r="M1152" s="41"/>
      <c r="N1152" s="41"/>
      <c r="O1152" s="41"/>
      <c r="P1152" s="41"/>
      <c r="Q1152" s="41"/>
      <c r="R1152" s="41"/>
      <c r="S1152" s="41"/>
      <c r="T1152" s="41"/>
      <c r="U1152" s="41"/>
      <c r="V1152" s="41"/>
      <c r="W1152" s="42">
        <f t="shared" si="35"/>
        <v>0</v>
      </c>
    </row>
    <row r="1153" spans="2:23" x14ac:dyDescent="0.25">
      <c r="B1153" s="35"/>
      <c r="C1153" s="36" t="str">
        <f>IFERROR(VLOOKUP(B1153,[1]Catálogos!M:P,3,0),"")</f>
        <v/>
      </c>
      <c r="D1153" s="37" t="str">
        <f t="shared" si="34"/>
        <v/>
      </c>
      <c r="E1153" s="36" t="str">
        <f>IF(D1153="","",IFERROR(VLOOKUP(D1153,'[1]Resumen FF'!E:F,2,0),"Sin combinación"))</f>
        <v/>
      </c>
      <c r="G1153" s="38" t="str">
        <f>IF(F1153="","",VLOOKUP(F1153,[1]Catálogos!A:B,2,0))</f>
        <v/>
      </c>
      <c r="H1153" s="39"/>
      <c r="I1153" s="39"/>
      <c r="K1153" s="41"/>
      <c r="L1153" s="41"/>
      <c r="M1153" s="41"/>
      <c r="N1153" s="41"/>
      <c r="O1153" s="41"/>
      <c r="P1153" s="41"/>
      <c r="Q1153" s="41"/>
      <c r="R1153" s="41"/>
      <c r="S1153" s="41"/>
      <c r="T1153" s="41"/>
      <c r="U1153" s="41"/>
      <c r="V1153" s="41"/>
      <c r="W1153" s="42">
        <f t="shared" si="35"/>
        <v>0</v>
      </c>
    </row>
    <row r="1154" spans="2:23" x14ac:dyDescent="0.25">
      <c r="B1154" s="35"/>
      <c r="C1154" s="36" t="str">
        <f>IFERROR(VLOOKUP(B1154,[1]Catálogos!M:P,3,0),"")</f>
        <v/>
      </c>
      <c r="D1154" s="37" t="str">
        <f t="shared" si="34"/>
        <v/>
      </c>
      <c r="E1154" s="36" t="str">
        <f>IF(D1154="","",IFERROR(VLOOKUP(D1154,'[1]Resumen FF'!E:F,2,0),"Sin combinación"))</f>
        <v/>
      </c>
      <c r="G1154" s="38" t="str">
        <f>IF(F1154="","",VLOOKUP(F1154,[1]Catálogos!A:B,2,0))</f>
        <v/>
      </c>
      <c r="H1154" s="39"/>
      <c r="I1154" s="39"/>
      <c r="K1154" s="41"/>
      <c r="L1154" s="41"/>
      <c r="M1154" s="41"/>
      <c r="N1154" s="41"/>
      <c r="O1154" s="41"/>
      <c r="P1154" s="41"/>
      <c r="Q1154" s="41"/>
      <c r="R1154" s="41"/>
      <c r="S1154" s="41"/>
      <c r="T1154" s="41"/>
      <c r="U1154" s="41"/>
      <c r="V1154" s="41"/>
      <c r="W1154" s="42">
        <f t="shared" si="35"/>
        <v>0</v>
      </c>
    </row>
    <row r="1155" spans="2:23" x14ac:dyDescent="0.25">
      <c r="B1155" s="35"/>
      <c r="C1155" s="36" t="str">
        <f>IFERROR(VLOOKUP(B1155,[1]Catálogos!M:P,3,0),"")</f>
        <v/>
      </c>
      <c r="D1155" s="37" t="str">
        <f t="shared" si="34"/>
        <v/>
      </c>
      <c r="E1155" s="36" t="str">
        <f>IF(D1155="","",IFERROR(VLOOKUP(D1155,'[1]Resumen FF'!E:F,2,0),"Sin combinación"))</f>
        <v/>
      </c>
      <c r="G1155" s="38" t="str">
        <f>IF(F1155="","",VLOOKUP(F1155,[1]Catálogos!A:B,2,0))</f>
        <v/>
      </c>
      <c r="H1155" s="39"/>
      <c r="I1155" s="39"/>
      <c r="K1155" s="41"/>
      <c r="L1155" s="41"/>
      <c r="M1155" s="41"/>
      <c r="N1155" s="41"/>
      <c r="O1155" s="41"/>
      <c r="P1155" s="41"/>
      <c r="Q1155" s="41"/>
      <c r="R1155" s="41"/>
      <c r="S1155" s="41"/>
      <c r="T1155" s="41"/>
      <c r="U1155" s="41"/>
      <c r="V1155" s="41"/>
      <c r="W1155" s="42">
        <f t="shared" si="35"/>
        <v>0</v>
      </c>
    </row>
    <row r="1156" spans="2:23" x14ac:dyDescent="0.25">
      <c r="B1156" s="35"/>
      <c r="C1156" s="36" t="str">
        <f>IFERROR(VLOOKUP(B1156,[1]Catálogos!M:P,3,0),"")</f>
        <v/>
      </c>
      <c r="D1156" s="37" t="str">
        <f t="shared" si="34"/>
        <v/>
      </c>
      <c r="E1156" s="36" t="str">
        <f>IF(D1156="","",IFERROR(VLOOKUP(D1156,'[1]Resumen FF'!E:F,2,0),"Sin combinación"))</f>
        <v/>
      </c>
      <c r="G1156" s="38" t="str">
        <f>IF(F1156="","",VLOOKUP(F1156,[1]Catálogos!A:B,2,0))</f>
        <v/>
      </c>
      <c r="H1156" s="39"/>
      <c r="I1156" s="39"/>
      <c r="K1156" s="41"/>
      <c r="L1156" s="41"/>
      <c r="M1156" s="41"/>
      <c r="N1156" s="41"/>
      <c r="O1156" s="41"/>
      <c r="P1156" s="41"/>
      <c r="Q1156" s="41"/>
      <c r="R1156" s="41"/>
      <c r="S1156" s="41"/>
      <c r="T1156" s="41"/>
      <c r="U1156" s="41"/>
      <c r="V1156" s="41"/>
      <c r="W1156" s="42">
        <f t="shared" si="35"/>
        <v>0</v>
      </c>
    </row>
    <row r="1157" spans="2:23" x14ac:dyDescent="0.25">
      <c r="B1157" s="35"/>
      <c r="C1157" s="36" t="str">
        <f>IFERROR(VLOOKUP(B1157,[1]Catálogos!M:P,3,0),"")</f>
        <v/>
      </c>
      <c r="D1157" s="37" t="str">
        <f t="shared" si="34"/>
        <v/>
      </c>
      <c r="E1157" s="36" t="str">
        <f>IF(D1157="","",IFERROR(VLOOKUP(D1157,'[1]Resumen FF'!E:F,2,0),"Sin combinación"))</f>
        <v/>
      </c>
      <c r="G1157" s="38" t="str">
        <f>IF(F1157="","",VLOOKUP(F1157,[1]Catálogos!A:B,2,0))</f>
        <v/>
      </c>
      <c r="H1157" s="39"/>
      <c r="I1157" s="39"/>
      <c r="K1157" s="41"/>
      <c r="L1157" s="41"/>
      <c r="M1157" s="41"/>
      <c r="N1157" s="41"/>
      <c r="O1157" s="41"/>
      <c r="P1157" s="41"/>
      <c r="Q1157" s="41"/>
      <c r="R1157" s="41"/>
      <c r="S1157" s="41"/>
      <c r="T1157" s="41"/>
      <c r="U1157" s="41"/>
      <c r="V1157" s="41"/>
      <c r="W1157" s="42">
        <f t="shared" si="35"/>
        <v>0</v>
      </c>
    </row>
    <row r="1158" spans="2:23" x14ac:dyDescent="0.25">
      <c r="B1158" s="35"/>
      <c r="C1158" s="36" t="str">
        <f>IFERROR(VLOOKUP(B1158,[1]Catálogos!M:P,3,0),"")</f>
        <v/>
      </c>
      <c r="D1158" s="37" t="str">
        <f t="shared" si="34"/>
        <v/>
      </c>
      <c r="E1158" s="36" t="str">
        <f>IF(D1158="","",IFERROR(VLOOKUP(D1158,'[1]Resumen FF'!E:F,2,0),"Sin combinación"))</f>
        <v/>
      </c>
      <c r="G1158" s="38" t="str">
        <f>IF(F1158="","",VLOOKUP(F1158,[1]Catálogos!A:B,2,0))</f>
        <v/>
      </c>
      <c r="H1158" s="39"/>
      <c r="I1158" s="39"/>
      <c r="K1158" s="41"/>
      <c r="L1158" s="41"/>
      <c r="M1158" s="41"/>
      <c r="N1158" s="41"/>
      <c r="O1158" s="41"/>
      <c r="P1158" s="41"/>
      <c r="Q1158" s="41"/>
      <c r="R1158" s="41"/>
      <c r="S1158" s="41"/>
      <c r="T1158" s="41"/>
      <c r="U1158" s="41"/>
      <c r="V1158" s="41"/>
      <c r="W1158" s="42">
        <f t="shared" si="35"/>
        <v>0</v>
      </c>
    </row>
    <row r="1159" spans="2:23" x14ac:dyDescent="0.25">
      <c r="B1159" s="35"/>
      <c r="C1159" s="36" t="str">
        <f>IFERROR(VLOOKUP(B1159,[1]Catálogos!M:P,3,0),"")</f>
        <v/>
      </c>
      <c r="D1159" s="37" t="str">
        <f t="shared" si="34"/>
        <v/>
      </c>
      <c r="E1159" s="36" t="str">
        <f>IF(D1159="","",IFERROR(VLOOKUP(D1159,'[1]Resumen FF'!E:F,2,0),"Sin combinación"))</f>
        <v/>
      </c>
      <c r="G1159" s="38" t="str">
        <f>IF(F1159="","",VLOOKUP(F1159,[1]Catálogos!A:B,2,0))</f>
        <v/>
      </c>
      <c r="H1159" s="39"/>
      <c r="I1159" s="39"/>
      <c r="K1159" s="41"/>
      <c r="L1159" s="41"/>
      <c r="M1159" s="41"/>
      <c r="N1159" s="41"/>
      <c r="O1159" s="41"/>
      <c r="P1159" s="41"/>
      <c r="Q1159" s="41"/>
      <c r="R1159" s="41"/>
      <c r="S1159" s="41"/>
      <c r="T1159" s="41"/>
      <c r="U1159" s="41"/>
      <c r="V1159" s="41"/>
      <c r="W1159" s="42">
        <f t="shared" si="35"/>
        <v>0</v>
      </c>
    </row>
    <row r="1160" spans="2:23" x14ac:dyDescent="0.25">
      <c r="B1160" s="35"/>
      <c r="C1160" s="36" t="str">
        <f>IFERROR(VLOOKUP(B1160,[1]Catálogos!M:P,3,0),"")</f>
        <v/>
      </c>
      <c r="D1160" s="37" t="str">
        <f t="shared" si="34"/>
        <v/>
      </c>
      <c r="E1160" s="36" t="str">
        <f>IF(D1160="","",IFERROR(VLOOKUP(D1160,'[1]Resumen FF'!E:F,2,0),"Sin combinación"))</f>
        <v/>
      </c>
      <c r="G1160" s="38" t="str">
        <f>IF(F1160="","",VLOOKUP(F1160,[1]Catálogos!A:B,2,0))</f>
        <v/>
      </c>
      <c r="H1160" s="39"/>
      <c r="I1160" s="39"/>
      <c r="K1160" s="41"/>
      <c r="L1160" s="41"/>
      <c r="M1160" s="41"/>
      <c r="N1160" s="41"/>
      <c r="O1160" s="41"/>
      <c r="P1160" s="41"/>
      <c r="Q1160" s="41"/>
      <c r="R1160" s="41"/>
      <c r="S1160" s="41"/>
      <c r="T1160" s="41"/>
      <c r="U1160" s="41"/>
      <c r="V1160" s="41"/>
      <c r="W1160" s="42">
        <f t="shared" si="35"/>
        <v>0</v>
      </c>
    </row>
    <row r="1161" spans="2:23" x14ac:dyDescent="0.25">
      <c r="B1161" s="35"/>
      <c r="C1161" s="36" t="str">
        <f>IFERROR(VLOOKUP(B1161,[1]Catálogos!M:P,3,0),"")</f>
        <v/>
      </c>
      <c r="D1161" s="37" t="str">
        <f t="shared" si="34"/>
        <v/>
      </c>
      <c r="E1161" s="36" t="str">
        <f>IF(D1161="","",IFERROR(VLOOKUP(D1161,'[1]Resumen FF'!E:F,2,0),"Sin combinación"))</f>
        <v/>
      </c>
      <c r="G1161" s="38" t="str">
        <f>IF(F1161="","",VLOOKUP(F1161,[1]Catálogos!A:B,2,0))</f>
        <v/>
      </c>
      <c r="H1161" s="39"/>
      <c r="I1161" s="39"/>
      <c r="K1161" s="41"/>
      <c r="L1161" s="41"/>
      <c r="M1161" s="41"/>
      <c r="N1161" s="41"/>
      <c r="O1161" s="41"/>
      <c r="P1161" s="41"/>
      <c r="Q1161" s="41"/>
      <c r="R1161" s="41"/>
      <c r="S1161" s="41"/>
      <c r="T1161" s="41"/>
      <c r="U1161" s="41"/>
      <c r="V1161" s="41"/>
      <c r="W1161" s="42">
        <f t="shared" si="35"/>
        <v>0</v>
      </c>
    </row>
    <row r="1162" spans="2:23" x14ac:dyDescent="0.25">
      <c r="B1162" s="35"/>
      <c r="C1162" s="36" t="str">
        <f>IFERROR(VLOOKUP(B1162,[1]Catálogos!M:P,3,0),"")</f>
        <v/>
      </c>
      <c r="D1162" s="37" t="str">
        <f t="shared" si="34"/>
        <v/>
      </c>
      <c r="E1162" s="36" t="str">
        <f>IF(D1162="","",IFERROR(VLOOKUP(D1162,'[1]Resumen FF'!E:F,2,0),"Sin combinación"))</f>
        <v/>
      </c>
      <c r="G1162" s="38" t="str">
        <f>IF(F1162="","",VLOOKUP(F1162,[1]Catálogos!A:B,2,0))</f>
        <v/>
      </c>
      <c r="H1162" s="39"/>
      <c r="I1162" s="39"/>
      <c r="K1162" s="41"/>
      <c r="L1162" s="41"/>
      <c r="M1162" s="41"/>
      <c r="N1162" s="41"/>
      <c r="O1162" s="41"/>
      <c r="P1162" s="41"/>
      <c r="Q1162" s="41"/>
      <c r="R1162" s="41"/>
      <c r="S1162" s="41"/>
      <c r="T1162" s="41"/>
      <c r="U1162" s="41"/>
      <c r="V1162" s="41"/>
      <c r="W1162" s="42">
        <f t="shared" si="35"/>
        <v>0</v>
      </c>
    </row>
    <row r="1163" spans="2:23" x14ac:dyDescent="0.25">
      <c r="B1163" s="35"/>
      <c r="C1163" s="36" t="str">
        <f>IFERROR(VLOOKUP(B1163,[1]Catálogos!M:P,3,0),"")</f>
        <v/>
      </c>
      <c r="D1163" s="37" t="str">
        <f t="shared" ref="D1163:D1226" si="36">B1163&amp;C1163</f>
        <v/>
      </c>
      <c r="E1163" s="36" t="str">
        <f>IF(D1163="","",IFERROR(VLOOKUP(D1163,'[1]Resumen FF'!E:F,2,0),"Sin combinación"))</f>
        <v/>
      </c>
      <c r="G1163" s="38" t="str">
        <f>IF(F1163="","",VLOOKUP(F1163,[1]Catálogos!A:B,2,0))</f>
        <v/>
      </c>
      <c r="H1163" s="39"/>
      <c r="I1163" s="39"/>
      <c r="K1163" s="41"/>
      <c r="L1163" s="41"/>
      <c r="M1163" s="41"/>
      <c r="N1163" s="41"/>
      <c r="O1163" s="41"/>
      <c r="P1163" s="41"/>
      <c r="Q1163" s="41"/>
      <c r="R1163" s="41"/>
      <c r="S1163" s="41"/>
      <c r="T1163" s="41"/>
      <c r="U1163" s="41"/>
      <c r="V1163" s="41"/>
      <c r="W1163" s="42">
        <f t="shared" si="35"/>
        <v>0</v>
      </c>
    </row>
    <row r="1164" spans="2:23" x14ac:dyDescent="0.25">
      <c r="B1164" s="35"/>
      <c r="C1164" s="36" t="str">
        <f>IFERROR(VLOOKUP(B1164,[1]Catálogos!M:P,3,0),"")</f>
        <v/>
      </c>
      <c r="D1164" s="37" t="str">
        <f t="shared" si="36"/>
        <v/>
      </c>
      <c r="E1164" s="36" t="str">
        <f>IF(D1164="","",IFERROR(VLOOKUP(D1164,'[1]Resumen FF'!E:F,2,0),"Sin combinación"))</f>
        <v/>
      </c>
      <c r="G1164" s="38" t="str">
        <f>IF(F1164="","",VLOOKUP(F1164,[1]Catálogos!A:B,2,0))</f>
        <v/>
      </c>
      <c r="H1164" s="39"/>
      <c r="I1164" s="39"/>
      <c r="K1164" s="41"/>
      <c r="L1164" s="41"/>
      <c r="M1164" s="41"/>
      <c r="N1164" s="41"/>
      <c r="O1164" s="41"/>
      <c r="P1164" s="41"/>
      <c r="Q1164" s="41"/>
      <c r="R1164" s="41"/>
      <c r="S1164" s="41"/>
      <c r="T1164" s="41"/>
      <c r="U1164" s="41"/>
      <c r="V1164" s="41"/>
      <c r="W1164" s="42">
        <f t="shared" ref="W1164:W1227" si="37">+J1164-SUM(K1164:V1164)</f>
        <v>0</v>
      </c>
    </row>
    <row r="1165" spans="2:23" x14ac:dyDescent="0.25">
      <c r="B1165" s="35"/>
      <c r="C1165" s="36" t="str">
        <f>IFERROR(VLOOKUP(B1165,[1]Catálogos!M:P,3,0),"")</f>
        <v/>
      </c>
      <c r="D1165" s="37" t="str">
        <f t="shared" si="36"/>
        <v/>
      </c>
      <c r="E1165" s="36" t="str">
        <f>IF(D1165="","",IFERROR(VLOOKUP(D1165,'[1]Resumen FF'!E:F,2,0),"Sin combinación"))</f>
        <v/>
      </c>
      <c r="G1165" s="38" t="str">
        <f>IF(F1165="","",VLOOKUP(F1165,[1]Catálogos!A:B,2,0))</f>
        <v/>
      </c>
      <c r="H1165" s="39"/>
      <c r="I1165" s="39"/>
      <c r="K1165" s="41"/>
      <c r="L1165" s="41"/>
      <c r="M1165" s="41"/>
      <c r="N1165" s="41"/>
      <c r="O1165" s="41"/>
      <c r="P1165" s="41"/>
      <c r="Q1165" s="41"/>
      <c r="R1165" s="41"/>
      <c r="S1165" s="41"/>
      <c r="T1165" s="41"/>
      <c r="U1165" s="41"/>
      <c r="V1165" s="41"/>
      <c r="W1165" s="42">
        <f t="shared" si="37"/>
        <v>0</v>
      </c>
    </row>
    <row r="1166" spans="2:23" x14ac:dyDescent="0.25">
      <c r="B1166" s="35"/>
      <c r="C1166" s="36" t="str">
        <f>IFERROR(VLOOKUP(B1166,[1]Catálogos!M:P,3,0),"")</f>
        <v/>
      </c>
      <c r="D1166" s="37" t="str">
        <f t="shared" si="36"/>
        <v/>
      </c>
      <c r="E1166" s="36" t="str">
        <f>IF(D1166="","",IFERROR(VLOOKUP(D1166,'[1]Resumen FF'!E:F,2,0),"Sin combinación"))</f>
        <v/>
      </c>
      <c r="G1166" s="38" t="str">
        <f>IF(F1166="","",VLOOKUP(F1166,[1]Catálogos!A:B,2,0))</f>
        <v/>
      </c>
      <c r="H1166" s="39"/>
      <c r="I1166" s="39"/>
      <c r="K1166" s="41"/>
      <c r="L1166" s="41"/>
      <c r="M1166" s="41"/>
      <c r="N1166" s="41"/>
      <c r="O1166" s="41"/>
      <c r="P1166" s="41"/>
      <c r="Q1166" s="41"/>
      <c r="R1166" s="41"/>
      <c r="S1166" s="41"/>
      <c r="T1166" s="41"/>
      <c r="U1166" s="41"/>
      <c r="V1166" s="41"/>
      <c r="W1166" s="42">
        <f t="shared" si="37"/>
        <v>0</v>
      </c>
    </row>
    <row r="1167" spans="2:23" x14ac:dyDescent="0.25">
      <c r="B1167" s="35"/>
      <c r="C1167" s="36" t="str">
        <f>IFERROR(VLOOKUP(B1167,[1]Catálogos!M:P,3,0),"")</f>
        <v/>
      </c>
      <c r="D1167" s="37" t="str">
        <f t="shared" si="36"/>
        <v/>
      </c>
      <c r="E1167" s="36" t="str">
        <f>IF(D1167="","",IFERROR(VLOOKUP(D1167,'[1]Resumen FF'!E:F,2,0),"Sin combinación"))</f>
        <v/>
      </c>
      <c r="G1167" s="38" t="str">
        <f>IF(F1167="","",VLOOKUP(F1167,[1]Catálogos!A:B,2,0))</f>
        <v/>
      </c>
      <c r="H1167" s="39"/>
      <c r="I1167" s="39"/>
      <c r="K1167" s="41"/>
      <c r="L1167" s="41"/>
      <c r="M1167" s="41"/>
      <c r="N1167" s="41"/>
      <c r="O1167" s="41"/>
      <c r="P1167" s="41"/>
      <c r="Q1167" s="41"/>
      <c r="R1167" s="41"/>
      <c r="S1167" s="41"/>
      <c r="T1167" s="41"/>
      <c r="U1167" s="41"/>
      <c r="V1167" s="41"/>
      <c r="W1167" s="42">
        <f t="shared" si="37"/>
        <v>0</v>
      </c>
    </row>
    <row r="1168" spans="2:23" x14ac:dyDescent="0.25">
      <c r="B1168" s="35"/>
      <c r="C1168" s="36" t="str">
        <f>IFERROR(VLOOKUP(B1168,[1]Catálogos!M:P,3,0),"")</f>
        <v/>
      </c>
      <c r="D1168" s="37" t="str">
        <f t="shared" si="36"/>
        <v/>
      </c>
      <c r="E1168" s="36" t="str">
        <f>IF(D1168="","",IFERROR(VLOOKUP(D1168,'[1]Resumen FF'!E:F,2,0),"Sin combinación"))</f>
        <v/>
      </c>
      <c r="G1168" s="38" t="str">
        <f>IF(F1168="","",VLOOKUP(F1168,[1]Catálogos!A:B,2,0))</f>
        <v/>
      </c>
      <c r="H1168" s="39"/>
      <c r="I1168" s="39"/>
      <c r="K1168" s="41"/>
      <c r="L1168" s="41"/>
      <c r="M1168" s="41"/>
      <c r="N1168" s="41"/>
      <c r="O1168" s="41"/>
      <c r="P1168" s="41"/>
      <c r="Q1168" s="41"/>
      <c r="R1168" s="41"/>
      <c r="S1168" s="41"/>
      <c r="T1168" s="41"/>
      <c r="U1168" s="41"/>
      <c r="V1168" s="41"/>
      <c r="W1168" s="42">
        <f t="shared" si="37"/>
        <v>0</v>
      </c>
    </row>
    <row r="1169" spans="2:23" x14ac:dyDescent="0.25">
      <c r="B1169" s="35"/>
      <c r="C1169" s="36" t="str">
        <f>IFERROR(VLOOKUP(B1169,[1]Catálogos!M:P,3,0),"")</f>
        <v/>
      </c>
      <c r="D1169" s="37" t="str">
        <f t="shared" si="36"/>
        <v/>
      </c>
      <c r="E1169" s="36" t="str">
        <f>IF(D1169="","",IFERROR(VLOOKUP(D1169,'[1]Resumen FF'!E:F,2,0),"Sin combinación"))</f>
        <v/>
      </c>
      <c r="G1169" s="38" t="str">
        <f>IF(F1169="","",VLOOKUP(F1169,[1]Catálogos!A:B,2,0))</f>
        <v/>
      </c>
      <c r="H1169" s="39"/>
      <c r="I1169" s="39"/>
      <c r="K1169" s="41"/>
      <c r="L1169" s="41"/>
      <c r="M1169" s="41"/>
      <c r="N1169" s="41"/>
      <c r="O1169" s="41"/>
      <c r="P1169" s="41"/>
      <c r="Q1169" s="41"/>
      <c r="R1169" s="41"/>
      <c r="S1169" s="41"/>
      <c r="T1169" s="41"/>
      <c r="U1169" s="41"/>
      <c r="V1169" s="41"/>
      <c r="W1169" s="42">
        <f t="shared" si="37"/>
        <v>0</v>
      </c>
    </row>
    <row r="1170" spans="2:23" x14ac:dyDescent="0.25">
      <c r="B1170" s="35"/>
      <c r="C1170" s="36" t="str">
        <f>IFERROR(VLOOKUP(B1170,[1]Catálogos!M:P,3,0),"")</f>
        <v/>
      </c>
      <c r="D1170" s="37" t="str">
        <f t="shared" si="36"/>
        <v/>
      </c>
      <c r="E1170" s="36" t="str">
        <f>IF(D1170="","",IFERROR(VLOOKUP(D1170,'[1]Resumen FF'!E:F,2,0),"Sin combinación"))</f>
        <v/>
      </c>
      <c r="G1170" s="38" t="str">
        <f>IF(F1170="","",VLOOKUP(F1170,[1]Catálogos!A:B,2,0))</f>
        <v/>
      </c>
      <c r="H1170" s="39"/>
      <c r="I1170" s="39"/>
      <c r="K1170" s="41"/>
      <c r="L1170" s="41"/>
      <c r="M1170" s="41"/>
      <c r="N1170" s="41"/>
      <c r="O1170" s="41"/>
      <c r="P1170" s="41"/>
      <c r="Q1170" s="41"/>
      <c r="R1170" s="41"/>
      <c r="S1170" s="41"/>
      <c r="T1170" s="41"/>
      <c r="U1170" s="41"/>
      <c r="V1170" s="41"/>
      <c r="W1170" s="42">
        <f t="shared" si="37"/>
        <v>0</v>
      </c>
    </row>
    <row r="1171" spans="2:23" x14ac:dyDescent="0.25">
      <c r="B1171" s="35"/>
      <c r="C1171" s="36" t="str">
        <f>IFERROR(VLOOKUP(B1171,[1]Catálogos!M:P,3,0),"")</f>
        <v/>
      </c>
      <c r="D1171" s="37" t="str">
        <f t="shared" si="36"/>
        <v/>
      </c>
      <c r="E1171" s="36" t="str">
        <f>IF(D1171="","",IFERROR(VLOOKUP(D1171,'[1]Resumen FF'!E:F,2,0),"Sin combinación"))</f>
        <v/>
      </c>
      <c r="G1171" s="38" t="str">
        <f>IF(F1171="","",VLOOKUP(F1171,[1]Catálogos!A:B,2,0))</f>
        <v/>
      </c>
      <c r="H1171" s="39"/>
      <c r="I1171" s="39"/>
      <c r="K1171" s="41"/>
      <c r="L1171" s="41"/>
      <c r="M1171" s="41"/>
      <c r="N1171" s="41"/>
      <c r="O1171" s="41"/>
      <c r="P1171" s="41"/>
      <c r="Q1171" s="41"/>
      <c r="R1171" s="41"/>
      <c r="S1171" s="41"/>
      <c r="T1171" s="41"/>
      <c r="U1171" s="41"/>
      <c r="V1171" s="41"/>
      <c r="W1171" s="42">
        <f t="shared" si="37"/>
        <v>0</v>
      </c>
    </row>
    <row r="1172" spans="2:23" x14ac:dyDescent="0.25">
      <c r="B1172" s="35"/>
      <c r="C1172" s="36" t="str">
        <f>IFERROR(VLOOKUP(B1172,[1]Catálogos!M:P,3,0),"")</f>
        <v/>
      </c>
      <c r="D1172" s="37" t="str">
        <f t="shared" si="36"/>
        <v/>
      </c>
      <c r="E1172" s="36" t="str">
        <f>IF(D1172="","",IFERROR(VLOOKUP(D1172,'[1]Resumen FF'!E:F,2,0),"Sin combinación"))</f>
        <v/>
      </c>
      <c r="G1172" s="38" t="str">
        <f>IF(F1172="","",VLOOKUP(F1172,[1]Catálogos!A:B,2,0))</f>
        <v/>
      </c>
      <c r="H1172" s="39"/>
      <c r="I1172" s="39"/>
      <c r="K1172" s="41"/>
      <c r="L1172" s="41"/>
      <c r="M1172" s="41"/>
      <c r="N1172" s="41"/>
      <c r="O1172" s="41"/>
      <c r="P1172" s="41"/>
      <c r="Q1172" s="41"/>
      <c r="R1172" s="41"/>
      <c r="S1172" s="41"/>
      <c r="T1172" s="41"/>
      <c r="U1172" s="41"/>
      <c r="V1172" s="41"/>
      <c r="W1172" s="42">
        <f t="shared" si="37"/>
        <v>0</v>
      </c>
    </row>
    <row r="1173" spans="2:23" x14ac:dyDescent="0.25">
      <c r="B1173" s="35"/>
      <c r="C1173" s="36" t="str">
        <f>IFERROR(VLOOKUP(B1173,[1]Catálogos!M:P,3,0),"")</f>
        <v/>
      </c>
      <c r="D1173" s="37" t="str">
        <f t="shared" si="36"/>
        <v/>
      </c>
      <c r="E1173" s="36" t="str">
        <f>IF(D1173="","",IFERROR(VLOOKUP(D1173,'[1]Resumen FF'!E:F,2,0),"Sin combinación"))</f>
        <v/>
      </c>
      <c r="G1173" s="38" t="str">
        <f>IF(F1173="","",VLOOKUP(F1173,[1]Catálogos!A:B,2,0))</f>
        <v/>
      </c>
      <c r="H1173" s="39"/>
      <c r="I1173" s="39"/>
      <c r="K1173" s="41"/>
      <c r="L1173" s="41"/>
      <c r="M1173" s="41"/>
      <c r="N1173" s="41"/>
      <c r="O1173" s="41"/>
      <c r="P1173" s="41"/>
      <c r="Q1173" s="41"/>
      <c r="R1173" s="41"/>
      <c r="S1173" s="41"/>
      <c r="T1173" s="41"/>
      <c r="U1173" s="41"/>
      <c r="V1173" s="41"/>
      <c r="W1173" s="42">
        <f t="shared" si="37"/>
        <v>0</v>
      </c>
    </row>
    <row r="1174" spans="2:23" x14ac:dyDescent="0.25">
      <c r="B1174" s="35"/>
      <c r="C1174" s="36" t="str">
        <f>IFERROR(VLOOKUP(B1174,[1]Catálogos!M:P,3,0),"")</f>
        <v/>
      </c>
      <c r="D1174" s="37" t="str">
        <f t="shared" si="36"/>
        <v/>
      </c>
      <c r="E1174" s="36" t="str">
        <f>IF(D1174="","",IFERROR(VLOOKUP(D1174,'[1]Resumen FF'!E:F,2,0),"Sin combinación"))</f>
        <v/>
      </c>
      <c r="G1174" s="38" t="str">
        <f>IF(F1174="","",VLOOKUP(F1174,[1]Catálogos!A:B,2,0))</f>
        <v/>
      </c>
      <c r="H1174" s="39"/>
      <c r="I1174" s="39"/>
      <c r="K1174" s="41"/>
      <c r="L1174" s="41"/>
      <c r="M1174" s="41"/>
      <c r="N1174" s="41"/>
      <c r="O1174" s="41"/>
      <c r="P1174" s="41"/>
      <c r="Q1174" s="41"/>
      <c r="R1174" s="41"/>
      <c r="S1174" s="41"/>
      <c r="T1174" s="41"/>
      <c r="U1174" s="41"/>
      <c r="V1174" s="41"/>
      <c r="W1174" s="42">
        <f t="shared" si="37"/>
        <v>0</v>
      </c>
    </row>
    <row r="1175" spans="2:23" x14ac:dyDescent="0.25">
      <c r="B1175" s="35"/>
      <c r="C1175" s="36" t="str">
        <f>IFERROR(VLOOKUP(B1175,[1]Catálogos!M:P,3,0),"")</f>
        <v/>
      </c>
      <c r="D1175" s="37" t="str">
        <f t="shared" si="36"/>
        <v/>
      </c>
      <c r="E1175" s="36" t="str">
        <f>IF(D1175="","",IFERROR(VLOOKUP(D1175,'[1]Resumen FF'!E:F,2,0),"Sin combinación"))</f>
        <v/>
      </c>
      <c r="G1175" s="38" t="str">
        <f>IF(F1175="","",VLOOKUP(F1175,[1]Catálogos!A:B,2,0))</f>
        <v/>
      </c>
      <c r="H1175" s="39"/>
      <c r="I1175" s="39"/>
      <c r="K1175" s="41"/>
      <c r="L1175" s="41"/>
      <c r="M1175" s="41"/>
      <c r="N1175" s="41"/>
      <c r="O1175" s="41"/>
      <c r="P1175" s="41"/>
      <c r="Q1175" s="41"/>
      <c r="R1175" s="41"/>
      <c r="S1175" s="41"/>
      <c r="T1175" s="41"/>
      <c r="U1175" s="41"/>
      <c r="V1175" s="41"/>
      <c r="W1175" s="42">
        <f t="shared" si="37"/>
        <v>0</v>
      </c>
    </row>
    <row r="1176" spans="2:23" x14ac:dyDescent="0.25">
      <c r="B1176" s="35"/>
      <c r="C1176" s="36" t="str">
        <f>IFERROR(VLOOKUP(B1176,[1]Catálogos!M:P,3,0),"")</f>
        <v/>
      </c>
      <c r="D1176" s="37" t="str">
        <f t="shared" si="36"/>
        <v/>
      </c>
      <c r="E1176" s="36" t="str">
        <f>IF(D1176="","",IFERROR(VLOOKUP(D1176,'[1]Resumen FF'!E:F,2,0),"Sin combinación"))</f>
        <v/>
      </c>
      <c r="G1176" s="38" t="str">
        <f>IF(F1176="","",VLOOKUP(F1176,[1]Catálogos!A:B,2,0))</f>
        <v/>
      </c>
      <c r="H1176" s="39"/>
      <c r="I1176" s="39"/>
      <c r="K1176" s="41"/>
      <c r="L1176" s="41"/>
      <c r="M1176" s="41"/>
      <c r="N1176" s="41"/>
      <c r="O1176" s="41"/>
      <c r="P1176" s="41"/>
      <c r="Q1176" s="41"/>
      <c r="R1176" s="41"/>
      <c r="S1176" s="41"/>
      <c r="T1176" s="41"/>
      <c r="U1176" s="41"/>
      <c r="V1176" s="41"/>
      <c r="W1176" s="42">
        <f t="shared" si="37"/>
        <v>0</v>
      </c>
    </row>
    <row r="1177" spans="2:23" x14ac:dyDescent="0.25">
      <c r="B1177" s="35"/>
      <c r="C1177" s="36" t="str">
        <f>IFERROR(VLOOKUP(B1177,[1]Catálogos!M:P,3,0),"")</f>
        <v/>
      </c>
      <c r="D1177" s="37" t="str">
        <f t="shared" si="36"/>
        <v/>
      </c>
      <c r="E1177" s="36" t="str">
        <f>IF(D1177="","",IFERROR(VLOOKUP(D1177,'[1]Resumen FF'!E:F,2,0),"Sin combinación"))</f>
        <v/>
      </c>
      <c r="G1177" s="38" t="str">
        <f>IF(F1177="","",VLOOKUP(F1177,[1]Catálogos!A:B,2,0))</f>
        <v/>
      </c>
      <c r="H1177" s="39"/>
      <c r="I1177" s="39"/>
      <c r="K1177" s="41"/>
      <c r="L1177" s="41"/>
      <c r="M1177" s="41"/>
      <c r="N1177" s="41"/>
      <c r="O1177" s="41"/>
      <c r="P1177" s="41"/>
      <c r="Q1177" s="41"/>
      <c r="R1177" s="41"/>
      <c r="S1177" s="41"/>
      <c r="T1177" s="41"/>
      <c r="U1177" s="41"/>
      <c r="V1177" s="41"/>
      <c r="W1177" s="42">
        <f t="shared" si="37"/>
        <v>0</v>
      </c>
    </row>
    <row r="1178" spans="2:23" x14ac:dyDescent="0.25">
      <c r="B1178" s="35"/>
      <c r="C1178" s="36" t="str">
        <f>IFERROR(VLOOKUP(B1178,[1]Catálogos!M:P,3,0),"")</f>
        <v/>
      </c>
      <c r="D1178" s="37" t="str">
        <f t="shared" si="36"/>
        <v/>
      </c>
      <c r="E1178" s="36" t="str">
        <f>IF(D1178="","",IFERROR(VLOOKUP(D1178,'[1]Resumen FF'!E:F,2,0),"Sin combinación"))</f>
        <v/>
      </c>
      <c r="G1178" s="38" t="str">
        <f>IF(F1178="","",VLOOKUP(F1178,[1]Catálogos!A:B,2,0))</f>
        <v/>
      </c>
      <c r="H1178" s="39"/>
      <c r="I1178" s="39"/>
      <c r="K1178" s="41"/>
      <c r="L1178" s="41"/>
      <c r="M1178" s="41"/>
      <c r="N1178" s="41"/>
      <c r="O1178" s="41"/>
      <c r="P1178" s="41"/>
      <c r="Q1178" s="41"/>
      <c r="R1178" s="41"/>
      <c r="S1178" s="41"/>
      <c r="T1178" s="41"/>
      <c r="U1178" s="41"/>
      <c r="V1178" s="41"/>
      <c r="W1178" s="42">
        <f t="shared" si="37"/>
        <v>0</v>
      </c>
    </row>
    <row r="1179" spans="2:23" x14ac:dyDescent="0.25">
      <c r="B1179" s="35"/>
      <c r="C1179" s="36" t="str">
        <f>IFERROR(VLOOKUP(B1179,[1]Catálogos!M:P,3,0),"")</f>
        <v/>
      </c>
      <c r="D1179" s="37" t="str">
        <f t="shared" si="36"/>
        <v/>
      </c>
      <c r="E1179" s="36" t="str">
        <f>IF(D1179="","",IFERROR(VLOOKUP(D1179,'[1]Resumen FF'!E:F,2,0),"Sin combinación"))</f>
        <v/>
      </c>
      <c r="G1179" s="38" t="str">
        <f>IF(F1179="","",VLOOKUP(F1179,[1]Catálogos!A:B,2,0))</f>
        <v/>
      </c>
      <c r="H1179" s="39"/>
      <c r="I1179" s="39"/>
      <c r="K1179" s="41"/>
      <c r="L1179" s="41"/>
      <c r="M1179" s="41"/>
      <c r="N1179" s="41"/>
      <c r="O1179" s="41"/>
      <c r="P1179" s="41"/>
      <c r="Q1179" s="41"/>
      <c r="R1179" s="41"/>
      <c r="S1179" s="41"/>
      <c r="T1179" s="41"/>
      <c r="U1179" s="41"/>
      <c r="V1179" s="41"/>
      <c r="W1179" s="42">
        <f t="shared" si="37"/>
        <v>0</v>
      </c>
    </row>
    <row r="1180" spans="2:23" x14ac:dyDescent="0.25">
      <c r="B1180" s="35"/>
      <c r="C1180" s="36" t="str">
        <f>IFERROR(VLOOKUP(B1180,[1]Catálogos!M:P,3,0),"")</f>
        <v/>
      </c>
      <c r="D1180" s="37" t="str">
        <f t="shared" si="36"/>
        <v/>
      </c>
      <c r="E1180" s="36" t="str">
        <f>IF(D1180="","",IFERROR(VLOOKUP(D1180,'[1]Resumen FF'!E:F,2,0),"Sin combinación"))</f>
        <v/>
      </c>
      <c r="G1180" s="38" t="str">
        <f>IF(F1180="","",VLOOKUP(F1180,[1]Catálogos!A:B,2,0))</f>
        <v/>
      </c>
      <c r="H1180" s="39"/>
      <c r="I1180" s="39"/>
      <c r="K1180" s="41"/>
      <c r="L1180" s="41"/>
      <c r="M1180" s="41"/>
      <c r="N1180" s="41"/>
      <c r="O1180" s="41"/>
      <c r="P1180" s="41"/>
      <c r="Q1180" s="41"/>
      <c r="R1180" s="41"/>
      <c r="S1180" s="41"/>
      <c r="T1180" s="41"/>
      <c r="U1180" s="41"/>
      <c r="V1180" s="41"/>
      <c r="W1180" s="42">
        <f t="shared" si="37"/>
        <v>0</v>
      </c>
    </row>
    <row r="1181" spans="2:23" x14ac:dyDescent="0.25">
      <c r="B1181" s="35"/>
      <c r="C1181" s="36" t="str">
        <f>IFERROR(VLOOKUP(B1181,[1]Catálogos!M:P,3,0),"")</f>
        <v/>
      </c>
      <c r="D1181" s="37" t="str">
        <f t="shared" si="36"/>
        <v/>
      </c>
      <c r="E1181" s="36" t="str">
        <f>IF(D1181="","",IFERROR(VLOOKUP(D1181,'[1]Resumen FF'!E:F,2,0),"Sin combinación"))</f>
        <v/>
      </c>
      <c r="G1181" s="38" t="str">
        <f>IF(F1181="","",VLOOKUP(F1181,[1]Catálogos!A:B,2,0))</f>
        <v/>
      </c>
      <c r="H1181" s="39"/>
      <c r="I1181" s="39"/>
      <c r="K1181" s="41"/>
      <c r="L1181" s="41"/>
      <c r="M1181" s="41"/>
      <c r="N1181" s="41"/>
      <c r="O1181" s="41"/>
      <c r="P1181" s="41"/>
      <c r="Q1181" s="41"/>
      <c r="R1181" s="41"/>
      <c r="S1181" s="41"/>
      <c r="T1181" s="41"/>
      <c r="U1181" s="41"/>
      <c r="V1181" s="41"/>
      <c r="W1181" s="42">
        <f t="shared" si="37"/>
        <v>0</v>
      </c>
    </row>
    <row r="1182" spans="2:23" x14ac:dyDescent="0.25">
      <c r="B1182" s="35"/>
      <c r="C1182" s="36" t="str">
        <f>IFERROR(VLOOKUP(B1182,[1]Catálogos!M:P,3,0),"")</f>
        <v/>
      </c>
      <c r="D1182" s="37" t="str">
        <f t="shared" si="36"/>
        <v/>
      </c>
      <c r="E1182" s="36" t="str">
        <f>IF(D1182="","",IFERROR(VLOOKUP(D1182,'[1]Resumen FF'!E:F,2,0),"Sin combinación"))</f>
        <v/>
      </c>
      <c r="G1182" s="38" t="str">
        <f>IF(F1182="","",VLOOKUP(F1182,[1]Catálogos!A:B,2,0))</f>
        <v/>
      </c>
      <c r="H1182" s="39"/>
      <c r="I1182" s="39"/>
      <c r="K1182" s="41"/>
      <c r="L1182" s="41"/>
      <c r="M1182" s="41"/>
      <c r="N1182" s="41"/>
      <c r="O1182" s="41"/>
      <c r="P1182" s="41"/>
      <c r="Q1182" s="41"/>
      <c r="R1182" s="41"/>
      <c r="S1182" s="41"/>
      <c r="T1182" s="41"/>
      <c r="U1182" s="41"/>
      <c r="V1182" s="41"/>
      <c r="W1182" s="42">
        <f t="shared" si="37"/>
        <v>0</v>
      </c>
    </row>
    <row r="1183" spans="2:23" x14ac:dyDescent="0.25">
      <c r="B1183" s="35"/>
      <c r="C1183" s="36" t="str">
        <f>IFERROR(VLOOKUP(B1183,[1]Catálogos!M:P,3,0),"")</f>
        <v/>
      </c>
      <c r="D1183" s="37" t="str">
        <f t="shared" si="36"/>
        <v/>
      </c>
      <c r="E1183" s="36" t="str">
        <f>IF(D1183="","",IFERROR(VLOOKUP(D1183,'[1]Resumen FF'!E:F,2,0),"Sin combinación"))</f>
        <v/>
      </c>
      <c r="G1183" s="38" t="str">
        <f>IF(F1183="","",VLOOKUP(F1183,[1]Catálogos!A:B,2,0))</f>
        <v/>
      </c>
      <c r="H1183" s="39"/>
      <c r="I1183" s="39"/>
      <c r="K1183" s="41"/>
      <c r="L1183" s="41"/>
      <c r="M1183" s="41"/>
      <c r="N1183" s="41"/>
      <c r="O1183" s="41"/>
      <c r="P1183" s="41"/>
      <c r="Q1183" s="41"/>
      <c r="R1183" s="41"/>
      <c r="S1183" s="41"/>
      <c r="T1183" s="41"/>
      <c r="U1183" s="41"/>
      <c r="V1183" s="41"/>
      <c r="W1183" s="42">
        <f t="shared" si="37"/>
        <v>0</v>
      </c>
    </row>
    <row r="1184" spans="2:23" x14ac:dyDescent="0.25">
      <c r="B1184" s="35"/>
      <c r="C1184" s="36" t="str">
        <f>IFERROR(VLOOKUP(B1184,[1]Catálogos!M:P,3,0),"")</f>
        <v/>
      </c>
      <c r="D1184" s="37" t="str">
        <f t="shared" si="36"/>
        <v/>
      </c>
      <c r="E1184" s="36" t="str">
        <f>IF(D1184="","",IFERROR(VLOOKUP(D1184,'[1]Resumen FF'!E:F,2,0),"Sin combinación"))</f>
        <v/>
      </c>
      <c r="G1184" s="38" t="str">
        <f>IF(F1184="","",VLOOKUP(F1184,[1]Catálogos!A:B,2,0))</f>
        <v/>
      </c>
      <c r="H1184" s="39"/>
      <c r="I1184" s="39"/>
      <c r="K1184" s="41"/>
      <c r="L1184" s="41"/>
      <c r="M1184" s="41"/>
      <c r="N1184" s="41"/>
      <c r="O1184" s="41"/>
      <c r="P1184" s="41"/>
      <c r="Q1184" s="41"/>
      <c r="R1184" s="41"/>
      <c r="S1184" s="41"/>
      <c r="T1184" s="41"/>
      <c r="U1184" s="41"/>
      <c r="V1184" s="41"/>
      <c r="W1184" s="42">
        <f t="shared" si="37"/>
        <v>0</v>
      </c>
    </row>
    <row r="1185" spans="2:23" x14ac:dyDescent="0.25">
      <c r="B1185" s="35"/>
      <c r="C1185" s="36" t="str">
        <f>IFERROR(VLOOKUP(B1185,[1]Catálogos!M:P,3,0),"")</f>
        <v/>
      </c>
      <c r="D1185" s="37" t="str">
        <f t="shared" si="36"/>
        <v/>
      </c>
      <c r="E1185" s="36" t="str">
        <f>IF(D1185="","",IFERROR(VLOOKUP(D1185,'[1]Resumen FF'!E:F,2,0),"Sin combinación"))</f>
        <v/>
      </c>
      <c r="G1185" s="38" t="str">
        <f>IF(F1185="","",VLOOKUP(F1185,[1]Catálogos!A:B,2,0))</f>
        <v/>
      </c>
      <c r="H1185" s="39"/>
      <c r="I1185" s="39"/>
      <c r="K1185" s="41"/>
      <c r="L1185" s="41"/>
      <c r="M1185" s="41"/>
      <c r="N1185" s="41"/>
      <c r="O1185" s="41"/>
      <c r="P1185" s="41"/>
      <c r="Q1185" s="41"/>
      <c r="R1185" s="41"/>
      <c r="S1185" s="41"/>
      <c r="T1185" s="41"/>
      <c r="U1185" s="41"/>
      <c r="V1185" s="41"/>
      <c r="W1185" s="42">
        <f t="shared" si="37"/>
        <v>0</v>
      </c>
    </row>
    <row r="1186" spans="2:23" x14ac:dyDescent="0.25">
      <c r="B1186" s="35"/>
      <c r="C1186" s="36" t="str">
        <f>IFERROR(VLOOKUP(B1186,[1]Catálogos!M:P,3,0),"")</f>
        <v/>
      </c>
      <c r="D1186" s="37" t="str">
        <f t="shared" si="36"/>
        <v/>
      </c>
      <c r="E1186" s="36" t="str">
        <f>IF(D1186="","",IFERROR(VLOOKUP(D1186,'[1]Resumen FF'!E:F,2,0),"Sin combinación"))</f>
        <v/>
      </c>
      <c r="G1186" s="38" t="str">
        <f>IF(F1186="","",VLOOKUP(F1186,[1]Catálogos!A:B,2,0))</f>
        <v/>
      </c>
      <c r="H1186" s="39"/>
      <c r="I1186" s="39"/>
      <c r="K1186" s="41"/>
      <c r="L1186" s="41"/>
      <c r="M1186" s="41"/>
      <c r="N1186" s="41"/>
      <c r="O1186" s="41"/>
      <c r="P1186" s="41"/>
      <c r="Q1186" s="41"/>
      <c r="R1186" s="41"/>
      <c r="S1186" s="41"/>
      <c r="T1186" s="41"/>
      <c r="U1186" s="41"/>
      <c r="V1186" s="41"/>
      <c r="W1186" s="42">
        <f t="shared" si="37"/>
        <v>0</v>
      </c>
    </row>
    <row r="1187" spans="2:23" x14ac:dyDescent="0.25">
      <c r="B1187" s="35"/>
      <c r="C1187" s="36" t="str">
        <f>IFERROR(VLOOKUP(B1187,[1]Catálogos!M:P,3,0),"")</f>
        <v/>
      </c>
      <c r="D1187" s="37" t="str">
        <f t="shared" si="36"/>
        <v/>
      </c>
      <c r="E1187" s="36" t="str">
        <f>IF(D1187="","",IFERROR(VLOOKUP(D1187,'[1]Resumen FF'!E:F,2,0),"Sin combinación"))</f>
        <v/>
      </c>
      <c r="G1187" s="38" t="str">
        <f>IF(F1187="","",VLOOKUP(F1187,[1]Catálogos!A:B,2,0))</f>
        <v/>
      </c>
      <c r="H1187" s="39"/>
      <c r="I1187" s="39"/>
      <c r="K1187" s="41"/>
      <c r="L1187" s="41"/>
      <c r="M1187" s="41"/>
      <c r="N1187" s="41"/>
      <c r="O1187" s="41"/>
      <c r="P1187" s="41"/>
      <c r="Q1187" s="41"/>
      <c r="R1187" s="41"/>
      <c r="S1187" s="41"/>
      <c r="T1187" s="41"/>
      <c r="U1187" s="41"/>
      <c r="V1187" s="41"/>
      <c r="W1187" s="42">
        <f t="shared" si="37"/>
        <v>0</v>
      </c>
    </row>
    <row r="1188" spans="2:23" x14ac:dyDescent="0.25">
      <c r="B1188" s="35"/>
      <c r="C1188" s="36" t="str">
        <f>IFERROR(VLOOKUP(B1188,[1]Catálogos!M:P,3,0),"")</f>
        <v/>
      </c>
      <c r="D1188" s="37" t="str">
        <f t="shared" si="36"/>
        <v/>
      </c>
      <c r="E1188" s="36" t="str">
        <f>IF(D1188="","",IFERROR(VLOOKUP(D1188,'[1]Resumen FF'!E:F,2,0),"Sin combinación"))</f>
        <v/>
      </c>
      <c r="G1188" s="38" t="str">
        <f>IF(F1188="","",VLOOKUP(F1188,[1]Catálogos!A:B,2,0))</f>
        <v/>
      </c>
      <c r="H1188" s="39"/>
      <c r="I1188" s="39"/>
      <c r="K1188" s="41"/>
      <c r="L1188" s="41"/>
      <c r="M1188" s="41"/>
      <c r="N1188" s="41"/>
      <c r="O1188" s="41"/>
      <c r="P1188" s="41"/>
      <c r="Q1188" s="41"/>
      <c r="R1188" s="41"/>
      <c r="S1188" s="41"/>
      <c r="T1188" s="41"/>
      <c r="U1188" s="41"/>
      <c r="V1188" s="41"/>
      <c r="W1188" s="42">
        <f t="shared" si="37"/>
        <v>0</v>
      </c>
    </row>
    <row r="1189" spans="2:23" x14ac:dyDescent="0.25">
      <c r="B1189" s="35"/>
      <c r="C1189" s="36" t="str">
        <f>IFERROR(VLOOKUP(B1189,[1]Catálogos!M:P,3,0),"")</f>
        <v/>
      </c>
      <c r="D1189" s="37" t="str">
        <f t="shared" si="36"/>
        <v/>
      </c>
      <c r="E1189" s="36" t="str">
        <f>IF(D1189="","",IFERROR(VLOOKUP(D1189,'[1]Resumen FF'!E:F,2,0),"Sin combinación"))</f>
        <v/>
      </c>
      <c r="G1189" s="38" t="str">
        <f>IF(F1189="","",VLOOKUP(F1189,[1]Catálogos!A:B,2,0))</f>
        <v/>
      </c>
      <c r="H1189" s="39"/>
      <c r="I1189" s="39"/>
      <c r="K1189" s="41"/>
      <c r="L1189" s="41"/>
      <c r="M1189" s="41"/>
      <c r="N1189" s="41"/>
      <c r="O1189" s="41"/>
      <c r="P1189" s="41"/>
      <c r="Q1189" s="41"/>
      <c r="R1189" s="41"/>
      <c r="S1189" s="41"/>
      <c r="T1189" s="41"/>
      <c r="U1189" s="41"/>
      <c r="V1189" s="41"/>
      <c r="W1189" s="42">
        <f t="shared" si="37"/>
        <v>0</v>
      </c>
    </row>
    <row r="1190" spans="2:23" x14ac:dyDescent="0.25">
      <c r="B1190" s="35"/>
      <c r="C1190" s="36" t="str">
        <f>IFERROR(VLOOKUP(B1190,[1]Catálogos!M:P,3,0),"")</f>
        <v/>
      </c>
      <c r="D1190" s="37" t="str">
        <f t="shared" si="36"/>
        <v/>
      </c>
      <c r="E1190" s="36" t="str">
        <f>IF(D1190="","",IFERROR(VLOOKUP(D1190,'[1]Resumen FF'!E:F,2,0),"Sin combinación"))</f>
        <v/>
      </c>
      <c r="G1190" s="38" t="str">
        <f>IF(F1190="","",VLOOKUP(F1190,[1]Catálogos!A:B,2,0))</f>
        <v/>
      </c>
      <c r="H1190" s="39"/>
      <c r="I1190" s="39"/>
      <c r="K1190" s="41"/>
      <c r="L1190" s="41"/>
      <c r="M1190" s="41"/>
      <c r="N1190" s="41"/>
      <c r="O1190" s="41"/>
      <c r="P1190" s="41"/>
      <c r="Q1190" s="41"/>
      <c r="R1190" s="41"/>
      <c r="S1190" s="41"/>
      <c r="T1190" s="41"/>
      <c r="U1190" s="41"/>
      <c r="V1190" s="41"/>
      <c r="W1190" s="42">
        <f t="shared" si="37"/>
        <v>0</v>
      </c>
    </row>
    <row r="1191" spans="2:23" x14ac:dyDescent="0.25">
      <c r="B1191" s="35"/>
      <c r="C1191" s="36" t="str">
        <f>IFERROR(VLOOKUP(B1191,[1]Catálogos!M:P,3,0),"")</f>
        <v/>
      </c>
      <c r="D1191" s="37" t="str">
        <f t="shared" si="36"/>
        <v/>
      </c>
      <c r="E1191" s="36" t="str">
        <f>IF(D1191="","",IFERROR(VLOOKUP(D1191,'[1]Resumen FF'!E:F,2,0),"Sin combinación"))</f>
        <v/>
      </c>
      <c r="G1191" s="38" t="str">
        <f>IF(F1191="","",VLOOKUP(F1191,[1]Catálogos!A:B,2,0))</f>
        <v/>
      </c>
      <c r="H1191" s="39"/>
      <c r="I1191" s="39"/>
      <c r="K1191" s="41"/>
      <c r="L1191" s="41"/>
      <c r="M1191" s="41"/>
      <c r="N1191" s="41"/>
      <c r="O1191" s="41"/>
      <c r="P1191" s="41"/>
      <c r="Q1191" s="41"/>
      <c r="R1191" s="41"/>
      <c r="S1191" s="41"/>
      <c r="T1191" s="41"/>
      <c r="U1191" s="41"/>
      <c r="V1191" s="41"/>
      <c r="W1191" s="42">
        <f t="shared" si="37"/>
        <v>0</v>
      </c>
    </row>
    <row r="1192" spans="2:23" x14ac:dyDescent="0.25">
      <c r="B1192" s="35"/>
      <c r="C1192" s="36" t="str">
        <f>IFERROR(VLOOKUP(B1192,[1]Catálogos!M:P,3,0),"")</f>
        <v/>
      </c>
      <c r="D1192" s="37" t="str">
        <f t="shared" si="36"/>
        <v/>
      </c>
      <c r="E1192" s="36" t="str">
        <f>IF(D1192="","",IFERROR(VLOOKUP(D1192,'[1]Resumen FF'!E:F,2,0),"Sin combinación"))</f>
        <v/>
      </c>
      <c r="G1192" s="38" t="str">
        <f>IF(F1192="","",VLOOKUP(F1192,[1]Catálogos!A:B,2,0))</f>
        <v/>
      </c>
      <c r="H1192" s="39"/>
      <c r="I1192" s="39"/>
      <c r="K1192" s="41"/>
      <c r="L1192" s="41"/>
      <c r="M1192" s="41"/>
      <c r="N1192" s="41"/>
      <c r="O1192" s="41"/>
      <c r="P1192" s="41"/>
      <c r="Q1192" s="41"/>
      <c r="R1192" s="41"/>
      <c r="S1192" s="41"/>
      <c r="T1192" s="41"/>
      <c r="U1192" s="41"/>
      <c r="V1192" s="41"/>
      <c r="W1192" s="42">
        <f t="shared" si="37"/>
        <v>0</v>
      </c>
    </row>
    <row r="1193" spans="2:23" x14ac:dyDescent="0.25">
      <c r="B1193" s="35"/>
      <c r="C1193" s="36" t="str">
        <f>IFERROR(VLOOKUP(B1193,[1]Catálogos!M:P,3,0),"")</f>
        <v/>
      </c>
      <c r="D1193" s="37" t="str">
        <f t="shared" si="36"/>
        <v/>
      </c>
      <c r="E1193" s="36" t="str">
        <f>IF(D1193="","",IFERROR(VLOOKUP(D1193,'[1]Resumen FF'!E:F,2,0),"Sin combinación"))</f>
        <v/>
      </c>
      <c r="G1193" s="38" t="str">
        <f>IF(F1193="","",VLOOKUP(F1193,[1]Catálogos!A:B,2,0))</f>
        <v/>
      </c>
      <c r="H1193" s="39"/>
      <c r="I1193" s="39"/>
      <c r="K1193" s="41"/>
      <c r="L1193" s="41"/>
      <c r="M1193" s="41"/>
      <c r="N1193" s="41"/>
      <c r="O1193" s="41"/>
      <c r="P1193" s="41"/>
      <c r="Q1193" s="41"/>
      <c r="R1193" s="41"/>
      <c r="S1193" s="41"/>
      <c r="T1193" s="41"/>
      <c r="U1193" s="41"/>
      <c r="V1193" s="41"/>
      <c r="W1193" s="42">
        <f t="shared" si="37"/>
        <v>0</v>
      </c>
    </row>
    <row r="1194" spans="2:23" x14ac:dyDescent="0.25">
      <c r="B1194" s="35"/>
      <c r="C1194" s="36" t="str">
        <f>IFERROR(VLOOKUP(B1194,[1]Catálogos!M:P,3,0),"")</f>
        <v/>
      </c>
      <c r="D1194" s="37" t="str">
        <f t="shared" si="36"/>
        <v/>
      </c>
      <c r="E1194" s="36" t="str">
        <f>IF(D1194="","",IFERROR(VLOOKUP(D1194,'[1]Resumen FF'!E:F,2,0),"Sin combinación"))</f>
        <v/>
      </c>
      <c r="G1194" s="38" t="str">
        <f>IF(F1194="","",VLOOKUP(F1194,[1]Catálogos!A:B,2,0))</f>
        <v/>
      </c>
      <c r="H1194" s="39"/>
      <c r="I1194" s="39"/>
      <c r="K1194" s="41"/>
      <c r="L1194" s="41"/>
      <c r="M1194" s="41"/>
      <c r="N1194" s="41"/>
      <c r="O1194" s="41"/>
      <c r="P1194" s="41"/>
      <c r="Q1194" s="41"/>
      <c r="R1194" s="41"/>
      <c r="S1194" s="41"/>
      <c r="T1194" s="41"/>
      <c r="U1194" s="41"/>
      <c r="V1194" s="41"/>
      <c r="W1194" s="42">
        <f t="shared" si="37"/>
        <v>0</v>
      </c>
    </row>
    <row r="1195" spans="2:23" x14ac:dyDescent="0.25">
      <c r="B1195" s="35"/>
      <c r="C1195" s="36" t="str">
        <f>IFERROR(VLOOKUP(B1195,[1]Catálogos!M:P,3,0),"")</f>
        <v/>
      </c>
      <c r="D1195" s="37" t="str">
        <f t="shared" si="36"/>
        <v/>
      </c>
      <c r="E1195" s="36" t="str">
        <f>IF(D1195="","",IFERROR(VLOOKUP(D1195,'[1]Resumen FF'!E:F,2,0),"Sin combinación"))</f>
        <v/>
      </c>
      <c r="G1195" s="38" t="str">
        <f>IF(F1195="","",VLOOKUP(F1195,[1]Catálogos!A:B,2,0))</f>
        <v/>
      </c>
      <c r="H1195" s="39"/>
      <c r="I1195" s="39"/>
      <c r="K1195" s="41"/>
      <c r="L1195" s="41"/>
      <c r="M1195" s="41"/>
      <c r="N1195" s="41"/>
      <c r="O1195" s="41"/>
      <c r="P1195" s="41"/>
      <c r="Q1195" s="41"/>
      <c r="R1195" s="41"/>
      <c r="S1195" s="41"/>
      <c r="T1195" s="41"/>
      <c r="U1195" s="41"/>
      <c r="V1195" s="41"/>
      <c r="W1195" s="42">
        <f t="shared" si="37"/>
        <v>0</v>
      </c>
    </row>
    <row r="1196" spans="2:23" x14ac:dyDescent="0.25">
      <c r="B1196" s="35"/>
      <c r="C1196" s="36" t="str">
        <f>IFERROR(VLOOKUP(B1196,[1]Catálogos!M:P,3,0),"")</f>
        <v/>
      </c>
      <c r="D1196" s="37" t="str">
        <f t="shared" si="36"/>
        <v/>
      </c>
      <c r="E1196" s="36" t="str">
        <f>IF(D1196="","",IFERROR(VLOOKUP(D1196,'[1]Resumen FF'!E:F,2,0),"Sin combinación"))</f>
        <v/>
      </c>
      <c r="G1196" s="38" t="str">
        <f>IF(F1196="","",VLOOKUP(F1196,[1]Catálogos!A:B,2,0))</f>
        <v/>
      </c>
      <c r="H1196" s="39"/>
      <c r="I1196" s="39"/>
      <c r="K1196" s="41"/>
      <c r="L1196" s="41"/>
      <c r="M1196" s="41"/>
      <c r="N1196" s="41"/>
      <c r="O1196" s="41"/>
      <c r="P1196" s="41"/>
      <c r="Q1196" s="41"/>
      <c r="R1196" s="41"/>
      <c r="S1196" s="41"/>
      <c r="T1196" s="41"/>
      <c r="U1196" s="41"/>
      <c r="V1196" s="41"/>
      <c r="W1196" s="42">
        <f t="shared" si="37"/>
        <v>0</v>
      </c>
    </row>
    <row r="1197" spans="2:23" x14ac:dyDescent="0.25">
      <c r="B1197" s="35"/>
      <c r="C1197" s="36" t="str">
        <f>IFERROR(VLOOKUP(B1197,[1]Catálogos!M:P,3,0),"")</f>
        <v/>
      </c>
      <c r="D1197" s="37" t="str">
        <f t="shared" si="36"/>
        <v/>
      </c>
      <c r="E1197" s="36" t="str">
        <f>IF(D1197="","",IFERROR(VLOOKUP(D1197,'[1]Resumen FF'!E:F,2,0),"Sin combinación"))</f>
        <v/>
      </c>
      <c r="G1197" s="38" t="str">
        <f>IF(F1197="","",VLOOKUP(F1197,[1]Catálogos!A:B,2,0))</f>
        <v/>
      </c>
      <c r="H1197" s="39"/>
      <c r="I1197" s="39"/>
      <c r="K1197" s="41"/>
      <c r="L1197" s="41"/>
      <c r="M1197" s="41"/>
      <c r="N1197" s="41"/>
      <c r="O1197" s="41"/>
      <c r="P1197" s="41"/>
      <c r="Q1197" s="41"/>
      <c r="R1197" s="41"/>
      <c r="S1197" s="41"/>
      <c r="T1197" s="41"/>
      <c r="U1197" s="41"/>
      <c r="V1197" s="41"/>
      <c r="W1197" s="42">
        <f t="shared" si="37"/>
        <v>0</v>
      </c>
    </row>
    <row r="1198" spans="2:23" x14ac:dyDescent="0.25">
      <c r="B1198" s="35"/>
      <c r="C1198" s="36" t="str">
        <f>IFERROR(VLOOKUP(B1198,[1]Catálogos!M:P,3,0),"")</f>
        <v/>
      </c>
      <c r="D1198" s="37" t="str">
        <f t="shared" si="36"/>
        <v/>
      </c>
      <c r="E1198" s="36" t="str">
        <f>IF(D1198="","",IFERROR(VLOOKUP(D1198,'[1]Resumen FF'!E:F,2,0),"Sin combinación"))</f>
        <v/>
      </c>
      <c r="G1198" s="38" t="str">
        <f>IF(F1198="","",VLOOKUP(F1198,[1]Catálogos!A:B,2,0))</f>
        <v/>
      </c>
      <c r="H1198" s="39"/>
      <c r="I1198" s="39"/>
      <c r="K1198" s="41"/>
      <c r="L1198" s="41"/>
      <c r="M1198" s="41"/>
      <c r="N1198" s="41"/>
      <c r="O1198" s="41"/>
      <c r="P1198" s="41"/>
      <c r="Q1198" s="41"/>
      <c r="R1198" s="41"/>
      <c r="S1198" s="41"/>
      <c r="T1198" s="41"/>
      <c r="U1198" s="41"/>
      <c r="V1198" s="41"/>
      <c r="W1198" s="42">
        <f t="shared" si="37"/>
        <v>0</v>
      </c>
    </row>
    <row r="1199" spans="2:23" x14ac:dyDescent="0.25">
      <c r="B1199" s="35"/>
      <c r="C1199" s="36" t="str">
        <f>IFERROR(VLOOKUP(B1199,[1]Catálogos!M:P,3,0),"")</f>
        <v/>
      </c>
      <c r="D1199" s="37" t="str">
        <f t="shared" si="36"/>
        <v/>
      </c>
      <c r="E1199" s="36" t="str">
        <f>IF(D1199="","",IFERROR(VLOOKUP(D1199,'[1]Resumen FF'!E:F,2,0),"Sin combinación"))</f>
        <v/>
      </c>
      <c r="G1199" s="38" t="str">
        <f>IF(F1199="","",VLOOKUP(F1199,[1]Catálogos!A:B,2,0))</f>
        <v/>
      </c>
      <c r="H1199" s="39"/>
      <c r="I1199" s="39"/>
      <c r="K1199" s="41"/>
      <c r="L1199" s="41"/>
      <c r="M1199" s="41"/>
      <c r="N1199" s="41"/>
      <c r="O1199" s="41"/>
      <c r="P1199" s="41"/>
      <c r="Q1199" s="41"/>
      <c r="R1199" s="41"/>
      <c r="S1199" s="41"/>
      <c r="T1199" s="41"/>
      <c r="U1199" s="41"/>
      <c r="V1199" s="41"/>
      <c r="W1199" s="42">
        <f t="shared" si="37"/>
        <v>0</v>
      </c>
    </row>
    <row r="1200" spans="2:23" x14ac:dyDescent="0.25">
      <c r="B1200" s="35"/>
      <c r="C1200" s="36" t="str">
        <f>IFERROR(VLOOKUP(B1200,[1]Catálogos!M:P,3,0),"")</f>
        <v/>
      </c>
      <c r="D1200" s="37" t="str">
        <f t="shared" si="36"/>
        <v/>
      </c>
      <c r="E1200" s="36" t="str">
        <f>IF(D1200="","",IFERROR(VLOOKUP(D1200,'[1]Resumen FF'!E:F,2,0),"Sin combinación"))</f>
        <v/>
      </c>
      <c r="G1200" s="38" t="str">
        <f>IF(F1200="","",VLOOKUP(F1200,[1]Catálogos!A:B,2,0))</f>
        <v/>
      </c>
      <c r="H1200" s="39"/>
      <c r="I1200" s="39"/>
      <c r="K1200" s="41"/>
      <c r="L1200" s="41"/>
      <c r="M1200" s="41"/>
      <c r="N1200" s="41"/>
      <c r="O1200" s="41"/>
      <c r="P1200" s="41"/>
      <c r="Q1200" s="41"/>
      <c r="R1200" s="41"/>
      <c r="S1200" s="41"/>
      <c r="T1200" s="41"/>
      <c r="U1200" s="41"/>
      <c r="V1200" s="41"/>
      <c r="W1200" s="42">
        <f t="shared" si="37"/>
        <v>0</v>
      </c>
    </row>
    <row r="1201" spans="2:23" x14ac:dyDescent="0.25">
      <c r="B1201" s="35"/>
      <c r="C1201" s="36" t="str">
        <f>IFERROR(VLOOKUP(B1201,[1]Catálogos!M:P,3,0),"")</f>
        <v/>
      </c>
      <c r="D1201" s="37" t="str">
        <f t="shared" si="36"/>
        <v/>
      </c>
      <c r="E1201" s="36" t="str">
        <f>IF(D1201="","",IFERROR(VLOOKUP(D1201,'[1]Resumen FF'!E:F,2,0),"Sin combinación"))</f>
        <v/>
      </c>
      <c r="G1201" s="38" t="str">
        <f>IF(F1201="","",VLOOKUP(F1201,[1]Catálogos!A:B,2,0))</f>
        <v/>
      </c>
      <c r="H1201" s="39"/>
      <c r="I1201" s="39"/>
      <c r="K1201" s="41"/>
      <c r="L1201" s="41"/>
      <c r="M1201" s="41"/>
      <c r="N1201" s="41"/>
      <c r="O1201" s="41"/>
      <c r="P1201" s="41"/>
      <c r="Q1201" s="41"/>
      <c r="R1201" s="41"/>
      <c r="S1201" s="41"/>
      <c r="T1201" s="41"/>
      <c r="U1201" s="41"/>
      <c r="V1201" s="41"/>
      <c r="W1201" s="42">
        <f t="shared" si="37"/>
        <v>0</v>
      </c>
    </row>
    <row r="1202" spans="2:23" x14ac:dyDescent="0.25">
      <c r="B1202" s="35"/>
      <c r="C1202" s="36" t="str">
        <f>IFERROR(VLOOKUP(B1202,[1]Catálogos!M:P,3,0),"")</f>
        <v/>
      </c>
      <c r="D1202" s="37" t="str">
        <f t="shared" si="36"/>
        <v/>
      </c>
      <c r="E1202" s="36" t="str">
        <f>IF(D1202="","",IFERROR(VLOOKUP(D1202,'[1]Resumen FF'!E:F,2,0),"Sin combinación"))</f>
        <v/>
      </c>
      <c r="G1202" s="38" t="str">
        <f>IF(F1202="","",VLOOKUP(F1202,[1]Catálogos!A:B,2,0))</f>
        <v/>
      </c>
      <c r="H1202" s="39"/>
      <c r="I1202" s="39"/>
      <c r="K1202" s="41"/>
      <c r="L1202" s="41"/>
      <c r="M1202" s="41"/>
      <c r="N1202" s="41"/>
      <c r="O1202" s="41"/>
      <c r="P1202" s="41"/>
      <c r="Q1202" s="41"/>
      <c r="R1202" s="41"/>
      <c r="S1202" s="41"/>
      <c r="T1202" s="41"/>
      <c r="U1202" s="41"/>
      <c r="V1202" s="41"/>
      <c r="W1202" s="42">
        <f t="shared" si="37"/>
        <v>0</v>
      </c>
    </row>
    <row r="1203" spans="2:23" x14ac:dyDescent="0.25">
      <c r="B1203" s="35"/>
      <c r="C1203" s="36" t="str">
        <f>IFERROR(VLOOKUP(B1203,[1]Catálogos!M:P,3,0),"")</f>
        <v/>
      </c>
      <c r="D1203" s="37" t="str">
        <f t="shared" si="36"/>
        <v/>
      </c>
      <c r="E1203" s="36" t="str">
        <f>IF(D1203="","",IFERROR(VLOOKUP(D1203,'[1]Resumen FF'!E:F,2,0),"Sin combinación"))</f>
        <v/>
      </c>
      <c r="G1203" s="38" t="str">
        <f>IF(F1203="","",VLOOKUP(F1203,[1]Catálogos!A:B,2,0))</f>
        <v/>
      </c>
      <c r="H1203" s="39"/>
      <c r="I1203" s="39"/>
      <c r="K1203" s="41"/>
      <c r="L1203" s="41"/>
      <c r="M1203" s="41"/>
      <c r="N1203" s="41"/>
      <c r="O1203" s="41"/>
      <c r="P1203" s="41"/>
      <c r="Q1203" s="41"/>
      <c r="R1203" s="41"/>
      <c r="S1203" s="41"/>
      <c r="T1203" s="41"/>
      <c r="U1203" s="41"/>
      <c r="V1203" s="41"/>
      <c r="W1203" s="42">
        <f t="shared" si="37"/>
        <v>0</v>
      </c>
    </row>
    <row r="1204" spans="2:23" x14ac:dyDescent="0.25">
      <c r="B1204" s="35"/>
      <c r="C1204" s="36" t="str">
        <f>IFERROR(VLOOKUP(B1204,[1]Catálogos!M:P,3,0),"")</f>
        <v/>
      </c>
      <c r="D1204" s="37" t="str">
        <f t="shared" si="36"/>
        <v/>
      </c>
      <c r="E1204" s="36" t="str">
        <f>IF(D1204="","",IFERROR(VLOOKUP(D1204,'[1]Resumen FF'!E:F,2,0),"Sin combinación"))</f>
        <v/>
      </c>
      <c r="G1204" s="38" t="str">
        <f>IF(F1204="","",VLOOKUP(F1204,[1]Catálogos!A:B,2,0))</f>
        <v/>
      </c>
      <c r="H1204" s="39"/>
      <c r="I1204" s="39"/>
      <c r="K1204" s="41"/>
      <c r="L1204" s="41"/>
      <c r="M1204" s="41"/>
      <c r="N1204" s="41"/>
      <c r="O1204" s="41"/>
      <c r="P1204" s="41"/>
      <c r="Q1204" s="41"/>
      <c r="R1204" s="41"/>
      <c r="S1204" s="41"/>
      <c r="T1204" s="41"/>
      <c r="U1204" s="41"/>
      <c r="V1204" s="41"/>
      <c r="W1204" s="42">
        <f t="shared" si="37"/>
        <v>0</v>
      </c>
    </row>
    <row r="1205" spans="2:23" x14ac:dyDescent="0.25">
      <c r="B1205" s="35"/>
      <c r="C1205" s="36" t="str">
        <f>IFERROR(VLOOKUP(B1205,[1]Catálogos!M:P,3,0),"")</f>
        <v/>
      </c>
      <c r="D1205" s="37" t="str">
        <f t="shared" si="36"/>
        <v/>
      </c>
      <c r="E1205" s="36" t="str">
        <f>IF(D1205="","",IFERROR(VLOOKUP(D1205,'[1]Resumen FF'!E:F,2,0),"Sin combinación"))</f>
        <v/>
      </c>
      <c r="G1205" s="38" t="str">
        <f>IF(F1205="","",VLOOKUP(F1205,[1]Catálogos!A:B,2,0))</f>
        <v/>
      </c>
      <c r="H1205" s="39"/>
      <c r="I1205" s="39"/>
      <c r="K1205" s="41"/>
      <c r="L1205" s="41"/>
      <c r="M1205" s="41"/>
      <c r="N1205" s="41"/>
      <c r="O1205" s="41"/>
      <c r="P1205" s="41"/>
      <c r="Q1205" s="41"/>
      <c r="R1205" s="41"/>
      <c r="S1205" s="41"/>
      <c r="T1205" s="41"/>
      <c r="U1205" s="41"/>
      <c r="V1205" s="41"/>
      <c r="W1205" s="42">
        <f t="shared" si="37"/>
        <v>0</v>
      </c>
    </row>
    <row r="1206" spans="2:23" x14ac:dyDescent="0.25">
      <c r="B1206" s="35"/>
      <c r="C1206" s="36" t="str">
        <f>IFERROR(VLOOKUP(B1206,[1]Catálogos!M:P,3,0),"")</f>
        <v/>
      </c>
      <c r="D1206" s="37" t="str">
        <f t="shared" si="36"/>
        <v/>
      </c>
      <c r="E1206" s="36" t="str">
        <f>IF(D1206="","",IFERROR(VLOOKUP(D1206,'[1]Resumen FF'!E:F,2,0),"Sin combinación"))</f>
        <v/>
      </c>
      <c r="G1206" s="38" t="str">
        <f>IF(F1206="","",VLOOKUP(F1206,[1]Catálogos!A:B,2,0))</f>
        <v/>
      </c>
      <c r="H1206" s="39"/>
      <c r="I1206" s="39"/>
      <c r="K1206" s="41"/>
      <c r="L1206" s="41"/>
      <c r="M1206" s="41"/>
      <c r="N1206" s="41"/>
      <c r="O1206" s="41"/>
      <c r="P1206" s="41"/>
      <c r="Q1206" s="41"/>
      <c r="R1206" s="41"/>
      <c r="S1206" s="41"/>
      <c r="T1206" s="41"/>
      <c r="U1206" s="41"/>
      <c r="V1206" s="41"/>
      <c r="W1206" s="42">
        <f t="shared" si="37"/>
        <v>0</v>
      </c>
    </row>
    <row r="1207" spans="2:23" x14ac:dyDescent="0.25">
      <c r="B1207" s="35"/>
      <c r="C1207" s="36" t="str">
        <f>IFERROR(VLOOKUP(B1207,[1]Catálogos!M:P,3,0),"")</f>
        <v/>
      </c>
      <c r="D1207" s="37" t="str">
        <f t="shared" si="36"/>
        <v/>
      </c>
      <c r="E1207" s="36" t="str">
        <f>IF(D1207="","",IFERROR(VLOOKUP(D1207,'[1]Resumen FF'!E:F,2,0),"Sin combinación"))</f>
        <v/>
      </c>
      <c r="G1207" s="38" t="str">
        <f>IF(F1207="","",VLOOKUP(F1207,[1]Catálogos!A:B,2,0))</f>
        <v/>
      </c>
      <c r="H1207" s="39"/>
      <c r="I1207" s="39"/>
      <c r="K1207" s="41"/>
      <c r="L1207" s="41"/>
      <c r="M1207" s="41"/>
      <c r="N1207" s="41"/>
      <c r="O1207" s="41"/>
      <c r="P1207" s="41"/>
      <c r="Q1207" s="41"/>
      <c r="R1207" s="41"/>
      <c r="S1207" s="41"/>
      <c r="T1207" s="41"/>
      <c r="U1207" s="41"/>
      <c r="V1207" s="41"/>
      <c r="W1207" s="42">
        <f t="shared" si="37"/>
        <v>0</v>
      </c>
    </row>
    <row r="1208" spans="2:23" x14ac:dyDescent="0.25">
      <c r="B1208" s="35"/>
      <c r="C1208" s="36" t="str">
        <f>IFERROR(VLOOKUP(B1208,[1]Catálogos!M:P,3,0),"")</f>
        <v/>
      </c>
      <c r="D1208" s="37" t="str">
        <f t="shared" si="36"/>
        <v/>
      </c>
      <c r="E1208" s="36" t="str">
        <f>IF(D1208="","",IFERROR(VLOOKUP(D1208,'[1]Resumen FF'!E:F,2,0),"Sin combinación"))</f>
        <v/>
      </c>
      <c r="G1208" s="38" t="str">
        <f>IF(F1208="","",VLOOKUP(F1208,[1]Catálogos!A:B,2,0))</f>
        <v/>
      </c>
      <c r="H1208" s="39"/>
      <c r="I1208" s="39"/>
      <c r="K1208" s="41"/>
      <c r="L1208" s="41"/>
      <c r="M1208" s="41"/>
      <c r="N1208" s="41"/>
      <c r="O1208" s="41"/>
      <c r="P1208" s="41"/>
      <c r="Q1208" s="41"/>
      <c r="R1208" s="41"/>
      <c r="S1208" s="41"/>
      <c r="T1208" s="41"/>
      <c r="U1208" s="41"/>
      <c r="V1208" s="41"/>
      <c r="W1208" s="42">
        <f t="shared" si="37"/>
        <v>0</v>
      </c>
    </row>
    <row r="1209" spans="2:23" x14ac:dyDescent="0.25">
      <c r="B1209" s="35"/>
      <c r="C1209" s="36" t="str">
        <f>IFERROR(VLOOKUP(B1209,[1]Catálogos!M:P,3,0),"")</f>
        <v/>
      </c>
      <c r="D1209" s="37" t="str">
        <f t="shared" si="36"/>
        <v/>
      </c>
      <c r="E1209" s="36" t="str">
        <f>IF(D1209="","",IFERROR(VLOOKUP(D1209,'[1]Resumen FF'!E:F,2,0),"Sin combinación"))</f>
        <v/>
      </c>
      <c r="G1209" s="38" t="str">
        <f>IF(F1209="","",VLOOKUP(F1209,[1]Catálogos!A:B,2,0))</f>
        <v/>
      </c>
      <c r="H1209" s="39"/>
      <c r="I1209" s="39"/>
      <c r="K1209" s="41"/>
      <c r="L1209" s="41"/>
      <c r="M1209" s="41"/>
      <c r="N1209" s="41"/>
      <c r="O1209" s="41"/>
      <c r="P1209" s="41"/>
      <c r="Q1209" s="41"/>
      <c r="R1209" s="41"/>
      <c r="S1209" s="41"/>
      <c r="T1209" s="41"/>
      <c r="U1209" s="41"/>
      <c r="V1209" s="41"/>
      <c r="W1209" s="42">
        <f t="shared" si="37"/>
        <v>0</v>
      </c>
    </row>
    <row r="1210" spans="2:23" x14ac:dyDescent="0.25">
      <c r="B1210" s="35"/>
      <c r="C1210" s="36" t="str">
        <f>IFERROR(VLOOKUP(B1210,[1]Catálogos!M:P,3,0),"")</f>
        <v/>
      </c>
      <c r="D1210" s="37" t="str">
        <f t="shared" si="36"/>
        <v/>
      </c>
      <c r="E1210" s="36" t="str">
        <f>IF(D1210="","",IFERROR(VLOOKUP(D1210,'[1]Resumen FF'!E:F,2,0),"Sin combinación"))</f>
        <v/>
      </c>
      <c r="G1210" s="38" t="str">
        <f>IF(F1210="","",VLOOKUP(F1210,[1]Catálogos!A:B,2,0))</f>
        <v/>
      </c>
      <c r="H1210" s="39"/>
      <c r="I1210" s="39"/>
      <c r="K1210" s="41"/>
      <c r="L1210" s="41"/>
      <c r="M1210" s="41"/>
      <c r="N1210" s="41"/>
      <c r="O1210" s="41"/>
      <c r="P1210" s="41"/>
      <c r="Q1210" s="41"/>
      <c r="R1210" s="41"/>
      <c r="S1210" s="41"/>
      <c r="T1210" s="41"/>
      <c r="U1210" s="41"/>
      <c r="V1210" s="41"/>
      <c r="W1210" s="42">
        <f t="shared" si="37"/>
        <v>0</v>
      </c>
    </row>
    <row r="1211" spans="2:23" x14ac:dyDescent="0.25">
      <c r="B1211" s="35"/>
      <c r="C1211" s="36" t="str">
        <f>IFERROR(VLOOKUP(B1211,[1]Catálogos!M:P,3,0),"")</f>
        <v/>
      </c>
      <c r="D1211" s="37" t="str">
        <f t="shared" si="36"/>
        <v/>
      </c>
      <c r="E1211" s="36" t="str">
        <f>IF(D1211="","",IFERROR(VLOOKUP(D1211,'[1]Resumen FF'!E:F,2,0),"Sin combinación"))</f>
        <v/>
      </c>
      <c r="G1211" s="38" t="str">
        <f>IF(F1211="","",VLOOKUP(F1211,[1]Catálogos!A:B,2,0))</f>
        <v/>
      </c>
      <c r="H1211" s="39"/>
      <c r="I1211" s="39"/>
      <c r="K1211" s="41"/>
      <c r="L1211" s="41"/>
      <c r="M1211" s="41"/>
      <c r="N1211" s="41"/>
      <c r="O1211" s="41"/>
      <c r="P1211" s="41"/>
      <c r="Q1211" s="41"/>
      <c r="R1211" s="41"/>
      <c r="S1211" s="41"/>
      <c r="T1211" s="41"/>
      <c r="U1211" s="41"/>
      <c r="V1211" s="41"/>
      <c r="W1211" s="42">
        <f t="shared" si="37"/>
        <v>0</v>
      </c>
    </row>
    <row r="1212" spans="2:23" x14ac:dyDescent="0.25">
      <c r="B1212" s="35"/>
      <c r="C1212" s="36" t="str">
        <f>IFERROR(VLOOKUP(B1212,[1]Catálogos!M:P,3,0),"")</f>
        <v/>
      </c>
      <c r="D1212" s="37" t="str">
        <f t="shared" si="36"/>
        <v/>
      </c>
      <c r="E1212" s="36" t="str">
        <f>IF(D1212="","",IFERROR(VLOOKUP(D1212,'[1]Resumen FF'!E:F,2,0),"Sin combinación"))</f>
        <v/>
      </c>
      <c r="G1212" s="38" t="str">
        <f>IF(F1212="","",VLOOKUP(F1212,[1]Catálogos!A:B,2,0))</f>
        <v/>
      </c>
      <c r="H1212" s="39"/>
      <c r="I1212" s="39"/>
      <c r="K1212" s="41"/>
      <c r="L1212" s="41"/>
      <c r="M1212" s="41"/>
      <c r="N1212" s="41"/>
      <c r="O1212" s="41"/>
      <c r="P1212" s="41"/>
      <c r="Q1212" s="41"/>
      <c r="R1212" s="41"/>
      <c r="S1212" s="41"/>
      <c r="T1212" s="41"/>
      <c r="U1212" s="41"/>
      <c r="V1212" s="41"/>
      <c r="W1212" s="42">
        <f t="shared" si="37"/>
        <v>0</v>
      </c>
    </row>
    <row r="1213" spans="2:23" x14ac:dyDescent="0.25">
      <c r="B1213" s="35"/>
      <c r="C1213" s="36" t="str">
        <f>IFERROR(VLOOKUP(B1213,[1]Catálogos!M:P,3,0),"")</f>
        <v/>
      </c>
      <c r="D1213" s="37" t="str">
        <f t="shared" si="36"/>
        <v/>
      </c>
      <c r="E1213" s="36" t="str">
        <f>IF(D1213="","",IFERROR(VLOOKUP(D1213,'[1]Resumen FF'!E:F,2,0),"Sin combinación"))</f>
        <v/>
      </c>
      <c r="G1213" s="38" t="str">
        <f>IF(F1213="","",VLOOKUP(F1213,[1]Catálogos!A:B,2,0))</f>
        <v/>
      </c>
      <c r="H1213" s="39"/>
      <c r="I1213" s="39"/>
      <c r="K1213" s="41"/>
      <c r="L1213" s="41"/>
      <c r="M1213" s="41"/>
      <c r="N1213" s="41"/>
      <c r="O1213" s="41"/>
      <c r="P1213" s="41"/>
      <c r="Q1213" s="41"/>
      <c r="R1213" s="41"/>
      <c r="S1213" s="41"/>
      <c r="T1213" s="41"/>
      <c r="U1213" s="41"/>
      <c r="V1213" s="41"/>
      <c r="W1213" s="42">
        <f t="shared" si="37"/>
        <v>0</v>
      </c>
    </row>
    <row r="1214" spans="2:23" x14ac:dyDescent="0.25">
      <c r="B1214" s="35"/>
      <c r="C1214" s="36" t="str">
        <f>IFERROR(VLOOKUP(B1214,[1]Catálogos!M:P,3,0),"")</f>
        <v/>
      </c>
      <c r="D1214" s="37" t="str">
        <f t="shared" si="36"/>
        <v/>
      </c>
      <c r="E1214" s="36" t="str">
        <f>IF(D1214="","",IFERROR(VLOOKUP(D1214,'[1]Resumen FF'!E:F,2,0),"Sin combinación"))</f>
        <v/>
      </c>
      <c r="G1214" s="38" t="str">
        <f>IF(F1214="","",VLOOKUP(F1214,[1]Catálogos!A:B,2,0))</f>
        <v/>
      </c>
      <c r="H1214" s="39"/>
      <c r="I1214" s="39"/>
      <c r="K1214" s="41"/>
      <c r="L1214" s="41"/>
      <c r="M1214" s="41"/>
      <c r="N1214" s="41"/>
      <c r="O1214" s="41"/>
      <c r="P1214" s="41"/>
      <c r="Q1214" s="41"/>
      <c r="R1214" s="41"/>
      <c r="S1214" s="41"/>
      <c r="T1214" s="41"/>
      <c r="U1214" s="41"/>
      <c r="V1214" s="41"/>
      <c r="W1214" s="42">
        <f t="shared" si="37"/>
        <v>0</v>
      </c>
    </row>
    <row r="1215" spans="2:23" x14ac:dyDescent="0.25">
      <c r="B1215" s="35"/>
      <c r="C1215" s="36" t="str">
        <f>IFERROR(VLOOKUP(B1215,[1]Catálogos!M:P,3,0),"")</f>
        <v/>
      </c>
      <c r="D1215" s="37" t="str">
        <f t="shared" si="36"/>
        <v/>
      </c>
      <c r="E1215" s="36" t="str">
        <f>IF(D1215="","",IFERROR(VLOOKUP(D1215,'[1]Resumen FF'!E:F,2,0),"Sin combinación"))</f>
        <v/>
      </c>
      <c r="G1215" s="38" t="str">
        <f>IF(F1215="","",VLOOKUP(F1215,[1]Catálogos!A:B,2,0))</f>
        <v/>
      </c>
      <c r="H1215" s="39"/>
      <c r="I1215" s="39"/>
      <c r="K1215" s="41"/>
      <c r="L1215" s="41"/>
      <c r="M1215" s="41"/>
      <c r="N1215" s="41"/>
      <c r="O1215" s="41"/>
      <c r="P1215" s="41"/>
      <c r="Q1215" s="41"/>
      <c r="R1215" s="41"/>
      <c r="S1215" s="41"/>
      <c r="T1215" s="41"/>
      <c r="U1215" s="41"/>
      <c r="V1215" s="41"/>
      <c r="W1215" s="42">
        <f t="shared" si="37"/>
        <v>0</v>
      </c>
    </row>
    <row r="1216" spans="2:23" x14ac:dyDescent="0.25">
      <c r="B1216" s="35"/>
      <c r="C1216" s="36" t="str">
        <f>IFERROR(VLOOKUP(B1216,[1]Catálogos!M:P,3,0),"")</f>
        <v/>
      </c>
      <c r="D1216" s="37" t="str">
        <f t="shared" si="36"/>
        <v/>
      </c>
      <c r="E1216" s="36" t="str">
        <f>IF(D1216="","",IFERROR(VLOOKUP(D1216,'[1]Resumen FF'!E:F,2,0),"Sin combinación"))</f>
        <v/>
      </c>
      <c r="G1216" s="38" t="str">
        <f>IF(F1216="","",VLOOKUP(F1216,[1]Catálogos!A:B,2,0))</f>
        <v/>
      </c>
      <c r="H1216" s="39"/>
      <c r="I1216" s="39"/>
      <c r="K1216" s="41"/>
      <c r="L1216" s="41"/>
      <c r="M1216" s="41"/>
      <c r="N1216" s="41"/>
      <c r="O1216" s="41"/>
      <c r="P1216" s="41"/>
      <c r="Q1216" s="41"/>
      <c r="R1216" s="41"/>
      <c r="S1216" s="41"/>
      <c r="T1216" s="41"/>
      <c r="U1216" s="41"/>
      <c r="V1216" s="41"/>
      <c r="W1216" s="42">
        <f t="shared" si="37"/>
        <v>0</v>
      </c>
    </row>
    <row r="1217" spans="2:23" x14ac:dyDescent="0.25">
      <c r="B1217" s="35"/>
      <c r="C1217" s="36" t="str">
        <f>IFERROR(VLOOKUP(B1217,[1]Catálogos!M:P,3,0),"")</f>
        <v/>
      </c>
      <c r="D1217" s="37" t="str">
        <f t="shared" si="36"/>
        <v/>
      </c>
      <c r="E1217" s="36" t="str">
        <f>IF(D1217="","",IFERROR(VLOOKUP(D1217,'[1]Resumen FF'!E:F,2,0),"Sin combinación"))</f>
        <v/>
      </c>
      <c r="G1217" s="38" t="str">
        <f>IF(F1217="","",VLOOKUP(F1217,[1]Catálogos!A:B,2,0))</f>
        <v/>
      </c>
      <c r="H1217" s="39"/>
      <c r="I1217" s="39"/>
      <c r="K1217" s="41"/>
      <c r="L1217" s="41"/>
      <c r="M1217" s="41"/>
      <c r="N1217" s="41"/>
      <c r="O1217" s="41"/>
      <c r="P1217" s="41"/>
      <c r="Q1217" s="41"/>
      <c r="R1217" s="41"/>
      <c r="S1217" s="41"/>
      <c r="T1217" s="41"/>
      <c r="U1217" s="41"/>
      <c r="V1217" s="41"/>
      <c r="W1217" s="42">
        <f t="shared" si="37"/>
        <v>0</v>
      </c>
    </row>
    <row r="1218" spans="2:23" x14ac:dyDescent="0.25">
      <c r="B1218" s="35"/>
      <c r="C1218" s="36" t="str">
        <f>IFERROR(VLOOKUP(B1218,[1]Catálogos!M:P,3,0),"")</f>
        <v/>
      </c>
      <c r="D1218" s="37" t="str">
        <f t="shared" si="36"/>
        <v/>
      </c>
      <c r="E1218" s="36" t="str">
        <f>IF(D1218="","",IFERROR(VLOOKUP(D1218,'[1]Resumen FF'!E:F,2,0),"Sin combinación"))</f>
        <v/>
      </c>
      <c r="G1218" s="38" t="str">
        <f>IF(F1218="","",VLOOKUP(F1218,[1]Catálogos!A:B,2,0))</f>
        <v/>
      </c>
      <c r="H1218" s="39"/>
      <c r="I1218" s="39"/>
      <c r="K1218" s="41"/>
      <c r="L1218" s="41"/>
      <c r="M1218" s="41"/>
      <c r="N1218" s="41"/>
      <c r="O1218" s="41"/>
      <c r="P1218" s="41"/>
      <c r="Q1218" s="41"/>
      <c r="R1218" s="41"/>
      <c r="S1218" s="41"/>
      <c r="T1218" s="41"/>
      <c r="U1218" s="41"/>
      <c r="V1218" s="41"/>
      <c r="W1218" s="42">
        <f t="shared" si="37"/>
        <v>0</v>
      </c>
    </row>
    <row r="1219" spans="2:23" x14ac:dyDescent="0.25">
      <c r="B1219" s="35"/>
      <c r="C1219" s="36" t="str">
        <f>IFERROR(VLOOKUP(B1219,[1]Catálogos!M:P,3,0),"")</f>
        <v/>
      </c>
      <c r="D1219" s="37" t="str">
        <f t="shared" si="36"/>
        <v/>
      </c>
      <c r="E1219" s="36" t="str">
        <f>IF(D1219="","",IFERROR(VLOOKUP(D1219,'[1]Resumen FF'!E:F,2,0),"Sin combinación"))</f>
        <v/>
      </c>
      <c r="G1219" s="38" t="str">
        <f>IF(F1219="","",VLOOKUP(F1219,[1]Catálogos!A:B,2,0))</f>
        <v/>
      </c>
      <c r="H1219" s="39"/>
      <c r="I1219" s="39"/>
      <c r="K1219" s="41"/>
      <c r="L1219" s="41"/>
      <c r="M1219" s="41"/>
      <c r="N1219" s="41"/>
      <c r="O1219" s="41"/>
      <c r="P1219" s="41"/>
      <c r="Q1219" s="41"/>
      <c r="R1219" s="41"/>
      <c r="S1219" s="41"/>
      <c r="T1219" s="41"/>
      <c r="U1219" s="41"/>
      <c r="V1219" s="41"/>
      <c r="W1219" s="42">
        <f t="shared" si="37"/>
        <v>0</v>
      </c>
    </row>
    <row r="1220" spans="2:23" x14ac:dyDescent="0.25">
      <c r="B1220" s="35"/>
      <c r="C1220" s="36" t="str">
        <f>IFERROR(VLOOKUP(B1220,[1]Catálogos!M:P,3,0),"")</f>
        <v/>
      </c>
      <c r="D1220" s="37" t="str">
        <f t="shared" si="36"/>
        <v/>
      </c>
      <c r="E1220" s="36" t="str">
        <f>IF(D1220="","",IFERROR(VLOOKUP(D1220,'[1]Resumen FF'!E:F,2,0),"Sin combinación"))</f>
        <v/>
      </c>
      <c r="G1220" s="38" t="str">
        <f>IF(F1220="","",VLOOKUP(F1220,[1]Catálogos!A:B,2,0))</f>
        <v/>
      </c>
      <c r="H1220" s="39"/>
      <c r="I1220" s="39"/>
      <c r="K1220" s="41"/>
      <c r="L1220" s="41"/>
      <c r="M1220" s="41"/>
      <c r="N1220" s="41"/>
      <c r="O1220" s="41"/>
      <c r="P1220" s="41"/>
      <c r="Q1220" s="41"/>
      <c r="R1220" s="41"/>
      <c r="S1220" s="41"/>
      <c r="T1220" s="41"/>
      <c r="U1220" s="41"/>
      <c r="V1220" s="41"/>
      <c r="W1220" s="42">
        <f t="shared" si="37"/>
        <v>0</v>
      </c>
    </row>
    <row r="1221" spans="2:23" x14ac:dyDescent="0.25">
      <c r="B1221" s="35"/>
      <c r="C1221" s="36" t="str">
        <f>IFERROR(VLOOKUP(B1221,[1]Catálogos!M:P,3,0),"")</f>
        <v/>
      </c>
      <c r="D1221" s="37" t="str">
        <f t="shared" si="36"/>
        <v/>
      </c>
      <c r="E1221" s="36" t="str">
        <f>IF(D1221="","",IFERROR(VLOOKUP(D1221,'[1]Resumen FF'!E:F,2,0),"Sin combinación"))</f>
        <v/>
      </c>
      <c r="G1221" s="38" t="str">
        <f>IF(F1221="","",VLOOKUP(F1221,[1]Catálogos!A:B,2,0))</f>
        <v/>
      </c>
      <c r="H1221" s="39"/>
      <c r="I1221" s="39"/>
      <c r="K1221" s="41"/>
      <c r="L1221" s="41"/>
      <c r="M1221" s="41"/>
      <c r="N1221" s="41"/>
      <c r="O1221" s="41"/>
      <c r="P1221" s="41"/>
      <c r="Q1221" s="41"/>
      <c r="R1221" s="41"/>
      <c r="S1221" s="41"/>
      <c r="T1221" s="41"/>
      <c r="U1221" s="41"/>
      <c r="V1221" s="41"/>
      <c r="W1221" s="42">
        <f t="shared" si="37"/>
        <v>0</v>
      </c>
    </row>
    <row r="1222" spans="2:23" x14ac:dyDescent="0.25">
      <c r="B1222" s="35"/>
      <c r="C1222" s="36" t="str">
        <f>IFERROR(VLOOKUP(B1222,[1]Catálogos!M:P,3,0),"")</f>
        <v/>
      </c>
      <c r="D1222" s="37" t="str">
        <f t="shared" si="36"/>
        <v/>
      </c>
      <c r="E1222" s="36" t="str">
        <f>IF(D1222="","",IFERROR(VLOOKUP(D1222,'[1]Resumen FF'!E:F,2,0),"Sin combinación"))</f>
        <v/>
      </c>
      <c r="G1222" s="38" t="str">
        <f>IF(F1222="","",VLOOKUP(F1222,[1]Catálogos!A:B,2,0))</f>
        <v/>
      </c>
      <c r="H1222" s="39"/>
      <c r="I1222" s="39"/>
      <c r="K1222" s="41"/>
      <c r="L1222" s="41"/>
      <c r="M1222" s="41"/>
      <c r="N1222" s="41"/>
      <c r="O1222" s="41"/>
      <c r="P1222" s="41"/>
      <c r="Q1222" s="41"/>
      <c r="R1222" s="41"/>
      <c r="S1222" s="41"/>
      <c r="T1222" s="41"/>
      <c r="U1222" s="41"/>
      <c r="V1222" s="41"/>
      <c r="W1222" s="42">
        <f t="shared" si="37"/>
        <v>0</v>
      </c>
    </row>
    <row r="1223" spans="2:23" x14ac:dyDescent="0.25">
      <c r="B1223" s="35"/>
      <c r="C1223" s="36" t="str">
        <f>IFERROR(VLOOKUP(B1223,[1]Catálogos!M:P,3,0),"")</f>
        <v/>
      </c>
      <c r="D1223" s="37" t="str">
        <f t="shared" si="36"/>
        <v/>
      </c>
      <c r="E1223" s="36" t="str">
        <f>IF(D1223="","",IFERROR(VLOOKUP(D1223,'[1]Resumen FF'!E:F,2,0),"Sin combinación"))</f>
        <v/>
      </c>
      <c r="G1223" s="38" t="str">
        <f>IF(F1223="","",VLOOKUP(F1223,[1]Catálogos!A:B,2,0))</f>
        <v/>
      </c>
      <c r="H1223" s="39"/>
      <c r="I1223" s="39"/>
      <c r="K1223" s="41"/>
      <c r="L1223" s="41"/>
      <c r="M1223" s="41"/>
      <c r="N1223" s="41"/>
      <c r="O1223" s="41"/>
      <c r="P1223" s="41"/>
      <c r="Q1223" s="41"/>
      <c r="R1223" s="41"/>
      <c r="S1223" s="41"/>
      <c r="T1223" s="41"/>
      <c r="U1223" s="41"/>
      <c r="V1223" s="41"/>
      <c r="W1223" s="42">
        <f t="shared" si="37"/>
        <v>0</v>
      </c>
    </row>
    <row r="1224" spans="2:23" x14ac:dyDescent="0.25">
      <c r="B1224" s="35"/>
      <c r="C1224" s="36" t="str">
        <f>IFERROR(VLOOKUP(B1224,[1]Catálogos!M:P,3,0),"")</f>
        <v/>
      </c>
      <c r="D1224" s="37" t="str">
        <f t="shared" si="36"/>
        <v/>
      </c>
      <c r="E1224" s="36" t="str">
        <f>IF(D1224="","",IFERROR(VLOOKUP(D1224,'[1]Resumen FF'!E:F,2,0),"Sin combinación"))</f>
        <v/>
      </c>
      <c r="G1224" s="38" t="str">
        <f>IF(F1224="","",VLOOKUP(F1224,[1]Catálogos!A:B,2,0))</f>
        <v/>
      </c>
      <c r="H1224" s="39"/>
      <c r="I1224" s="39"/>
      <c r="K1224" s="41"/>
      <c r="L1224" s="41"/>
      <c r="M1224" s="41"/>
      <c r="N1224" s="41"/>
      <c r="O1224" s="41"/>
      <c r="P1224" s="41"/>
      <c r="Q1224" s="41"/>
      <c r="R1224" s="41"/>
      <c r="S1224" s="41"/>
      <c r="T1224" s="41"/>
      <c r="U1224" s="41"/>
      <c r="V1224" s="41"/>
      <c r="W1224" s="42">
        <f t="shared" si="37"/>
        <v>0</v>
      </c>
    </row>
    <row r="1225" spans="2:23" x14ac:dyDescent="0.25">
      <c r="B1225" s="35"/>
      <c r="C1225" s="36" t="str">
        <f>IFERROR(VLOOKUP(B1225,[1]Catálogos!M:P,3,0),"")</f>
        <v/>
      </c>
      <c r="D1225" s="37" t="str">
        <f t="shared" si="36"/>
        <v/>
      </c>
      <c r="E1225" s="36" t="str">
        <f>IF(D1225="","",IFERROR(VLOOKUP(D1225,'[1]Resumen FF'!E:F,2,0),"Sin combinación"))</f>
        <v/>
      </c>
      <c r="G1225" s="38" t="str">
        <f>IF(F1225="","",VLOOKUP(F1225,[1]Catálogos!A:B,2,0))</f>
        <v/>
      </c>
      <c r="H1225" s="39"/>
      <c r="I1225" s="39"/>
      <c r="K1225" s="41"/>
      <c r="L1225" s="41"/>
      <c r="M1225" s="41"/>
      <c r="N1225" s="41"/>
      <c r="O1225" s="41"/>
      <c r="P1225" s="41"/>
      <c r="Q1225" s="41"/>
      <c r="R1225" s="41"/>
      <c r="S1225" s="41"/>
      <c r="T1225" s="41"/>
      <c r="U1225" s="41"/>
      <c r="V1225" s="41"/>
      <c r="W1225" s="42">
        <f t="shared" si="37"/>
        <v>0</v>
      </c>
    </row>
    <row r="1226" spans="2:23" x14ac:dyDescent="0.25">
      <c r="B1226" s="35"/>
      <c r="C1226" s="36" t="str">
        <f>IFERROR(VLOOKUP(B1226,[1]Catálogos!M:P,3,0),"")</f>
        <v/>
      </c>
      <c r="D1226" s="37" t="str">
        <f t="shared" si="36"/>
        <v/>
      </c>
      <c r="E1226" s="36" t="str">
        <f>IF(D1226="","",IFERROR(VLOOKUP(D1226,'[1]Resumen FF'!E:F,2,0),"Sin combinación"))</f>
        <v/>
      </c>
      <c r="G1226" s="38" t="str">
        <f>IF(F1226="","",VLOOKUP(F1226,[1]Catálogos!A:B,2,0))</f>
        <v/>
      </c>
      <c r="H1226" s="39"/>
      <c r="I1226" s="39"/>
      <c r="K1226" s="41"/>
      <c r="L1226" s="41"/>
      <c r="M1226" s="41"/>
      <c r="N1226" s="41"/>
      <c r="O1226" s="41"/>
      <c r="P1226" s="41"/>
      <c r="Q1226" s="41"/>
      <c r="R1226" s="41"/>
      <c r="S1226" s="41"/>
      <c r="T1226" s="41"/>
      <c r="U1226" s="41"/>
      <c r="V1226" s="41"/>
      <c r="W1226" s="42">
        <f t="shared" si="37"/>
        <v>0</v>
      </c>
    </row>
    <row r="1227" spans="2:23" x14ac:dyDescent="0.25">
      <c r="B1227" s="35"/>
      <c r="C1227" s="36" t="str">
        <f>IFERROR(VLOOKUP(B1227,[1]Catálogos!M:P,3,0),"")</f>
        <v/>
      </c>
      <c r="D1227" s="37" t="str">
        <f t="shared" ref="D1227:D1290" si="38">B1227&amp;C1227</f>
        <v/>
      </c>
      <c r="E1227" s="36" t="str">
        <f>IF(D1227="","",IFERROR(VLOOKUP(D1227,'[1]Resumen FF'!E:F,2,0),"Sin combinación"))</f>
        <v/>
      </c>
      <c r="G1227" s="38" t="str">
        <f>IF(F1227="","",VLOOKUP(F1227,[1]Catálogos!A:B,2,0))</f>
        <v/>
      </c>
      <c r="H1227" s="39"/>
      <c r="I1227" s="39"/>
      <c r="K1227" s="41"/>
      <c r="L1227" s="41"/>
      <c r="M1227" s="41"/>
      <c r="N1227" s="41"/>
      <c r="O1227" s="41"/>
      <c r="P1227" s="41"/>
      <c r="Q1227" s="41"/>
      <c r="R1227" s="41"/>
      <c r="S1227" s="41"/>
      <c r="T1227" s="41"/>
      <c r="U1227" s="41"/>
      <c r="V1227" s="41"/>
      <c r="W1227" s="42">
        <f t="shared" si="37"/>
        <v>0</v>
      </c>
    </row>
    <row r="1228" spans="2:23" x14ac:dyDescent="0.25">
      <c r="B1228" s="35"/>
      <c r="C1228" s="36" t="str">
        <f>IFERROR(VLOOKUP(B1228,[1]Catálogos!M:P,3,0),"")</f>
        <v/>
      </c>
      <c r="D1228" s="37" t="str">
        <f t="shared" si="38"/>
        <v/>
      </c>
      <c r="E1228" s="36" t="str">
        <f>IF(D1228="","",IFERROR(VLOOKUP(D1228,'[1]Resumen FF'!E:F,2,0),"Sin combinación"))</f>
        <v/>
      </c>
      <c r="G1228" s="38" t="str">
        <f>IF(F1228="","",VLOOKUP(F1228,[1]Catálogos!A:B,2,0))</f>
        <v/>
      </c>
      <c r="H1228" s="39"/>
      <c r="I1228" s="39"/>
      <c r="K1228" s="41"/>
      <c r="L1228" s="41"/>
      <c r="M1228" s="41"/>
      <c r="N1228" s="41"/>
      <c r="O1228" s="41"/>
      <c r="P1228" s="41"/>
      <c r="Q1228" s="41"/>
      <c r="R1228" s="41"/>
      <c r="S1228" s="41"/>
      <c r="T1228" s="41"/>
      <c r="U1228" s="41"/>
      <c r="V1228" s="41"/>
      <c r="W1228" s="42">
        <f t="shared" ref="W1228:W1291" si="39">+J1228-SUM(K1228:V1228)</f>
        <v>0</v>
      </c>
    </row>
    <row r="1229" spans="2:23" x14ac:dyDescent="0.25">
      <c r="B1229" s="35"/>
      <c r="C1229" s="36" t="str">
        <f>IFERROR(VLOOKUP(B1229,[1]Catálogos!M:P,3,0),"")</f>
        <v/>
      </c>
      <c r="D1229" s="37" t="str">
        <f t="shared" si="38"/>
        <v/>
      </c>
      <c r="E1229" s="36" t="str">
        <f>IF(D1229="","",IFERROR(VLOOKUP(D1229,'[1]Resumen FF'!E:F,2,0),"Sin combinación"))</f>
        <v/>
      </c>
      <c r="G1229" s="38" t="str">
        <f>IF(F1229="","",VLOOKUP(F1229,[1]Catálogos!A:B,2,0))</f>
        <v/>
      </c>
      <c r="H1229" s="39"/>
      <c r="I1229" s="39"/>
      <c r="K1229" s="41"/>
      <c r="L1229" s="41"/>
      <c r="M1229" s="41"/>
      <c r="N1229" s="41"/>
      <c r="O1229" s="41"/>
      <c r="P1229" s="41"/>
      <c r="Q1229" s="41"/>
      <c r="R1229" s="41"/>
      <c r="S1229" s="41"/>
      <c r="T1229" s="41"/>
      <c r="U1229" s="41"/>
      <c r="V1229" s="41"/>
      <c r="W1229" s="42">
        <f t="shared" si="39"/>
        <v>0</v>
      </c>
    </row>
    <row r="1230" spans="2:23" x14ac:dyDescent="0.25">
      <c r="B1230" s="35"/>
      <c r="C1230" s="36" t="str">
        <f>IFERROR(VLOOKUP(B1230,[1]Catálogos!M:P,3,0),"")</f>
        <v/>
      </c>
      <c r="D1230" s="37" t="str">
        <f t="shared" si="38"/>
        <v/>
      </c>
      <c r="E1230" s="36" t="str">
        <f>IF(D1230="","",IFERROR(VLOOKUP(D1230,'[1]Resumen FF'!E:F,2,0),"Sin combinación"))</f>
        <v/>
      </c>
      <c r="G1230" s="38" t="str">
        <f>IF(F1230="","",VLOOKUP(F1230,[1]Catálogos!A:B,2,0))</f>
        <v/>
      </c>
      <c r="H1230" s="39"/>
      <c r="I1230" s="39"/>
      <c r="K1230" s="41"/>
      <c r="L1230" s="41"/>
      <c r="M1230" s="41"/>
      <c r="N1230" s="41"/>
      <c r="O1230" s="41"/>
      <c r="P1230" s="41"/>
      <c r="Q1230" s="41"/>
      <c r="R1230" s="41"/>
      <c r="S1230" s="41"/>
      <c r="T1230" s="41"/>
      <c r="U1230" s="41"/>
      <c r="V1230" s="41"/>
      <c r="W1230" s="42">
        <f t="shared" si="39"/>
        <v>0</v>
      </c>
    </row>
    <row r="1231" spans="2:23" x14ac:dyDescent="0.25">
      <c r="B1231" s="35"/>
      <c r="C1231" s="36" t="str">
        <f>IFERROR(VLOOKUP(B1231,[1]Catálogos!M:P,3,0),"")</f>
        <v/>
      </c>
      <c r="D1231" s="37" t="str">
        <f t="shared" si="38"/>
        <v/>
      </c>
      <c r="E1231" s="36" t="str">
        <f>IF(D1231="","",IFERROR(VLOOKUP(D1231,'[1]Resumen FF'!E:F,2,0),"Sin combinación"))</f>
        <v/>
      </c>
      <c r="G1231" s="38" t="str">
        <f>IF(F1231="","",VLOOKUP(F1231,[1]Catálogos!A:B,2,0))</f>
        <v/>
      </c>
      <c r="H1231" s="39"/>
      <c r="I1231" s="39"/>
      <c r="K1231" s="41"/>
      <c r="L1231" s="41"/>
      <c r="M1231" s="41"/>
      <c r="N1231" s="41"/>
      <c r="O1231" s="41"/>
      <c r="P1231" s="41"/>
      <c r="Q1231" s="41"/>
      <c r="R1231" s="41"/>
      <c r="S1231" s="41"/>
      <c r="T1231" s="41"/>
      <c r="U1231" s="41"/>
      <c r="V1231" s="41"/>
      <c r="W1231" s="42">
        <f t="shared" si="39"/>
        <v>0</v>
      </c>
    </row>
    <row r="1232" spans="2:23" x14ac:dyDescent="0.25">
      <c r="B1232" s="35"/>
      <c r="C1232" s="36" t="str">
        <f>IFERROR(VLOOKUP(B1232,[1]Catálogos!M:P,3,0),"")</f>
        <v/>
      </c>
      <c r="D1232" s="37" t="str">
        <f t="shared" si="38"/>
        <v/>
      </c>
      <c r="E1232" s="36" t="str">
        <f>IF(D1232="","",IFERROR(VLOOKUP(D1232,'[1]Resumen FF'!E:F,2,0),"Sin combinación"))</f>
        <v/>
      </c>
      <c r="G1232" s="38" t="str">
        <f>IF(F1232="","",VLOOKUP(F1232,[1]Catálogos!A:B,2,0))</f>
        <v/>
      </c>
      <c r="H1232" s="39"/>
      <c r="I1232" s="39"/>
      <c r="K1232" s="41"/>
      <c r="L1232" s="41"/>
      <c r="M1232" s="41"/>
      <c r="N1232" s="41"/>
      <c r="O1232" s="41"/>
      <c r="P1232" s="41"/>
      <c r="Q1232" s="41"/>
      <c r="R1232" s="41"/>
      <c r="S1232" s="41"/>
      <c r="T1232" s="41"/>
      <c r="U1232" s="41"/>
      <c r="V1232" s="41"/>
      <c r="W1232" s="42">
        <f t="shared" si="39"/>
        <v>0</v>
      </c>
    </row>
    <row r="1233" spans="2:23" x14ac:dyDescent="0.25">
      <c r="B1233" s="35"/>
      <c r="C1233" s="36" t="str">
        <f>IFERROR(VLOOKUP(B1233,[1]Catálogos!M:P,3,0),"")</f>
        <v/>
      </c>
      <c r="D1233" s="37" t="str">
        <f t="shared" si="38"/>
        <v/>
      </c>
      <c r="E1233" s="36" t="str">
        <f>IF(D1233="","",IFERROR(VLOOKUP(D1233,'[1]Resumen FF'!E:F,2,0),"Sin combinación"))</f>
        <v/>
      </c>
      <c r="G1233" s="38" t="str">
        <f>IF(F1233="","",VLOOKUP(F1233,[1]Catálogos!A:B,2,0))</f>
        <v/>
      </c>
      <c r="H1233" s="39"/>
      <c r="I1233" s="39"/>
      <c r="K1233" s="41"/>
      <c r="L1233" s="41"/>
      <c r="M1233" s="41"/>
      <c r="N1233" s="41"/>
      <c r="O1233" s="41"/>
      <c r="P1233" s="41"/>
      <c r="Q1233" s="41"/>
      <c r="R1233" s="41"/>
      <c r="S1233" s="41"/>
      <c r="T1233" s="41"/>
      <c r="U1233" s="41"/>
      <c r="V1233" s="41"/>
      <c r="W1233" s="42">
        <f t="shared" si="39"/>
        <v>0</v>
      </c>
    </row>
    <row r="1234" spans="2:23" x14ac:dyDescent="0.25">
      <c r="B1234" s="35"/>
      <c r="C1234" s="36" t="str">
        <f>IFERROR(VLOOKUP(B1234,[1]Catálogos!M:P,3,0),"")</f>
        <v/>
      </c>
      <c r="D1234" s="37" t="str">
        <f t="shared" si="38"/>
        <v/>
      </c>
      <c r="E1234" s="36" t="str">
        <f>IF(D1234="","",IFERROR(VLOOKUP(D1234,'[1]Resumen FF'!E:F,2,0),"Sin combinación"))</f>
        <v/>
      </c>
      <c r="G1234" s="38" t="str">
        <f>IF(F1234="","",VLOOKUP(F1234,[1]Catálogos!A:B,2,0))</f>
        <v/>
      </c>
      <c r="H1234" s="39"/>
      <c r="I1234" s="39"/>
      <c r="K1234" s="41"/>
      <c r="L1234" s="41"/>
      <c r="M1234" s="41"/>
      <c r="N1234" s="41"/>
      <c r="O1234" s="41"/>
      <c r="P1234" s="41"/>
      <c r="Q1234" s="41"/>
      <c r="R1234" s="41"/>
      <c r="S1234" s="41"/>
      <c r="T1234" s="41"/>
      <c r="U1234" s="41"/>
      <c r="V1234" s="41"/>
      <c r="W1234" s="42">
        <f t="shared" si="39"/>
        <v>0</v>
      </c>
    </row>
    <row r="1235" spans="2:23" x14ac:dyDescent="0.25">
      <c r="B1235" s="35"/>
      <c r="C1235" s="36" t="str">
        <f>IFERROR(VLOOKUP(B1235,[1]Catálogos!M:P,3,0),"")</f>
        <v/>
      </c>
      <c r="D1235" s="37" t="str">
        <f t="shared" si="38"/>
        <v/>
      </c>
      <c r="E1235" s="36" t="str">
        <f>IF(D1235="","",IFERROR(VLOOKUP(D1235,'[1]Resumen FF'!E:F,2,0),"Sin combinación"))</f>
        <v/>
      </c>
      <c r="G1235" s="38" t="str">
        <f>IF(F1235="","",VLOOKUP(F1235,[1]Catálogos!A:B,2,0))</f>
        <v/>
      </c>
      <c r="H1235" s="39"/>
      <c r="I1235" s="39"/>
      <c r="K1235" s="41"/>
      <c r="L1235" s="41"/>
      <c r="M1235" s="41"/>
      <c r="N1235" s="41"/>
      <c r="O1235" s="41"/>
      <c r="P1235" s="41"/>
      <c r="Q1235" s="41"/>
      <c r="R1235" s="41"/>
      <c r="S1235" s="41"/>
      <c r="T1235" s="41"/>
      <c r="U1235" s="41"/>
      <c r="V1235" s="41"/>
      <c r="W1235" s="42">
        <f t="shared" si="39"/>
        <v>0</v>
      </c>
    </row>
    <row r="1236" spans="2:23" x14ac:dyDescent="0.25">
      <c r="B1236" s="35"/>
      <c r="C1236" s="36" t="str">
        <f>IFERROR(VLOOKUP(B1236,[1]Catálogos!M:P,3,0),"")</f>
        <v/>
      </c>
      <c r="D1236" s="37" t="str">
        <f t="shared" si="38"/>
        <v/>
      </c>
      <c r="E1236" s="36" t="str">
        <f>IF(D1236="","",IFERROR(VLOOKUP(D1236,'[1]Resumen FF'!E:F,2,0),"Sin combinación"))</f>
        <v/>
      </c>
      <c r="G1236" s="38" t="str">
        <f>IF(F1236="","",VLOOKUP(F1236,[1]Catálogos!A:B,2,0))</f>
        <v/>
      </c>
      <c r="H1236" s="39"/>
      <c r="I1236" s="39"/>
      <c r="K1236" s="41"/>
      <c r="L1236" s="41"/>
      <c r="M1236" s="41"/>
      <c r="N1236" s="41"/>
      <c r="O1236" s="41"/>
      <c r="P1236" s="41"/>
      <c r="Q1236" s="41"/>
      <c r="R1236" s="41"/>
      <c r="S1236" s="41"/>
      <c r="T1236" s="41"/>
      <c r="U1236" s="41"/>
      <c r="V1236" s="41"/>
      <c r="W1236" s="42">
        <f t="shared" si="39"/>
        <v>0</v>
      </c>
    </row>
    <row r="1237" spans="2:23" x14ac:dyDescent="0.25">
      <c r="B1237" s="35"/>
      <c r="C1237" s="36" t="str">
        <f>IFERROR(VLOOKUP(B1237,[1]Catálogos!M:P,3,0),"")</f>
        <v/>
      </c>
      <c r="D1237" s="37" t="str">
        <f t="shared" si="38"/>
        <v/>
      </c>
      <c r="E1237" s="36" t="str">
        <f>IF(D1237="","",IFERROR(VLOOKUP(D1237,'[1]Resumen FF'!E:F,2,0),"Sin combinación"))</f>
        <v/>
      </c>
      <c r="G1237" s="38" t="str">
        <f>IF(F1237="","",VLOOKUP(F1237,[1]Catálogos!A:B,2,0))</f>
        <v/>
      </c>
      <c r="H1237" s="39"/>
      <c r="I1237" s="39"/>
      <c r="K1237" s="41"/>
      <c r="L1237" s="41"/>
      <c r="M1237" s="41"/>
      <c r="N1237" s="41"/>
      <c r="O1237" s="41"/>
      <c r="P1237" s="41"/>
      <c r="Q1237" s="41"/>
      <c r="R1237" s="41"/>
      <c r="S1237" s="41"/>
      <c r="T1237" s="41"/>
      <c r="U1237" s="41"/>
      <c r="V1237" s="41"/>
      <c r="W1237" s="42">
        <f t="shared" si="39"/>
        <v>0</v>
      </c>
    </row>
    <row r="1238" spans="2:23" x14ac:dyDescent="0.25">
      <c r="B1238" s="35"/>
      <c r="C1238" s="36" t="str">
        <f>IFERROR(VLOOKUP(B1238,[1]Catálogos!M:P,3,0),"")</f>
        <v/>
      </c>
      <c r="D1238" s="37" t="str">
        <f t="shared" si="38"/>
        <v/>
      </c>
      <c r="E1238" s="36" t="str">
        <f>IF(D1238="","",IFERROR(VLOOKUP(D1238,'[1]Resumen FF'!E:F,2,0),"Sin combinación"))</f>
        <v/>
      </c>
      <c r="G1238" s="38" t="str">
        <f>IF(F1238="","",VLOOKUP(F1238,[1]Catálogos!A:B,2,0))</f>
        <v/>
      </c>
      <c r="H1238" s="39"/>
      <c r="I1238" s="39"/>
      <c r="K1238" s="41"/>
      <c r="L1238" s="41"/>
      <c r="M1238" s="41"/>
      <c r="N1238" s="41"/>
      <c r="O1238" s="41"/>
      <c r="P1238" s="41"/>
      <c r="Q1238" s="41"/>
      <c r="R1238" s="41"/>
      <c r="S1238" s="41"/>
      <c r="T1238" s="41"/>
      <c r="U1238" s="41"/>
      <c r="V1238" s="41"/>
      <c r="W1238" s="42">
        <f t="shared" si="39"/>
        <v>0</v>
      </c>
    </row>
    <row r="1239" spans="2:23" x14ac:dyDescent="0.25">
      <c r="B1239" s="35"/>
      <c r="C1239" s="36" t="str">
        <f>IFERROR(VLOOKUP(B1239,[1]Catálogos!M:P,3,0),"")</f>
        <v/>
      </c>
      <c r="D1239" s="37" t="str">
        <f t="shared" si="38"/>
        <v/>
      </c>
      <c r="E1239" s="36" t="str">
        <f>IF(D1239="","",IFERROR(VLOOKUP(D1239,'[1]Resumen FF'!E:F,2,0),"Sin combinación"))</f>
        <v/>
      </c>
      <c r="G1239" s="38" t="str">
        <f>IF(F1239="","",VLOOKUP(F1239,[1]Catálogos!A:B,2,0))</f>
        <v/>
      </c>
      <c r="H1239" s="39"/>
      <c r="I1239" s="39"/>
      <c r="K1239" s="41"/>
      <c r="L1239" s="41"/>
      <c r="M1239" s="41"/>
      <c r="N1239" s="41"/>
      <c r="O1239" s="41"/>
      <c r="P1239" s="41"/>
      <c r="Q1239" s="41"/>
      <c r="R1239" s="41"/>
      <c r="S1239" s="41"/>
      <c r="T1239" s="41"/>
      <c r="U1239" s="41"/>
      <c r="V1239" s="41"/>
      <c r="W1239" s="42">
        <f t="shared" si="39"/>
        <v>0</v>
      </c>
    </row>
    <row r="1240" spans="2:23" x14ac:dyDescent="0.25">
      <c r="B1240" s="35"/>
      <c r="C1240" s="36" t="str">
        <f>IFERROR(VLOOKUP(B1240,[1]Catálogos!M:P,3,0),"")</f>
        <v/>
      </c>
      <c r="D1240" s="37" t="str">
        <f t="shared" si="38"/>
        <v/>
      </c>
      <c r="E1240" s="36" t="str">
        <f>IF(D1240="","",IFERROR(VLOOKUP(D1240,'[1]Resumen FF'!E:F,2,0),"Sin combinación"))</f>
        <v/>
      </c>
      <c r="G1240" s="38" t="str">
        <f>IF(F1240="","",VLOOKUP(F1240,[1]Catálogos!A:B,2,0))</f>
        <v/>
      </c>
      <c r="H1240" s="39"/>
      <c r="I1240" s="39"/>
      <c r="K1240" s="41"/>
      <c r="L1240" s="41"/>
      <c r="M1240" s="41"/>
      <c r="N1240" s="41"/>
      <c r="O1240" s="41"/>
      <c r="P1240" s="41"/>
      <c r="Q1240" s="41"/>
      <c r="R1240" s="41"/>
      <c r="S1240" s="41"/>
      <c r="T1240" s="41"/>
      <c r="U1240" s="41"/>
      <c r="V1240" s="41"/>
      <c r="W1240" s="42">
        <f t="shared" si="39"/>
        <v>0</v>
      </c>
    </row>
    <row r="1241" spans="2:23" x14ac:dyDescent="0.25">
      <c r="B1241" s="35"/>
      <c r="C1241" s="36" t="str">
        <f>IFERROR(VLOOKUP(B1241,[1]Catálogos!M:P,3,0),"")</f>
        <v/>
      </c>
      <c r="D1241" s="37" t="str">
        <f t="shared" si="38"/>
        <v/>
      </c>
      <c r="E1241" s="36" t="str">
        <f>IF(D1241="","",IFERROR(VLOOKUP(D1241,'[1]Resumen FF'!E:F,2,0),"Sin combinación"))</f>
        <v/>
      </c>
      <c r="G1241" s="38" t="str">
        <f>IF(F1241="","",VLOOKUP(F1241,[1]Catálogos!A:B,2,0))</f>
        <v/>
      </c>
      <c r="H1241" s="39"/>
      <c r="I1241" s="39"/>
      <c r="K1241" s="41"/>
      <c r="L1241" s="41"/>
      <c r="M1241" s="41"/>
      <c r="N1241" s="41"/>
      <c r="O1241" s="41"/>
      <c r="P1241" s="41"/>
      <c r="Q1241" s="41"/>
      <c r="R1241" s="41"/>
      <c r="S1241" s="41"/>
      <c r="T1241" s="41"/>
      <c r="U1241" s="41"/>
      <c r="V1241" s="41"/>
      <c r="W1241" s="42">
        <f t="shared" si="39"/>
        <v>0</v>
      </c>
    </row>
    <row r="1242" spans="2:23" x14ac:dyDescent="0.25">
      <c r="B1242" s="35"/>
      <c r="C1242" s="36" t="str">
        <f>IFERROR(VLOOKUP(B1242,[1]Catálogos!M:P,3,0),"")</f>
        <v/>
      </c>
      <c r="D1242" s="37" t="str">
        <f t="shared" si="38"/>
        <v/>
      </c>
      <c r="E1242" s="36" t="str">
        <f>IF(D1242="","",IFERROR(VLOOKUP(D1242,'[1]Resumen FF'!E:F,2,0),"Sin combinación"))</f>
        <v/>
      </c>
      <c r="G1242" s="38" t="str">
        <f>IF(F1242="","",VLOOKUP(F1242,[1]Catálogos!A:B,2,0))</f>
        <v/>
      </c>
      <c r="H1242" s="39"/>
      <c r="I1242" s="39"/>
      <c r="K1242" s="41"/>
      <c r="L1242" s="41"/>
      <c r="M1242" s="41"/>
      <c r="N1242" s="41"/>
      <c r="O1242" s="41"/>
      <c r="P1242" s="41"/>
      <c r="Q1242" s="41"/>
      <c r="R1242" s="41"/>
      <c r="S1242" s="41"/>
      <c r="T1242" s="41"/>
      <c r="U1242" s="41"/>
      <c r="V1242" s="41"/>
      <c r="W1242" s="42">
        <f t="shared" si="39"/>
        <v>0</v>
      </c>
    </row>
    <row r="1243" spans="2:23" x14ac:dyDescent="0.25">
      <c r="B1243" s="35"/>
      <c r="C1243" s="36" t="str">
        <f>IFERROR(VLOOKUP(B1243,[1]Catálogos!M:P,3,0),"")</f>
        <v/>
      </c>
      <c r="D1243" s="37" t="str">
        <f t="shared" si="38"/>
        <v/>
      </c>
      <c r="E1243" s="36" t="str">
        <f>IF(D1243="","",IFERROR(VLOOKUP(D1243,'[1]Resumen FF'!E:F,2,0),"Sin combinación"))</f>
        <v/>
      </c>
      <c r="G1243" s="38" t="str">
        <f>IF(F1243="","",VLOOKUP(F1243,[1]Catálogos!A:B,2,0))</f>
        <v/>
      </c>
      <c r="H1243" s="39"/>
      <c r="I1243" s="39"/>
      <c r="K1243" s="41"/>
      <c r="L1243" s="41"/>
      <c r="M1243" s="41"/>
      <c r="N1243" s="41"/>
      <c r="O1243" s="41"/>
      <c r="P1243" s="41"/>
      <c r="Q1243" s="41"/>
      <c r="R1243" s="41"/>
      <c r="S1243" s="41"/>
      <c r="T1243" s="41"/>
      <c r="U1243" s="41"/>
      <c r="V1243" s="41"/>
      <c r="W1243" s="42">
        <f t="shared" si="39"/>
        <v>0</v>
      </c>
    </row>
    <row r="1244" spans="2:23" x14ac:dyDescent="0.25">
      <c r="B1244" s="35"/>
      <c r="C1244" s="36" t="str">
        <f>IFERROR(VLOOKUP(B1244,[1]Catálogos!M:P,3,0),"")</f>
        <v/>
      </c>
      <c r="D1244" s="37" t="str">
        <f t="shared" si="38"/>
        <v/>
      </c>
      <c r="E1244" s="36" t="str">
        <f>IF(D1244="","",IFERROR(VLOOKUP(D1244,'[1]Resumen FF'!E:F,2,0),"Sin combinación"))</f>
        <v/>
      </c>
      <c r="G1244" s="38" t="str">
        <f>IF(F1244="","",VLOOKUP(F1244,[1]Catálogos!A:B,2,0))</f>
        <v/>
      </c>
      <c r="H1244" s="39"/>
      <c r="I1244" s="39"/>
      <c r="K1244" s="41"/>
      <c r="L1244" s="41"/>
      <c r="M1244" s="41"/>
      <c r="N1244" s="41"/>
      <c r="O1244" s="41"/>
      <c r="P1244" s="41"/>
      <c r="Q1244" s="41"/>
      <c r="R1244" s="41"/>
      <c r="S1244" s="41"/>
      <c r="T1244" s="41"/>
      <c r="U1244" s="41"/>
      <c r="V1244" s="41"/>
      <c r="W1244" s="42">
        <f t="shared" si="39"/>
        <v>0</v>
      </c>
    </row>
    <row r="1245" spans="2:23" x14ac:dyDescent="0.25">
      <c r="B1245" s="35"/>
      <c r="C1245" s="36" t="str">
        <f>IFERROR(VLOOKUP(B1245,[1]Catálogos!M:P,3,0),"")</f>
        <v/>
      </c>
      <c r="D1245" s="37" t="str">
        <f t="shared" si="38"/>
        <v/>
      </c>
      <c r="E1245" s="36" t="str">
        <f>IF(D1245="","",IFERROR(VLOOKUP(D1245,'[1]Resumen FF'!E:F,2,0),"Sin combinación"))</f>
        <v/>
      </c>
      <c r="G1245" s="38" t="str">
        <f>IF(F1245="","",VLOOKUP(F1245,[1]Catálogos!A:B,2,0))</f>
        <v/>
      </c>
      <c r="H1245" s="39"/>
      <c r="I1245" s="39"/>
      <c r="K1245" s="41"/>
      <c r="L1245" s="41"/>
      <c r="M1245" s="41"/>
      <c r="N1245" s="41"/>
      <c r="O1245" s="41"/>
      <c r="P1245" s="41"/>
      <c r="Q1245" s="41"/>
      <c r="R1245" s="41"/>
      <c r="S1245" s="41"/>
      <c r="T1245" s="41"/>
      <c r="U1245" s="41"/>
      <c r="V1245" s="41"/>
      <c r="W1245" s="42">
        <f t="shared" si="39"/>
        <v>0</v>
      </c>
    </row>
    <row r="1246" spans="2:23" x14ac:dyDescent="0.25">
      <c r="B1246" s="35"/>
      <c r="C1246" s="36" t="str">
        <f>IFERROR(VLOOKUP(B1246,[1]Catálogos!M:P,3,0),"")</f>
        <v/>
      </c>
      <c r="D1246" s="37" t="str">
        <f t="shared" si="38"/>
        <v/>
      </c>
      <c r="E1246" s="36" t="str">
        <f>IF(D1246="","",IFERROR(VLOOKUP(D1246,'[1]Resumen FF'!E:F,2,0),"Sin combinación"))</f>
        <v/>
      </c>
      <c r="G1246" s="38" t="str">
        <f>IF(F1246="","",VLOOKUP(F1246,[1]Catálogos!A:B,2,0))</f>
        <v/>
      </c>
      <c r="H1246" s="39"/>
      <c r="I1246" s="39"/>
      <c r="K1246" s="41"/>
      <c r="L1246" s="41"/>
      <c r="M1246" s="41"/>
      <c r="N1246" s="41"/>
      <c r="O1246" s="41"/>
      <c r="P1246" s="41"/>
      <c r="Q1246" s="41"/>
      <c r="R1246" s="41"/>
      <c r="S1246" s="41"/>
      <c r="T1246" s="41"/>
      <c r="U1246" s="41"/>
      <c r="V1246" s="41"/>
      <c r="W1246" s="42">
        <f t="shared" si="39"/>
        <v>0</v>
      </c>
    </row>
    <row r="1247" spans="2:23" x14ac:dyDescent="0.25">
      <c r="B1247" s="35"/>
      <c r="C1247" s="36" t="str">
        <f>IFERROR(VLOOKUP(B1247,[1]Catálogos!M:P,3,0),"")</f>
        <v/>
      </c>
      <c r="D1247" s="37" t="str">
        <f t="shared" si="38"/>
        <v/>
      </c>
      <c r="E1247" s="36" t="str">
        <f>IF(D1247="","",IFERROR(VLOOKUP(D1247,'[1]Resumen FF'!E:F,2,0),"Sin combinación"))</f>
        <v/>
      </c>
      <c r="G1247" s="38" t="str">
        <f>IF(F1247="","",VLOOKUP(F1247,[1]Catálogos!A:B,2,0))</f>
        <v/>
      </c>
      <c r="H1247" s="39"/>
      <c r="I1247" s="39"/>
      <c r="K1247" s="41"/>
      <c r="L1247" s="41"/>
      <c r="M1247" s="41"/>
      <c r="N1247" s="41"/>
      <c r="O1247" s="41"/>
      <c r="P1247" s="41"/>
      <c r="Q1247" s="41"/>
      <c r="R1247" s="41"/>
      <c r="S1247" s="41"/>
      <c r="T1247" s="41"/>
      <c r="U1247" s="41"/>
      <c r="V1247" s="41"/>
      <c r="W1247" s="42">
        <f t="shared" si="39"/>
        <v>0</v>
      </c>
    </row>
    <row r="1248" spans="2:23" x14ac:dyDescent="0.25">
      <c r="B1248" s="35"/>
      <c r="C1248" s="36" t="str">
        <f>IFERROR(VLOOKUP(B1248,[1]Catálogos!M:P,3,0),"")</f>
        <v/>
      </c>
      <c r="D1248" s="37" t="str">
        <f t="shared" si="38"/>
        <v/>
      </c>
      <c r="E1248" s="36" t="str">
        <f>IF(D1248="","",IFERROR(VLOOKUP(D1248,'[1]Resumen FF'!E:F,2,0),"Sin combinación"))</f>
        <v/>
      </c>
      <c r="G1248" s="38" t="str">
        <f>IF(F1248="","",VLOOKUP(F1248,[1]Catálogos!A:B,2,0))</f>
        <v/>
      </c>
      <c r="H1248" s="39"/>
      <c r="I1248" s="39"/>
      <c r="K1248" s="41"/>
      <c r="L1248" s="41"/>
      <c r="M1248" s="41"/>
      <c r="N1248" s="41"/>
      <c r="O1248" s="41"/>
      <c r="P1248" s="41"/>
      <c r="Q1248" s="41"/>
      <c r="R1248" s="41"/>
      <c r="S1248" s="41"/>
      <c r="T1248" s="41"/>
      <c r="U1248" s="41"/>
      <c r="V1248" s="41"/>
      <c r="W1248" s="42">
        <f t="shared" si="39"/>
        <v>0</v>
      </c>
    </row>
    <row r="1249" spans="2:23" x14ac:dyDescent="0.25">
      <c r="B1249" s="35"/>
      <c r="C1249" s="36" t="str">
        <f>IFERROR(VLOOKUP(B1249,[1]Catálogos!M:P,3,0),"")</f>
        <v/>
      </c>
      <c r="D1249" s="37" t="str">
        <f t="shared" si="38"/>
        <v/>
      </c>
      <c r="E1249" s="36" t="str">
        <f>IF(D1249="","",IFERROR(VLOOKUP(D1249,'[1]Resumen FF'!E:F,2,0),"Sin combinación"))</f>
        <v/>
      </c>
      <c r="G1249" s="38" t="str">
        <f>IF(F1249="","",VLOOKUP(F1249,[1]Catálogos!A:B,2,0))</f>
        <v/>
      </c>
      <c r="H1249" s="39"/>
      <c r="I1249" s="39"/>
      <c r="K1249" s="41"/>
      <c r="L1249" s="41"/>
      <c r="M1249" s="41"/>
      <c r="N1249" s="41"/>
      <c r="O1249" s="41"/>
      <c r="P1249" s="41"/>
      <c r="Q1249" s="41"/>
      <c r="R1249" s="41"/>
      <c r="S1249" s="41"/>
      <c r="T1249" s="41"/>
      <c r="U1249" s="41"/>
      <c r="V1249" s="41"/>
      <c r="W1249" s="42">
        <f t="shared" si="39"/>
        <v>0</v>
      </c>
    </row>
    <row r="1250" spans="2:23" x14ac:dyDescent="0.25">
      <c r="B1250" s="35"/>
      <c r="C1250" s="36" t="str">
        <f>IFERROR(VLOOKUP(B1250,[1]Catálogos!M:P,3,0),"")</f>
        <v/>
      </c>
      <c r="D1250" s="37" t="str">
        <f t="shared" si="38"/>
        <v/>
      </c>
      <c r="E1250" s="36" t="str">
        <f>IF(D1250="","",IFERROR(VLOOKUP(D1250,'[1]Resumen FF'!E:F,2,0),"Sin combinación"))</f>
        <v/>
      </c>
      <c r="G1250" s="38" t="str">
        <f>IF(F1250="","",VLOOKUP(F1250,[1]Catálogos!A:B,2,0))</f>
        <v/>
      </c>
      <c r="H1250" s="39"/>
      <c r="I1250" s="39"/>
      <c r="K1250" s="41"/>
      <c r="L1250" s="41"/>
      <c r="M1250" s="41"/>
      <c r="N1250" s="41"/>
      <c r="O1250" s="41"/>
      <c r="P1250" s="41"/>
      <c r="Q1250" s="41"/>
      <c r="R1250" s="41"/>
      <c r="S1250" s="41"/>
      <c r="T1250" s="41"/>
      <c r="U1250" s="41"/>
      <c r="V1250" s="41"/>
      <c r="W1250" s="42">
        <f t="shared" si="39"/>
        <v>0</v>
      </c>
    </row>
    <row r="1251" spans="2:23" x14ac:dyDescent="0.25">
      <c r="B1251" s="35"/>
      <c r="C1251" s="36" t="str">
        <f>IFERROR(VLOOKUP(B1251,[1]Catálogos!M:P,3,0),"")</f>
        <v/>
      </c>
      <c r="D1251" s="37" t="str">
        <f t="shared" si="38"/>
        <v/>
      </c>
      <c r="E1251" s="36" t="str">
        <f>IF(D1251="","",IFERROR(VLOOKUP(D1251,'[1]Resumen FF'!E:F,2,0),"Sin combinación"))</f>
        <v/>
      </c>
      <c r="G1251" s="38" t="str">
        <f>IF(F1251="","",VLOOKUP(F1251,[1]Catálogos!A:B,2,0))</f>
        <v/>
      </c>
      <c r="H1251" s="39"/>
      <c r="I1251" s="39"/>
      <c r="K1251" s="41"/>
      <c r="L1251" s="41"/>
      <c r="M1251" s="41"/>
      <c r="N1251" s="41"/>
      <c r="O1251" s="41"/>
      <c r="P1251" s="41"/>
      <c r="Q1251" s="41"/>
      <c r="R1251" s="41"/>
      <c r="S1251" s="41"/>
      <c r="T1251" s="41"/>
      <c r="U1251" s="41"/>
      <c r="V1251" s="41"/>
      <c r="W1251" s="42">
        <f t="shared" si="39"/>
        <v>0</v>
      </c>
    </row>
    <row r="1252" spans="2:23" x14ac:dyDescent="0.25">
      <c r="B1252" s="35"/>
      <c r="C1252" s="36" t="str">
        <f>IFERROR(VLOOKUP(B1252,[1]Catálogos!M:P,3,0),"")</f>
        <v/>
      </c>
      <c r="D1252" s="37" t="str">
        <f t="shared" si="38"/>
        <v/>
      </c>
      <c r="E1252" s="36" t="str">
        <f>IF(D1252="","",IFERROR(VLOOKUP(D1252,'[1]Resumen FF'!E:F,2,0),"Sin combinación"))</f>
        <v/>
      </c>
      <c r="G1252" s="38" t="str">
        <f>IF(F1252="","",VLOOKUP(F1252,[1]Catálogos!A:B,2,0))</f>
        <v/>
      </c>
      <c r="H1252" s="39"/>
      <c r="I1252" s="39"/>
      <c r="K1252" s="41"/>
      <c r="L1252" s="41"/>
      <c r="M1252" s="41"/>
      <c r="N1252" s="41"/>
      <c r="O1252" s="41"/>
      <c r="P1252" s="41"/>
      <c r="Q1252" s="41"/>
      <c r="R1252" s="41"/>
      <c r="S1252" s="41"/>
      <c r="T1252" s="41"/>
      <c r="U1252" s="41"/>
      <c r="V1252" s="41"/>
      <c r="W1252" s="42">
        <f t="shared" si="39"/>
        <v>0</v>
      </c>
    </row>
    <row r="1253" spans="2:23" x14ac:dyDescent="0.25">
      <c r="B1253" s="35"/>
      <c r="C1253" s="36" t="str">
        <f>IFERROR(VLOOKUP(B1253,[1]Catálogos!M:P,3,0),"")</f>
        <v/>
      </c>
      <c r="D1253" s="37" t="str">
        <f t="shared" si="38"/>
        <v/>
      </c>
      <c r="E1253" s="36" t="str">
        <f>IF(D1253="","",IFERROR(VLOOKUP(D1253,'[1]Resumen FF'!E:F,2,0),"Sin combinación"))</f>
        <v/>
      </c>
      <c r="G1253" s="38" t="str">
        <f>IF(F1253="","",VLOOKUP(F1253,[1]Catálogos!A:B,2,0))</f>
        <v/>
      </c>
      <c r="H1253" s="39"/>
      <c r="I1253" s="39"/>
      <c r="K1253" s="41"/>
      <c r="L1253" s="41"/>
      <c r="M1253" s="41"/>
      <c r="N1253" s="41"/>
      <c r="O1253" s="41"/>
      <c r="P1253" s="41"/>
      <c r="Q1253" s="41"/>
      <c r="R1253" s="41"/>
      <c r="S1253" s="41"/>
      <c r="T1253" s="41"/>
      <c r="U1253" s="41"/>
      <c r="V1253" s="41"/>
      <c r="W1253" s="42">
        <f t="shared" si="39"/>
        <v>0</v>
      </c>
    </row>
    <row r="1254" spans="2:23" x14ac:dyDescent="0.25">
      <c r="B1254" s="35"/>
      <c r="C1254" s="36" t="str">
        <f>IFERROR(VLOOKUP(B1254,[1]Catálogos!M:P,3,0),"")</f>
        <v/>
      </c>
      <c r="D1254" s="37" t="str">
        <f t="shared" si="38"/>
        <v/>
      </c>
      <c r="E1254" s="36" t="str">
        <f>IF(D1254="","",IFERROR(VLOOKUP(D1254,'[1]Resumen FF'!E:F,2,0),"Sin combinación"))</f>
        <v/>
      </c>
      <c r="G1254" s="38" t="str">
        <f>IF(F1254="","",VLOOKUP(F1254,[1]Catálogos!A:B,2,0))</f>
        <v/>
      </c>
      <c r="H1254" s="39"/>
      <c r="I1254" s="39"/>
      <c r="K1254" s="41"/>
      <c r="L1254" s="41"/>
      <c r="M1254" s="41"/>
      <c r="N1254" s="41"/>
      <c r="O1254" s="41"/>
      <c r="P1254" s="41"/>
      <c r="Q1254" s="41"/>
      <c r="R1254" s="41"/>
      <c r="S1254" s="41"/>
      <c r="T1254" s="41"/>
      <c r="U1254" s="41"/>
      <c r="V1254" s="41"/>
      <c r="W1254" s="42">
        <f t="shared" si="39"/>
        <v>0</v>
      </c>
    </row>
    <row r="1255" spans="2:23" x14ac:dyDescent="0.25">
      <c r="B1255" s="35"/>
      <c r="C1255" s="36" t="str">
        <f>IFERROR(VLOOKUP(B1255,[1]Catálogos!M:P,3,0),"")</f>
        <v/>
      </c>
      <c r="D1255" s="37" t="str">
        <f t="shared" si="38"/>
        <v/>
      </c>
      <c r="E1255" s="36" t="str">
        <f>IF(D1255="","",IFERROR(VLOOKUP(D1255,'[1]Resumen FF'!E:F,2,0),"Sin combinación"))</f>
        <v/>
      </c>
      <c r="G1255" s="38" t="str">
        <f>IF(F1255="","",VLOOKUP(F1255,[1]Catálogos!A:B,2,0))</f>
        <v/>
      </c>
      <c r="H1255" s="39"/>
      <c r="I1255" s="39"/>
      <c r="K1255" s="41"/>
      <c r="L1255" s="41"/>
      <c r="M1255" s="41"/>
      <c r="N1255" s="41"/>
      <c r="O1255" s="41"/>
      <c r="P1255" s="41"/>
      <c r="Q1255" s="41"/>
      <c r="R1255" s="41"/>
      <c r="S1255" s="41"/>
      <c r="T1255" s="41"/>
      <c r="U1255" s="41"/>
      <c r="V1255" s="41"/>
      <c r="W1255" s="42">
        <f t="shared" si="39"/>
        <v>0</v>
      </c>
    </row>
    <row r="1256" spans="2:23" x14ac:dyDescent="0.25">
      <c r="B1256" s="35"/>
      <c r="C1256" s="36" t="str">
        <f>IFERROR(VLOOKUP(B1256,[1]Catálogos!M:P,3,0),"")</f>
        <v/>
      </c>
      <c r="D1256" s="37" t="str">
        <f t="shared" si="38"/>
        <v/>
      </c>
      <c r="E1256" s="36" t="str">
        <f>IF(D1256="","",IFERROR(VLOOKUP(D1256,'[1]Resumen FF'!E:F,2,0),"Sin combinación"))</f>
        <v/>
      </c>
      <c r="G1256" s="38" t="str">
        <f>IF(F1256="","",VLOOKUP(F1256,[1]Catálogos!A:B,2,0))</f>
        <v/>
      </c>
      <c r="H1256" s="39"/>
      <c r="I1256" s="39"/>
      <c r="K1256" s="41"/>
      <c r="L1256" s="41"/>
      <c r="M1256" s="41"/>
      <c r="N1256" s="41"/>
      <c r="O1256" s="41"/>
      <c r="P1256" s="41"/>
      <c r="Q1256" s="41"/>
      <c r="R1256" s="41"/>
      <c r="S1256" s="41"/>
      <c r="T1256" s="41"/>
      <c r="U1256" s="41"/>
      <c r="V1256" s="41"/>
      <c r="W1256" s="42">
        <f t="shared" si="39"/>
        <v>0</v>
      </c>
    </row>
    <row r="1257" spans="2:23" x14ac:dyDescent="0.25">
      <c r="B1257" s="35"/>
      <c r="C1257" s="36" t="str">
        <f>IFERROR(VLOOKUP(B1257,[1]Catálogos!M:P,3,0),"")</f>
        <v/>
      </c>
      <c r="D1257" s="37" t="str">
        <f t="shared" si="38"/>
        <v/>
      </c>
      <c r="E1257" s="36" t="str">
        <f>IF(D1257="","",IFERROR(VLOOKUP(D1257,'[1]Resumen FF'!E:F,2,0),"Sin combinación"))</f>
        <v/>
      </c>
      <c r="G1257" s="38" t="str">
        <f>IF(F1257="","",VLOOKUP(F1257,[1]Catálogos!A:B,2,0))</f>
        <v/>
      </c>
      <c r="H1257" s="39"/>
      <c r="I1257" s="39"/>
      <c r="K1257" s="41"/>
      <c r="L1257" s="41"/>
      <c r="M1257" s="41"/>
      <c r="N1257" s="41"/>
      <c r="O1257" s="41"/>
      <c r="P1257" s="41"/>
      <c r="Q1257" s="41"/>
      <c r="R1257" s="41"/>
      <c r="S1257" s="41"/>
      <c r="T1257" s="41"/>
      <c r="U1257" s="41"/>
      <c r="V1257" s="41"/>
      <c r="W1257" s="42">
        <f t="shared" si="39"/>
        <v>0</v>
      </c>
    </row>
    <row r="1258" spans="2:23" x14ac:dyDescent="0.25">
      <c r="B1258" s="35"/>
      <c r="C1258" s="36" t="str">
        <f>IFERROR(VLOOKUP(B1258,[1]Catálogos!M:P,3,0),"")</f>
        <v/>
      </c>
      <c r="D1258" s="37" t="str">
        <f t="shared" si="38"/>
        <v/>
      </c>
      <c r="E1258" s="36" t="str">
        <f>IF(D1258="","",IFERROR(VLOOKUP(D1258,'[1]Resumen FF'!E:F,2,0),"Sin combinación"))</f>
        <v/>
      </c>
      <c r="G1258" s="38" t="str">
        <f>IF(F1258="","",VLOOKUP(F1258,[1]Catálogos!A:B,2,0))</f>
        <v/>
      </c>
      <c r="H1258" s="39"/>
      <c r="I1258" s="39"/>
      <c r="K1258" s="41"/>
      <c r="L1258" s="41"/>
      <c r="M1258" s="41"/>
      <c r="N1258" s="41"/>
      <c r="O1258" s="41"/>
      <c r="P1258" s="41"/>
      <c r="Q1258" s="41"/>
      <c r="R1258" s="41"/>
      <c r="S1258" s="41"/>
      <c r="T1258" s="41"/>
      <c r="U1258" s="41"/>
      <c r="V1258" s="41"/>
      <c r="W1258" s="42">
        <f t="shared" si="39"/>
        <v>0</v>
      </c>
    </row>
    <row r="1259" spans="2:23" x14ac:dyDescent="0.25">
      <c r="B1259" s="35"/>
      <c r="C1259" s="36" t="str">
        <f>IFERROR(VLOOKUP(B1259,[1]Catálogos!M:P,3,0),"")</f>
        <v/>
      </c>
      <c r="D1259" s="37" t="str">
        <f t="shared" si="38"/>
        <v/>
      </c>
      <c r="E1259" s="36" t="str">
        <f>IF(D1259="","",IFERROR(VLOOKUP(D1259,'[1]Resumen FF'!E:F,2,0),"Sin combinación"))</f>
        <v/>
      </c>
      <c r="G1259" s="38" t="str">
        <f>IF(F1259="","",VLOOKUP(F1259,[1]Catálogos!A:B,2,0))</f>
        <v/>
      </c>
      <c r="H1259" s="39"/>
      <c r="I1259" s="39"/>
      <c r="K1259" s="41"/>
      <c r="L1259" s="41"/>
      <c r="M1259" s="41"/>
      <c r="N1259" s="41"/>
      <c r="O1259" s="41"/>
      <c r="P1259" s="41"/>
      <c r="Q1259" s="41"/>
      <c r="R1259" s="41"/>
      <c r="S1259" s="41"/>
      <c r="T1259" s="41"/>
      <c r="U1259" s="41"/>
      <c r="V1259" s="41"/>
      <c r="W1259" s="42">
        <f t="shared" si="39"/>
        <v>0</v>
      </c>
    </row>
    <row r="1260" spans="2:23" x14ac:dyDescent="0.25">
      <c r="B1260" s="35"/>
      <c r="C1260" s="36" t="str">
        <f>IFERROR(VLOOKUP(B1260,[1]Catálogos!M:P,3,0),"")</f>
        <v/>
      </c>
      <c r="D1260" s="37" t="str">
        <f t="shared" si="38"/>
        <v/>
      </c>
      <c r="E1260" s="36" t="str">
        <f>IF(D1260="","",IFERROR(VLOOKUP(D1260,'[1]Resumen FF'!E:F,2,0),"Sin combinación"))</f>
        <v/>
      </c>
      <c r="G1260" s="38" t="str">
        <f>IF(F1260="","",VLOOKUP(F1260,[1]Catálogos!A:B,2,0))</f>
        <v/>
      </c>
      <c r="H1260" s="39"/>
      <c r="I1260" s="39"/>
      <c r="K1260" s="41"/>
      <c r="L1260" s="41"/>
      <c r="M1260" s="41"/>
      <c r="N1260" s="41"/>
      <c r="O1260" s="41"/>
      <c r="P1260" s="41"/>
      <c r="Q1260" s="41"/>
      <c r="R1260" s="41"/>
      <c r="S1260" s="41"/>
      <c r="T1260" s="41"/>
      <c r="U1260" s="41"/>
      <c r="V1260" s="41"/>
      <c r="W1260" s="42">
        <f t="shared" si="39"/>
        <v>0</v>
      </c>
    </row>
    <row r="1261" spans="2:23" x14ac:dyDescent="0.25">
      <c r="B1261" s="35"/>
      <c r="C1261" s="36" t="str">
        <f>IFERROR(VLOOKUP(B1261,[1]Catálogos!M:P,3,0),"")</f>
        <v/>
      </c>
      <c r="D1261" s="37" t="str">
        <f t="shared" si="38"/>
        <v/>
      </c>
      <c r="E1261" s="36" t="str">
        <f>IF(D1261="","",IFERROR(VLOOKUP(D1261,'[1]Resumen FF'!E:F,2,0),"Sin combinación"))</f>
        <v/>
      </c>
      <c r="G1261" s="38" t="str">
        <f>IF(F1261="","",VLOOKUP(F1261,[1]Catálogos!A:B,2,0))</f>
        <v/>
      </c>
      <c r="H1261" s="39"/>
      <c r="I1261" s="39"/>
      <c r="K1261" s="41"/>
      <c r="L1261" s="41"/>
      <c r="M1261" s="41"/>
      <c r="N1261" s="41"/>
      <c r="O1261" s="41"/>
      <c r="P1261" s="41"/>
      <c r="Q1261" s="41"/>
      <c r="R1261" s="41"/>
      <c r="S1261" s="41"/>
      <c r="T1261" s="41"/>
      <c r="U1261" s="41"/>
      <c r="V1261" s="41"/>
      <c r="W1261" s="42">
        <f t="shared" si="39"/>
        <v>0</v>
      </c>
    </row>
    <row r="1262" spans="2:23" x14ac:dyDescent="0.25">
      <c r="B1262" s="35"/>
      <c r="C1262" s="36" t="str">
        <f>IFERROR(VLOOKUP(B1262,[1]Catálogos!M:P,3,0),"")</f>
        <v/>
      </c>
      <c r="D1262" s="37" t="str">
        <f t="shared" si="38"/>
        <v/>
      </c>
      <c r="E1262" s="36" t="str">
        <f>IF(D1262="","",IFERROR(VLOOKUP(D1262,'[1]Resumen FF'!E:F,2,0),"Sin combinación"))</f>
        <v/>
      </c>
      <c r="G1262" s="38" t="str">
        <f>IF(F1262="","",VLOOKUP(F1262,[1]Catálogos!A:B,2,0))</f>
        <v/>
      </c>
      <c r="H1262" s="39"/>
      <c r="I1262" s="39"/>
      <c r="K1262" s="41"/>
      <c r="L1262" s="41"/>
      <c r="M1262" s="41"/>
      <c r="N1262" s="41"/>
      <c r="O1262" s="41"/>
      <c r="P1262" s="41"/>
      <c r="Q1262" s="41"/>
      <c r="R1262" s="41"/>
      <c r="S1262" s="41"/>
      <c r="T1262" s="41"/>
      <c r="U1262" s="41"/>
      <c r="V1262" s="41"/>
      <c r="W1262" s="42">
        <f t="shared" si="39"/>
        <v>0</v>
      </c>
    </row>
    <row r="1263" spans="2:23" x14ac:dyDescent="0.25">
      <c r="B1263" s="35"/>
      <c r="C1263" s="36" t="str">
        <f>IFERROR(VLOOKUP(B1263,[1]Catálogos!M:P,3,0),"")</f>
        <v/>
      </c>
      <c r="D1263" s="37" t="str">
        <f t="shared" si="38"/>
        <v/>
      </c>
      <c r="E1263" s="36" t="str">
        <f>IF(D1263="","",IFERROR(VLOOKUP(D1263,'[1]Resumen FF'!E:F,2,0),"Sin combinación"))</f>
        <v/>
      </c>
      <c r="G1263" s="38" t="str">
        <f>IF(F1263="","",VLOOKUP(F1263,[1]Catálogos!A:B,2,0))</f>
        <v/>
      </c>
      <c r="H1263" s="39"/>
      <c r="I1263" s="39"/>
      <c r="K1263" s="41"/>
      <c r="L1263" s="41"/>
      <c r="M1263" s="41"/>
      <c r="N1263" s="41"/>
      <c r="O1263" s="41"/>
      <c r="P1263" s="41"/>
      <c r="Q1263" s="41"/>
      <c r="R1263" s="41"/>
      <c r="S1263" s="41"/>
      <c r="T1263" s="41"/>
      <c r="U1263" s="41"/>
      <c r="V1263" s="41"/>
      <c r="W1263" s="42">
        <f t="shared" si="39"/>
        <v>0</v>
      </c>
    </row>
    <row r="1264" spans="2:23" x14ac:dyDescent="0.25">
      <c r="B1264" s="35"/>
      <c r="C1264" s="36" t="str">
        <f>IFERROR(VLOOKUP(B1264,[1]Catálogos!M:P,3,0),"")</f>
        <v/>
      </c>
      <c r="D1264" s="37" t="str">
        <f t="shared" si="38"/>
        <v/>
      </c>
      <c r="E1264" s="36" t="str">
        <f>IF(D1264="","",IFERROR(VLOOKUP(D1264,'[1]Resumen FF'!E:F,2,0),"Sin combinación"))</f>
        <v/>
      </c>
      <c r="G1264" s="38" t="str">
        <f>IF(F1264="","",VLOOKUP(F1264,[1]Catálogos!A:B,2,0))</f>
        <v/>
      </c>
      <c r="H1264" s="39"/>
      <c r="I1264" s="39"/>
      <c r="K1264" s="41"/>
      <c r="L1264" s="41"/>
      <c r="M1264" s="41"/>
      <c r="N1264" s="41"/>
      <c r="O1264" s="41"/>
      <c r="P1264" s="41"/>
      <c r="Q1264" s="41"/>
      <c r="R1264" s="41"/>
      <c r="S1264" s="41"/>
      <c r="T1264" s="41"/>
      <c r="U1264" s="41"/>
      <c r="V1264" s="41"/>
      <c r="W1264" s="42">
        <f t="shared" si="39"/>
        <v>0</v>
      </c>
    </row>
    <row r="1265" spans="2:23" x14ac:dyDescent="0.25">
      <c r="B1265" s="35"/>
      <c r="C1265" s="36" t="str">
        <f>IFERROR(VLOOKUP(B1265,[1]Catálogos!M:P,3,0),"")</f>
        <v/>
      </c>
      <c r="D1265" s="37" t="str">
        <f t="shared" si="38"/>
        <v/>
      </c>
      <c r="E1265" s="36" t="str">
        <f>IF(D1265="","",IFERROR(VLOOKUP(D1265,'[1]Resumen FF'!E:F,2,0),"Sin combinación"))</f>
        <v/>
      </c>
      <c r="G1265" s="38" t="str">
        <f>IF(F1265="","",VLOOKUP(F1265,[1]Catálogos!A:B,2,0))</f>
        <v/>
      </c>
      <c r="H1265" s="39"/>
      <c r="I1265" s="39"/>
      <c r="K1265" s="41"/>
      <c r="L1265" s="41"/>
      <c r="M1265" s="41"/>
      <c r="N1265" s="41"/>
      <c r="O1265" s="41"/>
      <c r="P1265" s="41"/>
      <c r="Q1265" s="41"/>
      <c r="R1265" s="41"/>
      <c r="S1265" s="41"/>
      <c r="T1265" s="41"/>
      <c r="U1265" s="41"/>
      <c r="V1265" s="41"/>
      <c r="W1265" s="42">
        <f t="shared" si="39"/>
        <v>0</v>
      </c>
    </row>
    <row r="1266" spans="2:23" x14ac:dyDescent="0.25">
      <c r="B1266" s="35"/>
      <c r="C1266" s="36" t="str">
        <f>IFERROR(VLOOKUP(B1266,[1]Catálogos!M:P,3,0),"")</f>
        <v/>
      </c>
      <c r="D1266" s="37" t="str">
        <f t="shared" si="38"/>
        <v/>
      </c>
      <c r="E1266" s="36" t="str">
        <f>IF(D1266="","",IFERROR(VLOOKUP(D1266,'[1]Resumen FF'!E:F,2,0),"Sin combinación"))</f>
        <v/>
      </c>
      <c r="G1266" s="38" t="str">
        <f>IF(F1266="","",VLOOKUP(F1266,[1]Catálogos!A:B,2,0))</f>
        <v/>
      </c>
      <c r="H1266" s="39"/>
      <c r="I1266" s="39"/>
      <c r="K1266" s="41"/>
      <c r="L1266" s="41"/>
      <c r="M1266" s="41"/>
      <c r="N1266" s="41"/>
      <c r="O1266" s="41"/>
      <c r="P1266" s="41"/>
      <c r="Q1266" s="41"/>
      <c r="R1266" s="41"/>
      <c r="S1266" s="41"/>
      <c r="T1266" s="41"/>
      <c r="U1266" s="41"/>
      <c r="V1266" s="41"/>
      <c r="W1266" s="42">
        <f t="shared" si="39"/>
        <v>0</v>
      </c>
    </row>
    <row r="1267" spans="2:23" x14ac:dyDescent="0.25">
      <c r="B1267" s="35"/>
      <c r="C1267" s="36" t="str">
        <f>IFERROR(VLOOKUP(B1267,[1]Catálogos!M:P,3,0),"")</f>
        <v/>
      </c>
      <c r="D1267" s="37" t="str">
        <f t="shared" si="38"/>
        <v/>
      </c>
      <c r="E1267" s="36" t="str">
        <f>IF(D1267="","",IFERROR(VLOOKUP(D1267,'[1]Resumen FF'!E:F,2,0),"Sin combinación"))</f>
        <v/>
      </c>
      <c r="G1267" s="38" t="str">
        <f>IF(F1267="","",VLOOKUP(F1267,[1]Catálogos!A:B,2,0))</f>
        <v/>
      </c>
      <c r="H1267" s="39"/>
      <c r="I1267" s="39"/>
      <c r="K1267" s="41"/>
      <c r="L1267" s="41"/>
      <c r="M1267" s="41"/>
      <c r="N1267" s="41"/>
      <c r="O1267" s="41"/>
      <c r="P1267" s="41"/>
      <c r="Q1267" s="41"/>
      <c r="R1267" s="41"/>
      <c r="S1267" s="41"/>
      <c r="T1267" s="41"/>
      <c r="U1267" s="41"/>
      <c r="V1267" s="41"/>
      <c r="W1267" s="42">
        <f t="shared" si="39"/>
        <v>0</v>
      </c>
    </row>
    <row r="1268" spans="2:23" x14ac:dyDescent="0.25">
      <c r="B1268" s="35"/>
      <c r="C1268" s="36" t="str">
        <f>IFERROR(VLOOKUP(B1268,[1]Catálogos!M:P,3,0),"")</f>
        <v/>
      </c>
      <c r="D1268" s="37" t="str">
        <f t="shared" si="38"/>
        <v/>
      </c>
      <c r="E1268" s="36" t="str">
        <f>IF(D1268="","",IFERROR(VLOOKUP(D1268,'[1]Resumen FF'!E:F,2,0),"Sin combinación"))</f>
        <v/>
      </c>
      <c r="G1268" s="38" t="str">
        <f>IF(F1268="","",VLOOKUP(F1268,[1]Catálogos!A:B,2,0))</f>
        <v/>
      </c>
      <c r="H1268" s="39"/>
      <c r="I1268" s="39"/>
      <c r="K1268" s="41"/>
      <c r="L1268" s="41"/>
      <c r="M1268" s="41"/>
      <c r="N1268" s="41"/>
      <c r="O1268" s="41"/>
      <c r="P1268" s="41"/>
      <c r="Q1268" s="41"/>
      <c r="R1268" s="41"/>
      <c r="S1268" s="41"/>
      <c r="T1268" s="41"/>
      <c r="U1268" s="41"/>
      <c r="V1268" s="41"/>
      <c r="W1268" s="42">
        <f t="shared" si="39"/>
        <v>0</v>
      </c>
    </row>
    <row r="1269" spans="2:23" x14ac:dyDescent="0.25">
      <c r="B1269" s="35"/>
      <c r="C1269" s="36" t="str">
        <f>IFERROR(VLOOKUP(B1269,[1]Catálogos!M:P,3,0),"")</f>
        <v/>
      </c>
      <c r="D1269" s="37" t="str">
        <f t="shared" si="38"/>
        <v/>
      </c>
      <c r="E1269" s="36" t="str">
        <f>IF(D1269="","",IFERROR(VLOOKUP(D1269,'[1]Resumen FF'!E:F,2,0),"Sin combinación"))</f>
        <v/>
      </c>
      <c r="G1269" s="38" t="str">
        <f>IF(F1269="","",VLOOKUP(F1269,[1]Catálogos!A:B,2,0))</f>
        <v/>
      </c>
      <c r="H1269" s="39"/>
      <c r="I1269" s="39"/>
      <c r="K1269" s="41"/>
      <c r="L1269" s="41"/>
      <c r="M1269" s="41"/>
      <c r="N1269" s="41"/>
      <c r="O1269" s="41"/>
      <c r="P1269" s="41"/>
      <c r="Q1269" s="41"/>
      <c r="R1269" s="41"/>
      <c r="S1269" s="41"/>
      <c r="T1269" s="41"/>
      <c r="U1269" s="41"/>
      <c r="V1269" s="41"/>
      <c r="W1269" s="42">
        <f t="shared" si="39"/>
        <v>0</v>
      </c>
    </row>
    <row r="1270" spans="2:23" x14ac:dyDescent="0.25">
      <c r="B1270" s="35"/>
      <c r="C1270" s="36" t="str">
        <f>IFERROR(VLOOKUP(B1270,[1]Catálogos!M:P,3,0),"")</f>
        <v/>
      </c>
      <c r="D1270" s="37" t="str">
        <f t="shared" si="38"/>
        <v/>
      </c>
      <c r="E1270" s="36" t="str">
        <f>IF(D1270="","",IFERROR(VLOOKUP(D1270,'[1]Resumen FF'!E:F,2,0),"Sin combinación"))</f>
        <v/>
      </c>
      <c r="G1270" s="38" t="str">
        <f>IF(F1270="","",VLOOKUP(F1270,[1]Catálogos!A:B,2,0))</f>
        <v/>
      </c>
      <c r="H1270" s="39"/>
      <c r="I1270" s="39"/>
      <c r="K1270" s="41"/>
      <c r="L1270" s="41"/>
      <c r="M1270" s="41"/>
      <c r="N1270" s="41"/>
      <c r="O1270" s="41"/>
      <c r="P1270" s="41"/>
      <c r="Q1270" s="41"/>
      <c r="R1270" s="41"/>
      <c r="S1270" s="41"/>
      <c r="T1270" s="41"/>
      <c r="U1270" s="41"/>
      <c r="V1270" s="41"/>
      <c r="W1270" s="42">
        <f t="shared" si="39"/>
        <v>0</v>
      </c>
    </row>
    <row r="1271" spans="2:23" x14ac:dyDescent="0.25">
      <c r="B1271" s="35"/>
      <c r="C1271" s="36" t="str">
        <f>IFERROR(VLOOKUP(B1271,[1]Catálogos!M:P,3,0),"")</f>
        <v/>
      </c>
      <c r="D1271" s="37" t="str">
        <f t="shared" si="38"/>
        <v/>
      </c>
      <c r="E1271" s="36" t="str">
        <f>IF(D1271="","",IFERROR(VLOOKUP(D1271,'[1]Resumen FF'!E:F,2,0),"Sin combinación"))</f>
        <v/>
      </c>
      <c r="G1271" s="38" t="str">
        <f>IF(F1271="","",VLOOKUP(F1271,[1]Catálogos!A:B,2,0))</f>
        <v/>
      </c>
      <c r="H1271" s="39"/>
      <c r="I1271" s="39"/>
      <c r="K1271" s="41"/>
      <c r="L1271" s="41"/>
      <c r="M1271" s="41"/>
      <c r="N1271" s="41"/>
      <c r="O1271" s="41"/>
      <c r="P1271" s="41"/>
      <c r="Q1271" s="41"/>
      <c r="R1271" s="41"/>
      <c r="S1271" s="41"/>
      <c r="T1271" s="41"/>
      <c r="U1271" s="41"/>
      <c r="V1271" s="41"/>
      <c r="W1271" s="42">
        <f t="shared" si="39"/>
        <v>0</v>
      </c>
    </row>
    <row r="1272" spans="2:23" x14ac:dyDescent="0.25">
      <c r="B1272" s="35"/>
      <c r="C1272" s="36" t="str">
        <f>IFERROR(VLOOKUP(B1272,[1]Catálogos!M:P,3,0),"")</f>
        <v/>
      </c>
      <c r="D1272" s="37" t="str">
        <f t="shared" si="38"/>
        <v/>
      </c>
      <c r="E1272" s="36" t="str">
        <f>IF(D1272="","",IFERROR(VLOOKUP(D1272,'[1]Resumen FF'!E:F,2,0),"Sin combinación"))</f>
        <v/>
      </c>
      <c r="G1272" s="38" t="str">
        <f>IF(F1272="","",VLOOKUP(F1272,[1]Catálogos!A:B,2,0))</f>
        <v/>
      </c>
      <c r="H1272" s="39"/>
      <c r="I1272" s="39"/>
      <c r="K1272" s="41"/>
      <c r="L1272" s="41"/>
      <c r="M1272" s="41"/>
      <c r="N1272" s="41"/>
      <c r="O1272" s="41"/>
      <c r="P1272" s="41"/>
      <c r="Q1272" s="41"/>
      <c r="R1272" s="41"/>
      <c r="S1272" s="41"/>
      <c r="T1272" s="41"/>
      <c r="U1272" s="41"/>
      <c r="V1272" s="41"/>
      <c r="W1272" s="42">
        <f t="shared" si="39"/>
        <v>0</v>
      </c>
    </row>
    <row r="1273" spans="2:23" x14ac:dyDescent="0.25">
      <c r="B1273" s="35"/>
      <c r="C1273" s="36" t="str">
        <f>IFERROR(VLOOKUP(B1273,[1]Catálogos!M:P,3,0),"")</f>
        <v/>
      </c>
      <c r="D1273" s="37" t="str">
        <f t="shared" si="38"/>
        <v/>
      </c>
      <c r="E1273" s="36" t="str">
        <f>IF(D1273="","",IFERROR(VLOOKUP(D1273,'[1]Resumen FF'!E:F,2,0),"Sin combinación"))</f>
        <v/>
      </c>
      <c r="G1273" s="38" t="str">
        <f>IF(F1273="","",VLOOKUP(F1273,[1]Catálogos!A:B,2,0))</f>
        <v/>
      </c>
      <c r="H1273" s="39"/>
      <c r="I1273" s="39"/>
      <c r="K1273" s="41"/>
      <c r="L1273" s="41"/>
      <c r="M1273" s="41"/>
      <c r="N1273" s="41"/>
      <c r="O1273" s="41"/>
      <c r="P1273" s="41"/>
      <c r="Q1273" s="41"/>
      <c r="R1273" s="41"/>
      <c r="S1273" s="41"/>
      <c r="T1273" s="41"/>
      <c r="U1273" s="41"/>
      <c r="V1273" s="41"/>
      <c r="W1273" s="42">
        <f t="shared" si="39"/>
        <v>0</v>
      </c>
    </row>
    <row r="1274" spans="2:23" x14ac:dyDescent="0.25">
      <c r="B1274" s="35"/>
      <c r="C1274" s="36" t="str">
        <f>IFERROR(VLOOKUP(B1274,[1]Catálogos!M:P,3,0),"")</f>
        <v/>
      </c>
      <c r="D1274" s="37" t="str">
        <f t="shared" si="38"/>
        <v/>
      </c>
      <c r="E1274" s="36" t="str">
        <f>IF(D1274="","",IFERROR(VLOOKUP(D1274,'[1]Resumen FF'!E:F,2,0),"Sin combinación"))</f>
        <v/>
      </c>
      <c r="G1274" s="38" t="str">
        <f>IF(F1274="","",VLOOKUP(F1274,[1]Catálogos!A:B,2,0))</f>
        <v/>
      </c>
      <c r="H1274" s="39"/>
      <c r="I1274" s="39"/>
      <c r="K1274" s="41"/>
      <c r="L1274" s="41"/>
      <c r="M1274" s="41"/>
      <c r="N1274" s="41"/>
      <c r="O1274" s="41"/>
      <c r="P1274" s="41"/>
      <c r="Q1274" s="41"/>
      <c r="R1274" s="41"/>
      <c r="S1274" s="41"/>
      <c r="T1274" s="41"/>
      <c r="U1274" s="41"/>
      <c r="V1274" s="41"/>
      <c r="W1274" s="42">
        <f t="shared" si="39"/>
        <v>0</v>
      </c>
    </row>
    <row r="1275" spans="2:23" x14ac:dyDescent="0.25">
      <c r="B1275" s="35"/>
      <c r="C1275" s="36" t="str">
        <f>IFERROR(VLOOKUP(B1275,[1]Catálogos!M:P,3,0),"")</f>
        <v/>
      </c>
      <c r="D1275" s="37" t="str">
        <f t="shared" si="38"/>
        <v/>
      </c>
      <c r="E1275" s="36" t="str">
        <f>IF(D1275="","",IFERROR(VLOOKUP(D1275,'[1]Resumen FF'!E:F,2,0),"Sin combinación"))</f>
        <v/>
      </c>
      <c r="G1275" s="38" t="str">
        <f>IF(F1275="","",VLOOKUP(F1275,[1]Catálogos!A:B,2,0))</f>
        <v/>
      </c>
      <c r="H1275" s="39"/>
      <c r="I1275" s="39"/>
      <c r="K1275" s="41"/>
      <c r="L1275" s="41"/>
      <c r="M1275" s="41"/>
      <c r="N1275" s="41"/>
      <c r="O1275" s="41"/>
      <c r="P1275" s="41"/>
      <c r="Q1275" s="41"/>
      <c r="R1275" s="41"/>
      <c r="S1275" s="41"/>
      <c r="T1275" s="41"/>
      <c r="U1275" s="41"/>
      <c r="V1275" s="41"/>
      <c r="W1275" s="42">
        <f t="shared" si="39"/>
        <v>0</v>
      </c>
    </row>
    <row r="1276" spans="2:23" x14ac:dyDescent="0.25">
      <c r="B1276" s="35"/>
      <c r="C1276" s="36" t="str">
        <f>IFERROR(VLOOKUP(B1276,[1]Catálogos!M:P,3,0),"")</f>
        <v/>
      </c>
      <c r="D1276" s="37" t="str">
        <f t="shared" si="38"/>
        <v/>
      </c>
      <c r="E1276" s="36" t="str">
        <f>IF(D1276="","",IFERROR(VLOOKUP(D1276,'[1]Resumen FF'!E:F,2,0),"Sin combinación"))</f>
        <v/>
      </c>
      <c r="G1276" s="38" t="str">
        <f>IF(F1276="","",VLOOKUP(F1276,[1]Catálogos!A:B,2,0))</f>
        <v/>
      </c>
      <c r="H1276" s="39"/>
      <c r="I1276" s="39"/>
      <c r="K1276" s="41"/>
      <c r="L1276" s="41"/>
      <c r="M1276" s="41"/>
      <c r="N1276" s="41"/>
      <c r="O1276" s="41"/>
      <c r="P1276" s="41"/>
      <c r="Q1276" s="41"/>
      <c r="R1276" s="41"/>
      <c r="S1276" s="41"/>
      <c r="T1276" s="41"/>
      <c r="U1276" s="41"/>
      <c r="V1276" s="41"/>
      <c r="W1276" s="42">
        <f t="shared" si="39"/>
        <v>0</v>
      </c>
    </row>
    <row r="1277" spans="2:23" x14ac:dyDescent="0.25">
      <c r="B1277" s="35"/>
      <c r="C1277" s="36" t="str">
        <f>IFERROR(VLOOKUP(B1277,[1]Catálogos!M:P,3,0),"")</f>
        <v/>
      </c>
      <c r="D1277" s="37" t="str">
        <f t="shared" si="38"/>
        <v/>
      </c>
      <c r="E1277" s="36" t="str">
        <f>IF(D1277="","",IFERROR(VLOOKUP(D1277,'[1]Resumen FF'!E:F,2,0),"Sin combinación"))</f>
        <v/>
      </c>
      <c r="G1277" s="38" t="str">
        <f>IF(F1277="","",VLOOKUP(F1277,[1]Catálogos!A:B,2,0))</f>
        <v/>
      </c>
      <c r="H1277" s="39"/>
      <c r="I1277" s="39"/>
      <c r="K1277" s="41"/>
      <c r="L1277" s="41"/>
      <c r="M1277" s="41"/>
      <c r="N1277" s="41"/>
      <c r="O1277" s="41"/>
      <c r="P1277" s="41"/>
      <c r="Q1277" s="41"/>
      <c r="R1277" s="41"/>
      <c r="S1277" s="41"/>
      <c r="T1277" s="41"/>
      <c r="U1277" s="41"/>
      <c r="V1277" s="41"/>
      <c r="W1277" s="42">
        <f t="shared" si="39"/>
        <v>0</v>
      </c>
    </row>
    <row r="1278" spans="2:23" x14ac:dyDescent="0.25">
      <c r="B1278" s="35"/>
      <c r="C1278" s="36" t="str">
        <f>IFERROR(VLOOKUP(B1278,[1]Catálogos!M:P,3,0),"")</f>
        <v/>
      </c>
      <c r="D1278" s="37" t="str">
        <f t="shared" si="38"/>
        <v/>
      </c>
      <c r="E1278" s="36" t="str">
        <f>IF(D1278="","",IFERROR(VLOOKUP(D1278,'[1]Resumen FF'!E:F,2,0),"Sin combinación"))</f>
        <v/>
      </c>
      <c r="G1278" s="38" t="str">
        <f>IF(F1278="","",VLOOKUP(F1278,[1]Catálogos!A:B,2,0))</f>
        <v/>
      </c>
      <c r="H1278" s="39"/>
      <c r="I1278" s="39"/>
      <c r="K1278" s="41"/>
      <c r="L1278" s="41"/>
      <c r="M1278" s="41"/>
      <c r="N1278" s="41"/>
      <c r="O1278" s="41"/>
      <c r="P1278" s="41"/>
      <c r="Q1278" s="41"/>
      <c r="R1278" s="41"/>
      <c r="S1278" s="41"/>
      <c r="T1278" s="41"/>
      <c r="U1278" s="41"/>
      <c r="V1278" s="41"/>
      <c r="W1278" s="42">
        <f t="shared" si="39"/>
        <v>0</v>
      </c>
    </row>
    <row r="1279" spans="2:23" x14ac:dyDescent="0.25">
      <c r="B1279" s="35"/>
      <c r="C1279" s="36" t="str">
        <f>IFERROR(VLOOKUP(B1279,[1]Catálogos!M:P,3,0),"")</f>
        <v/>
      </c>
      <c r="D1279" s="37" t="str">
        <f t="shared" si="38"/>
        <v/>
      </c>
      <c r="E1279" s="36" t="str">
        <f>IF(D1279="","",IFERROR(VLOOKUP(D1279,'[1]Resumen FF'!E:F,2,0),"Sin combinación"))</f>
        <v/>
      </c>
      <c r="G1279" s="38" t="str">
        <f>IF(F1279="","",VLOOKUP(F1279,[1]Catálogos!A:B,2,0))</f>
        <v/>
      </c>
      <c r="H1279" s="39"/>
      <c r="I1279" s="39"/>
      <c r="K1279" s="41"/>
      <c r="L1279" s="41"/>
      <c r="M1279" s="41"/>
      <c r="N1279" s="41"/>
      <c r="O1279" s="41"/>
      <c r="P1279" s="41"/>
      <c r="Q1279" s="41"/>
      <c r="R1279" s="41"/>
      <c r="S1279" s="41"/>
      <c r="T1279" s="41"/>
      <c r="U1279" s="41"/>
      <c r="V1279" s="41"/>
      <c r="W1279" s="42">
        <f t="shared" si="39"/>
        <v>0</v>
      </c>
    </row>
    <row r="1280" spans="2:23" x14ac:dyDescent="0.25">
      <c r="B1280" s="35"/>
      <c r="C1280" s="36" t="str">
        <f>IFERROR(VLOOKUP(B1280,[1]Catálogos!M:P,3,0),"")</f>
        <v/>
      </c>
      <c r="D1280" s="37" t="str">
        <f t="shared" si="38"/>
        <v/>
      </c>
      <c r="E1280" s="36" t="str">
        <f>IF(D1280="","",IFERROR(VLOOKUP(D1280,'[1]Resumen FF'!E:F,2,0),"Sin combinación"))</f>
        <v/>
      </c>
      <c r="G1280" s="38" t="str">
        <f>IF(F1280="","",VLOOKUP(F1280,[1]Catálogos!A:B,2,0))</f>
        <v/>
      </c>
      <c r="H1280" s="39"/>
      <c r="I1280" s="39"/>
      <c r="K1280" s="41"/>
      <c r="L1280" s="41"/>
      <c r="M1280" s="41"/>
      <c r="N1280" s="41"/>
      <c r="O1280" s="41"/>
      <c r="P1280" s="41"/>
      <c r="Q1280" s="41"/>
      <c r="R1280" s="41"/>
      <c r="S1280" s="41"/>
      <c r="T1280" s="41"/>
      <c r="U1280" s="41"/>
      <c r="V1280" s="41"/>
      <c r="W1280" s="42">
        <f t="shared" si="39"/>
        <v>0</v>
      </c>
    </row>
    <row r="1281" spans="2:23" x14ac:dyDescent="0.25">
      <c r="B1281" s="35"/>
      <c r="C1281" s="36" t="str">
        <f>IFERROR(VLOOKUP(B1281,[1]Catálogos!M:P,3,0),"")</f>
        <v/>
      </c>
      <c r="D1281" s="37" t="str">
        <f t="shared" si="38"/>
        <v/>
      </c>
      <c r="E1281" s="36" t="str">
        <f>IF(D1281="","",IFERROR(VLOOKUP(D1281,'[1]Resumen FF'!E:F,2,0),"Sin combinación"))</f>
        <v/>
      </c>
      <c r="G1281" s="38" t="str">
        <f>IF(F1281="","",VLOOKUP(F1281,[1]Catálogos!A:B,2,0))</f>
        <v/>
      </c>
      <c r="H1281" s="39"/>
      <c r="I1281" s="39"/>
      <c r="K1281" s="41"/>
      <c r="L1281" s="41"/>
      <c r="M1281" s="41"/>
      <c r="N1281" s="41"/>
      <c r="O1281" s="41"/>
      <c r="P1281" s="41"/>
      <c r="Q1281" s="41"/>
      <c r="R1281" s="41"/>
      <c r="S1281" s="41"/>
      <c r="T1281" s="41"/>
      <c r="U1281" s="41"/>
      <c r="V1281" s="41"/>
      <c r="W1281" s="42">
        <f t="shared" si="39"/>
        <v>0</v>
      </c>
    </row>
    <row r="1282" spans="2:23" x14ac:dyDescent="0.25">
      <c r="B1282" s="35"/>
      <c r="C1282" s="36" t="str">
        <f>IFERROR(VLOOKUP(B1282,[1]Catálogos!M:P,3,0),"")</f>
        <v/>
      </c>
      <c r="D1282" s="37" t="str">
        <f t="shared" si="38"/>
        <v/>
      </c>
      <c r="E1282" s="36" t="str">
        <f>IF(D1282="","",IFERROR(VLOOKUP(D1282,'[1]Resumen FF'!E:F,2,0),"Sin combinación"))</f>
        <v/>
      </c>
      <c r="G1282" s="38" t="str">
        <f>IF(F1282="","",VLOOKUP(F1282,[1]Catálogos!A:B,2,0))</f>
        <v/>
      </c>
      <c r="H1282" s="39"/>
      <c r="I1282" s="39"/>
      <c r="K1282" s="41"/>
      <c r="L1282" s="41"/>
      <c r="M1282" s="41"/>
      <c r="N1282" s="41"/>
      <c r="O1282" s="41"/>
      <c r="P1282" s="41"/>
      <c r="Q1282" s="41"/>
      <c r="R1282" s="41"/>
      <c r="S1282" s="41"/>
      <c r="T1282" s="41"/>
      <c r="U1282" s="41"/>
      <c r="V1282" s="41"/>
      <c r="W1282" s="42">
        <f t="shared" si="39"/>
        <v>0</v>
      </c>
    </row>
    <row r="1283" spans="2:23" x14ac:dyDescent="0.25">
      <c r="B1283" s="35"/>
      <c r="C1283" s="36" t="str">
        <f>IFERROR(VLOOKUP(B1283,[1]Catálogos!M:P,3,0),"")</f>
        <v/>
      </c>
      <c r="D1283" s="37" t="str">
        <f t="shared" si="38"/>
        <v/>
      </c>
      <c r="E1283" s="36" t="str">
        <f>IF(D1283="","",IFERROR(VLOOKUP(D1283,'[1]Resumen FF'!E:F,2,0),"Sin combinación"))</f>
        <v/>
      </c>
      <c r="G1283" s="38" t="str">
        <f>IF(F1283="","",VLOOKUP(F1283,[1]Catálogos!A:B,2,0))</f>
        <v/>
      </c>
      <c r="H1283" s="39"/>
      <c r="I1283" s="39"/>
      <c r="K1283" s="41"/>
      <c r="L1283" s="41"/>
      <c r="M1283" s="41"/>
      <c r="N1283" s="41"/>
      <c r="O1283" s="41"/>
      <c r="P1283" s="41"/>
      <c r="Q1283" s="41"/>
      <c r="R1283" s="41"/>
      <c r="S1283" s="41"/>
      <c r="T1283" s="41"/>
      <c r="U1283" s="41"/>
      <c r="V1283" s="41"/>
      <c r="W1283" s="42">
        <f t="shared" si="39"/>
        <v>0</v>
      </c>
    </row>
    <row r="1284" spans="2:23" x14ac:dyDescent="0.25">
      <c r="B1284" s="35"/>
      <c r="C1284" s="36" t="str">
        <f>IFERROR(VLOOKUP(B1284,[1]Catálogos!M:P,3,0),"")</f>
        <v/>
      </c>
      <c r="D1284" s="37" t="str">
        <f t="shared" si="38"/>
        <v/>
      </c>
      <c r="E1284" s="36" t="str">
        <f>IF(D1284="","",IFERROR(VLOOKUP(D1284,'[1]Resumen FF'!E:F,2,0),"Sin combinación"))</f>
        <v/>
      </c>
      <c r="G1284" s="38" t="str">
        <f>IF(F1284="","",VLOOKUP(F1284,[1]Catálogos!A:B,2,0))</f>
        <v/>
      </c>
      <c r="H1284" s="39"/>
      <c r="I1284" s="39"/>
      <c r="K1284" s="41"/>
      <c r="L1284" s="41"/>
      <c r="M1284" s="41"/>
      <c r="N1284" s="41"/>
      <c r="O1284" s="41"/>
      <c r="P1284" s="41"/>
      <c r="Q1284" s="41"/>
      <c r="R1284" s="41"/>
      <c r="S1284" s="41"/>
      <c r="T1284" s="41"/>
      <c r="U1284" s="41"/>
      <c r="V1284" s="41"/>
      <c r="W1284" s="42">
        <f t="shared" si="39"/>
        <v>0</v>
      </c>
    </row>
    <row r="1285" spans="2:23" x14ac:dyDescent="0.25">
      <c r="B1285" s="35"/>
      <c r="C1285" s="36" t="str">
        <f>IFERROR(VLOOKUP(B1285,[1]Catálogos!M:P,3,0),"")</f>
        <v/>
      </c>
      <c r="D1285" s="37" t="str">
        <f t="shared" si="38"/>
        <v/>
      </c>
      <c r="E1285" s="36" t="str">
        <f>IF(D1285="","",IFERROR(VLOOKUP(D1285,'[1]Resumen FF'!E:F,2,0),"Sin combinación"))</f>
        <v/>
      </c>
      <c r="G1285" s="38" t="str">
        <f>IF(F1285="","",VLOOKUP(F1285,[1]Catálogos!A:B,2,0))</f>
        <v/>
      </c>
      <c r="H1285" s="39"/>
      <c r="I1285" s="39"/>
      <c r="K1285" s="41"/>
      <c r="L1285" s="41"/>
      <c r="M1285" s="41"/>
      <c r="N1285" s="41"/>
      <c r="O1285" s="41"/>
      <c r="P1285" s="41"/>
      <c r="Q1285" s="41"/>
      <c r="R1285" s="41"/>
      <c r="S1285" s="41"/>
      <c r="T1285" s="41"/>
      <c r="U1285" s="41"/>
      <c r="V1285" s="41"/>
      <c r="W1285" s="42">
        <f t="shared" si="39"/>
        <v>0</v>
      </c>
    </row>
    <row r="1286" spans="2:23" x14ac:dyDescent="0.25">
      <c r="B1286" s="35"/>
      <c r="C1286" s="36" t="str">
        <f>IFERROR(VLOOKUP(B1286,[1]Catálogos!M:P,3,0),"")</f>
        <v/>
      </c>
      <c r="D1286" s="37" t="str">
        <f t="shared" si="38"/>
        <v/>
      </c>
      <c r="E1286" s="36" t="str">
        <f>IF(D1286="","",IFERROR(VLOOKUP(D1286,'[1]Resumen FF'!E:F,2,0),"Sin combinación"))</f>
        <v/>
      </c>
      <c r="G1286" s="38" t="str">
        <f>IF(F1286="","",VLOOKUP(F1286,[1]Catálogos!A:B,2,0))</f>
        <v/>
      </c>
      <c r="H1286" s="39"/>
      <c r="I1286" s="39"/>
      <c r="K1286" s="41"/>
      <c r="L1286" s="41"/>
      <c r="M1286" s="41"/>
      <c r="N1286" s="41"/>
      <c r="O1286" s="41"/>
      <c r="P1286" s="41"/>
      <c r="Q1286" s="41"/>
      <c r="R1286" s="41"/>
      <c r="S1286" s="41"/>
      <c r="T1286" s="41"/>
      <c r="U1286" s="41"/>
      <c r="V1286" s="41"/>
      <c r="W1286" s="42">
        <f t="shared" si="39"/>
        <v>0</v>
      </c>
    </row>
    <row r="1287" spans="2:23" x14ac:dyDescent="0.25">
      <c r="B1287" s="35"/>
      <c r="C1287" s="36" t="str">
        <f>IFERROR(VLOOKUP(B1287,[1]Catálogos!M:P,3,0),"")</f>
        <v/>
      </c>
      <c r="D1287" s="37" t="str">
        <f t="shared" si="38"/>
        <v/>
      </c>
      <c r="E1287" s="36" t="str">
        <f>IF(D1287="","",IFERROR(VLOOKUP(D1287,'[1]Resumen FF'!E:F,2,0),"Sin combinación"))</f>
        <v/>
      </c>
      <c r="G1287" s="38" t="str">
        <f>IF(F1287="","",VLOOKUP(F1287,[1]Catálogos!A:B,2,0))</f>
        <v/>
      </c>
      <c r="H1287" s="39"/>
      <c r="I1287" s="39"/>
      <c r="K1287" s="41"/>
      <c r="L1287" s="41"/>
      <c r="M1287" s="41"/>
      <c r="N1287" s="41"/>
      <c r="O1287" s="41"/>
      <c r="P1287" s="41"/>
      <c r="Q1287" s="41"/>
      <c r="R1287" s="41"/>
      <c r="S1287" s="41"/>
      <c r="T1287" s="41"/>
      <c r="U1287" s="41"/>
      <c r="V1287" s="41"/>
      <c r="W1287" s="42">
        <f t="shared" si="39"/>
        <v>0</v>
      </c>
    </row>
    <row r="1288" spans="2:23" x14ac:dyDescent="0.25">
      <c r="B1288" s="35"/>
      <c r="C1288" s="36" t="str">
        <f>IFERROR(VLOOKUP(B1288,[1]Catálogos!M:P,3,0),"")</f>
        <v/>
      </c>
      <c r="D1288" s="37" t="str">
        <f t="shared" si="38"/>
        <v/>
      </c>
      <c r="E1288" s="36" t="str">
        <f>IF(D1288="","",IFERROR(VLOOKUP(D1288,'[1]Resumen FF'!E:F,2,0),"Sin combinación"))</f>
        <v/>
      </c>
      <c r="G1288" s="38" t="str">
        <f>IF(F1288="","",VLOOKUP(F1288,[1]Catálogos!A:B,2,0))</f>
        <v/>
      </c>
      <c r="H1288" s="39"/>
      <c r="I1288" s="39"/>
      <c r="K1288" s="41"/>
      <c r="L1288" s="41"/>
      <c r="M1288" s="41"/>
      <c r="N1288" s="41"/>
      <c r="O1288" s="41"/>
      <c r="P1288" s="41"/>
      <c r="Q1288" s="41"/>
      <c r="R1288" s="41"/>
      <c r="S1288" s="41"/>
      <c r="T1288" s="41"/>
      <c r="U1288" s="41"/>
      <c r="V1288" s="41"/>
      <c r="W1288" s="42">
        <f t="shared" si="39"/>
        <v>0</v>
      </c>
    </row>
    <row r="1289" spans="2:23" x14ac:dyDescent="0.25">
      <c r="B1289" s="35"/>
      <c r="C1289" s="36" t="str">
        <f>IFERROR(VLOOKUP(B1289,[1]Catálogos!M:P,3,0),"")</f>
        <v/>
      </c>
      <c r="D1289" s="37" t="str">
        <f t="shared" si="38"/>
        <v/>
      </c>
      <c r="E1289" s="36" t="str">
        <f>IF(D1289="","",IFERROR(VLOOKUP(D1289,'[1]Resumen FF'!E:F,2,0),"Sin combinación"))</f>
        <v/>
      </c>
      <c r="G1289" s="38" t="str">
        <f>IF(F1289="","",VLOOKUP(F1289,[1]Catálogos!A:B,2,0))</f>
        <v/>
      </c>
      <c r="H1289" s="39"/>
      <c r="I1289" s="39"/>
      <c r="K1289" s="41"/>
      <c r="L1289" s="41"/>
      <c r="M1289" s="41"/>
      <c r="N1289" s="41"/>
      <c r="O1289" s="41"/>
      <c r="P1289" s="41"/>
      <c r="Q1289" s="41"/>
      <c r="R1289" s="41"/>
      <c r="S1289" s="41"/>
      <c r="T1289" s="41"/>
      <c r="U1289" s="41"/>
      <c r="V1289" s="41"/>
      <c r="W1289" s="42">
        <f t="shared" si="39"/>
        <v>0</v>
      </c>
    </row>
    <row r="1290" spans="2:23" x14ac:dyDescent="0.25">
      <c r="B1290" s="35"/>
      <c r="C1290" s="36" t="str">
        <f>IFERROR(VLOOKUP(B1290,[1]Catálogos!M:P,3,0),"")</f>
        <v/>
      </c>
      <c r="D1290" s="37" t="str">
        <f t="shared" si="38"/>
        <v/>
      </c>
      <c r="E1290" s="36" t="str">
        <f>IF(D1290="","",IFERROR(VLOOKUP(D1290,'[1]Resumen FF'!E:F,2,0),"Sin combinación"))</f>
        <v/>
      </c>
      <c r="G1290" s="38" t="str">
        <f>IF(F1290="","",VLOOKUP(F1290,[1]Catálogos!A:B,2,0))</f>
        <v/>
      </c>
      <c r="H1290" s="39"/>
      <c r="I1290" s="39"/>
      <c r="K1290" s="41"/>
      <c r="L1290" s="41"/>
      <c r="M1290" s="41"/>
      <c r="N1290" s="41"/>
      <c r="O1290" s="41"/>
      <c r="P1290" s="41"/>
      <c r="Q1290" s="41"/>
      <c r="R1290" s="41"/>
      <c r="S1290" s="41"/>
      <c r="T1290" s="41"/>
      <c r="U1290" s="41"/>
      <c r="V1290" s="41"/>
      <c r="W1290" s="42">
        <f t="shared" si="39"/>
        <v>0</v>
      </c>
    </row>
    <row r="1291" spans="2:23" x14ac:dyDescent="0.25">
      <c r="B1291" s="35"/>
      <c r="C1291" s="36" t="str">
        <f>IFERROR(VLOOKUP(B1291,[1]Catálogos!M:P,3,0),"")</f>
        <v/>
      </c>
      <c r="D1291" s="37" t="str">
        <f t="shared" ref="D1291:D1354" si="40">B1291&amp;C1291</f>
        <v/>
      </c>
      <c r="E1291" s="36" t="str">
        <f>IF(D1291="","",IFERROR(VLOOKUP(D1291,'[1]Resumen FF'!E:F,2,0),"Sin combinación"))</f>
        <v/>
      </c>
      <c r="G1291" s="38" t="str">
        <f>IF(F1291="","",VLOOKUP(F1291,[1]Catálogos!A:B,2,0))</f>
        <v/>
      </c>
      <c r="H1291" s="39"/>
      <c r="I1291" s="39"/>
      <c r="K1291" s="41"/>
      <c r="L1291" s="41"/>
      <c r="M1291" s="41"/>
      <c r="N1291" s="41"/>
      <c r="O1291" s="41"/>
      <c r="P1291" s="41"/>
      <c r="Q1291" s="41"/>
      <c r="R1291" s="41"/>
      <c r="S1291" s="41"/>
      <c r="T1291" s="41"/>
      <c r="U1291" s="41"/>
      <c r="V1291" s="41"/>
      <c r="W1291" s="42">
        <f t="shared" si="39"/>
        <v>0</v>
      </c>
    </row>
    <row r="1292" spans="2:23" x14ac:dyDescent="0.25">
      <c r="B1292" s="35"/>
      <c r="C1292" s="36" t="str">
        <f>IFERROR(VLOOKUP(B1292,[1]Catálogos!M:P,3,0),"")</f>
        <v/>
      </c>
      <c r="D1292" s="37" t="str">
        <f t="shared" si="40"/>
        <v/>
      </c>
      <c r="E1292" s="36" t="str">
        <f>IF(D1292="","",IFERROR(VLOOKUP(D1292,'[1]Resumen FF'!E:F,2,0),"Sin combinación"))</f>
        <v/>
      </c>
      <c r="G1292" s="38" t="str">
        <f>IF(F1292="","",VLOOKUP(F1292,[1]Catálogos!A:B,2,0))</f>
        <v/>
      </c>
      <c r="H1292" s="39"/>
      <c r="I1292" s="39"/>
      <c r="K1292" s="41"/>
      <c r="L1292" s="41"/>
      <c r="M1292" s="41"/>
      <c r="N1292" s="41"/>
      <c r="O1292" s="41"/>
      <c r="P1292" s="41"/>
      <c r="Q1292" s="41"/>
      <c r="R1292" s="41"/>
      <c r="S1292" s="41"/>
      <c r="T1292" s="41"/>
      <c r="U1292" s="41"/>
      <c r="V1292" s="41"/>
      <c r="W1292" s="42">
        <f t="shared" ref="W1292:W1355" si="41">+J1292-SUM(K1292:V1292)</f>
        <v>0</v>
      </c>
    </row>
    <row r="1293" spans="2:23" x14ac:dyDescent="0.25">
      <c r="B1293" s="35"/>
      <c r="C1293" s="36" t="str">
        <f>IFERROR(VLOOKUP(B1293,[1]Catálogos!M:P,3,0),"")</f>
        <v/>
      </c>
      <c r="D1293" s="37" t="str">
        <f t="shared" si="40"/>
        <v/>
      </c>
      <c r="E1293" s="36" t="str">
        <f>IF(D1293="","",IFERROR(VLOOKUP(D1293,'[1]Resumen FF'!E:F,2,0),"Sin combinación"))</f>
        <v/>
      </c>
      <c r="G1293" s="38" t="str">
        <f>IF(F1293="","",VLOOKUP(F1293,[1]Catálogos!A:B,2,0))</f>
        <v/>
      </c>
      <c r="H1293" s="39"/>
      <c r="I1293" s="39"/>
      <c r="K1293" s="41"/>
      <c r="L1293" s="41"/>
      <c r="M1293" s="41"/>
      <c r="N1293" s="41"/>
      <c r="O1293" s="41"/>
      <c r="P1293" s="41"/>
      <c r="Q1293" s="41"/>
      <c r="R1293" s="41"/>
      <c r="S1293" s="41"/>
      <c r="T1293" s="41"/>
      <c r="U1293" s="41"/>
      <c r="V1293" s="41"/>
      <c r="W1293" s="42">
        <f t="shared" si="41"/>
        <v>0</v>
      </c>
    </row>
    <row r="1294" spans="2:23" x14ac:dyDescent="0.25">
      <c r="B1294" s="35"/>
      <c r="C1294" s="36" t="str">
        <f>IFERROR(VLOOKUP(B1294,[1]Catálogos!M:P,3,0),"")</f>
        <v/>
      </c>
      <c r="D1294" s="37" t="str">
        <f t="shared" si="40"/>
        <v/>
      </c>
      <c r="E1294" s="36" t="str">
        <f>IF(D1294="","",IFERROR(VLOOKUP(D1294,'[1]Resumen FF'!E:F,2,0),"Sin combinación"))</f>
        <v/>
      </c>
      <c r="G1294" s="38" t="str">
        <f>IF(F1294="","",VLOOKUP(F1294,[1]Catálogos!A:B,2,0))</f>
        <v/>
      </c>
      <c r="H1294" s="39"/>
      <c r="I1294" s="39"/>
      <c r="K1294" s="41"/>
      <c r="L1294" s="41"/>
      <c r="M1294" s="41"/>
      <c r="N1294" s="41"/>
      <c r="O1294" s="41"/>
      <c r="P1294" s="41"/>
      <c r="Q1294" s="41"/>
      <c r="R1294" s="41"/>
      <c r="S1294" s="41"/>
      <c r="T1294" s="41"/>
      <c r="U1294" s="41"/>
      <c r="V1294" s="41"/>
      <c r="W1294" s="42">
        <f t="shared" si="41"/>
        <v>0</v>
      </c>
    </row>
    <row r="1295" spans="2:23" x14ac:dyDescent="0.25">
      <c r="B1295" s="35"/>
      <c r="C1295" s="36" t="str">
        <f>IFERROR(VLOOKUP(B1295,[1]Catálogos!M:P,3,0),"")</f>
        <v/>
      </c>
      <c r="D1295" s="37" t="str">
        <f t="shared" si="40"/>
        <v/>
      </c>
      <c r="E1295" s="36" t="str">
        <f>IF(D1295="","",IFERROR(VLOOKUP(D1295,'[1]Resumen FF'!E:F,2,0),"Sin combinación"))</f>
        <v/>
      </c>
      <c r="G1295" s="38" t="str">
        <f>IF(F1295="","",VLOOKUP(F1295,[1]Catálogos!A:B,2,0))</f>
        <v/>
      </c>
      <c r="H1295" s="39"/>
      <c r="I1295" s="39"/>
      <c r="K1295" s="41"/>
      <c r="L1295" s="41"/>
      <c r="M1295" s="41"/>
      <c r="N1295" s="41"/>
      <c r="O1295" s="41"/>
      <c r="P1295" s="41"/>
      <c r="Q1295" s="41"/>
      <c r="R1295" s="41"/>
      <c r="S1295" s="41"/>
      <c r="T1295" s="41"/>
      <c r="U1295" s="41"/>
      <c r="V1295" s="41"/>
      <c r="W1295" s="42">
        <f t="shared" si="41"/>
        <v>0</v>
      </c>
    </row>
    <row r="1296" spans="2:23" x14ac:dyDescent="0.25">
      <c r="B1296" s="35"/>
      <c r="C1296" s="36" t="str">
        <f>IFERROR(VLOOKUP(B1296,[1]Catálogos!M:P,3,0),"")</f>
        <v/>
      </c>
      <c r="D1296" s="37" t="str">
        <f t="shared" si="40"/>
        <v/>
      </c>
      <c r="E1296" s="36" t="str">
        <f>IF(D1296="","",IFERROR(VLOOKUP(D1296,'[1]Resumen FF'!E:F,2,0),"Sin combinación"))</f>
        <v/>
      </c>
      <c r="G1296" s="38" t="str">
        <f>IF(F1296="","",VLOOKUP(F1296,[1]Catálogos!A:B,2,0))</f>
        <v/>
      </c>
      <c r="H1296" s="39"/>
      <c r="I1296" s="39"/>
      <c r="K1296" s="41"/>
      <c r="L1296" s="41"/>
      <c r="M1296" s="41"/>
      <c r="N1296" s="41"/>
      <c r="O1296" s="41"/>
      <c r="P1296" s="41"/>
      <c r="Q1296" s="41"/>
      <c r="R1296" s="41"/>
      <c r="S1296" s="41"/>
      <c r="T1296" s="41"/>
      <c r="U1296" s="41"/>
      <c r="V1296" s="41"/>
      <c r="W1296" s="42">
        <f t="shared" si="41"/>
        <v>0</v>
      </c>
    </row>
    <row r="1297" spans="2:23" x14ac:dyDescent="0.25">
      <c r="B1297" s="35"/>
      <c r="C1297" s="36" t="str">
        <f>IFERROR(VLOOKUP(B1297,[1]Catálogos!M:P,3,0),"")</f>
        <v/>
      </c>
      <c r="D1297" s="37" t="str">
        <f t="shared" si="40"/>
        <v/>
      </c>
      <c r="E1297" s="36" t="str">
        <f>IF(D1297="","",IFERROR(VLOOKUP(D1297,'[1]Resumen FF'!E:F,2,0),"Sin combinación"))</f>
        <v/>
      </c>
      <c r="G1297" s="38" t="str">
        <f>IF(F1297="","",VLOOKUP(F1297,[1]Catálogos!A:B,2,0))</f>
        <v/>
      </c>
      <c r="H1297" s="39"/>
      <c r="I1297" s="39"/>
      <c r="K1297" s="41"/>
      <c r="L1297" s="41"/>
      <c r="M1297" s="41"/>
      <c r="N1297" s="41"/>
      <c r="O1297" s="41"/>
      <c r="P1297" s="41"/>
      <c r="Q1297" s="41"/>
      <c r="R1297" s="41"/>
      <c r="S1297" s="41"/>
      <c r="T1297" s="41"/>
      <c r="U1297" s="41"/>
      <c r="V1297" s="41"/>
      <c r="W1297" s="42">
        <f t="shared" si="41"/>
        <v>0</v>
      </c>
    </row>
    <row r="1298" spans="2:23" x14ac:dyDescent="0.25">
      <c r="B1298" s="35"/>
      <c r="C1298" s="36" t="str">
        <f>IFERROR(VLOOKUP(B1298,[1]Catálogos!M:P,3,0),"")</f>
        <v/>
      </c>
      <c r="D1298" s="37" t="str">
        <f t="shared" si="40"/>
        <v/>
      </c>
      <c r="E1298" s="36" t="str">
        <f>IF(D1298="","",IFERROR(VLOOKUP(D1298,'[1]Resumen FF'!E:F,2,0),"Sin combinación"))</f>
        <v/>
      </c>
      <c r="G1298" s="38" t="str">
        <f>IF(F1298="","",VLOOKUP(F1298,[1]Catálogos!A:B,2,0))</f>
        <v/>
      </c>
      <c r="H1298" s="39"/>
      <c r="I1298" s="39"/>
      <c r="K1298" s="41"/>
      <c r="L1298" s="41"/>
      <c r="M1298" s="41"/>
      <c r="N1298" s="41"/>
      <c r="O1298" s="41"/>
      <c r="P1298" s="41"/>
      <c r="Q1298" s="41"/>
      <c r="R1298" s="41"/>
      <c r="S1298" s="41"/>
      <c r="T1298" s="41"/>
      <c r="U1298" s="41"/>
      <c r="V1298" s="41"/>
      <c r="W1298" s="42">
        <f t="shared" si="41"/>
        <v>0</v>
      </c>
    </row>
    <row r="1299" spans="2:23" x14ac:dyDescent="0.25">
      <c r="B1299" s="35"/>
      <c r="C1299" s="36" t="str">
        <f>IFERROR(VLOOKUP(B1299,[1]Catálogos!M:P,3,0),"")</f>
        <v/>
      </c>
      <c r="D1299" s="37" t="str">
        <f t="shared" si="40"/>
        <v/>
      </c>
      <c r="E1299" s="36" t="str">
        <f>IF(D1299="","",IFERROR(VLOOKUP(D1299,'[1]Resumen FF'!E:F,2,0),"Sin combinación"))</f>
        <v/>
      </c>
      <c r="G1299" s="38" t="str">
        <f>IF(F1299="","",VLOOKUP(F1299,[1]Catálogos!A:B,2,0))</f>
        <v/>
      </c>
      <c r="H1299" s="39"/>
      <c r="I1299" s="39"/>
      <c r="K1299" s="41"/>
      <c r="L1299" s="41"/>
      <c r="M1299" s="41"/>
      <c r="N1299" s="41"/>
      <c r="O1299" s="41"/>
      <c r="P1299" s="41"/>
      <c r="Q1299" s="41"/>
      <c r="R1299" s="41"/>
      <c r="S1299" s="41"/>
      <c r="T1299" s="41"/>
      <c r="U1299" s="41"/>
      <c r="V1299" s="41"/>
      <c r="W1299" s="42">
        <f t="shared" si="41"/>
        <v>0</v>
      </c>
    </row>
    <row r="1300" spans="2:23" x14ac:dyDescent="0.25">
      <c r="B1300" s="35"/>
      <c r="C1300" s="36" t="str">
        <f>IFERROR(VLOOKUP(B1300,[1]Catálogos!M:P,3,0),"")</f>
        <v/>
      </c>
      <c r="D1300" s="37" t="str">
        <f t="shared" si="40"/>
        <v/>
      </c>
      <c r="E1300" s="36" t="str">
        <f>IF(D1300="","",IFERROR(VLOOKUP(D1300,'[1]Resumen FF'!E:F,2,0),"Sin combinación"))</f>
        <v/>
      </c>
      <c r="G1300" s="38" t="str">
        <f>IF(F1300="","",VLOOKUP(F1300,[1]Catálogos!A:B,2,0))</f>
        <v/>
      </c>
      <c r="H1300" s="39"/>
      <c r="I1300" s="39"/>
      <c r="K1300" s="41"/>
      <c r="L1300" s="41"/>
      <c r="M1300" s="41"/>
      <c r="N1300" s="41"/>
      <c r="O1300" s="41"/>
      <c r="P1300" s="41"/>
      <c r="Q1300" s="41"/>
      <c r="R1300" s="41"/>
      <c r="S1300" s="41"/>
      <c r="T1300" s="41"/>
      <c r="U1300" s="41"/>
      <c r="V1300" s="41"/>
      <c r="W1300" s="42">
        <f t="shared" si="41"/>
        <v>0</v>
      </c>
    </row>
    <row r="1301" spans="2:23" x14ac:dyDescent="0.25">
      <c r="B1301" s="35"/>
      <c r="C1301" s="36" t="str">
        <f>IFERROR(VLOOKUP(B1301,[1]Catálogos!M:P,3,0),"")</f>
        <v/>
      </c>
      <c r="D1301" s="37" t="str">
        <f t="shared" si="40"/>
        <v/>
      </c>
      <c r="E1301" s="36" t="str">
        <f>IF(D1301="","",IFERROR(VLOOKUP(D1301,'[1]Resumen FF'!E:F,2,0),"Sin combinación"))</f>
        <v/>
      </c>
      <c r="G1301" s="38" t="str">
        <f>IF(F1301="","",VLOOKUP(F1301,[1]Catálogos!A:B,2,0))</f>
        <v/>
      </c>
      <c r="H1301" s="39"/>
      <c r="I1301" s="39"/>
      <c r="K1301" s="41"/>
      <c r="L1301" s="41"/>
      <c r="M1301" s="41"/>
      <c r="N1301" s="41"/>
      <c r="O1301" s="41"/>
      <c r="P1301" s="41"/>
      <c r="Q1301" s="41"/>
      <c r="R1301" s="41"/>
      <c r="S1301" s="41"/>
      <c r="T1301" s="41"/>
      <c r="U1301" s="41"/>
      <c r="V1301" s="41"/>
      <c r="W1301" s="42">
        <f t="shared" si="41"/>
        <v>0</v>
      </c>
    </row>
    <row r="1302" spans="2:23" x14ac:dyDescent="0.25">
      <c r="B1302" s="35"/>
      <c r="C1302" s="36" t="str">
        <f>IFERROR(VLOOKUP(B1302,[1]Catálogos!M:P,3,0),"")</f>
        <v/>
      </c>
      <c r="D1302" s="37" t="str">
        <f t="shared" si="40"/>
        <v/>
      </c>
      <c r="E1302" s="36" t="str">
        <f>IF(D1302="","",IFERROR(VLOOKUP(D1302,'[1]Resumen FF'!E:F,2,0),"Sin combinación"))</f>
        <v/>
      </c>
      <c r="G1302" s="38" t="str">
        <f>IF(F1302="","",VLOOKUP(F1302,[1]Catálogos!A:B,2,0))</f>
        <v/>
      </c>
      <c r="H1302" s="39"/>
      <c r="I1302" s="39"/>
      <c r="K1302" s="41"/>
      <c r="L1302" s="41"/>
      <c r="M1302" s="41"/>
      <c r="N1302" s="41"/>
      <c r="O1302" s="41"/>
      <c r="P1302" s="41"/>
      <c r="Q1302" s="41"/>
      <c r="R1302" s="41"/>
      <c r="S1302" s="41"/>
      <c r="T1302" s="41"/>
      <c r="U1302" s="41"/>
      <c r="V1302" s="41"/>
      <c r="W1302" s="42">
        <f t="shared" si="41"/>
        <v>0</v>
      </c>
    </row>
    <row r="1303" spans="2:23" x14ac:dyDescent="0.25">
      <c r="B1303" s="35"/>
      <c r="C1303" s="36" t="str">
        <f>IFERROR(VLOOKUP(B1303,[1]Catálogos!M:P,3,0),"")</f>
        <v/>
      </c>
      <c r="D1303" s="37" t="str">
        <f t="shared" si="40"/>
        <v/>
      </c>
      <c r="E1303" s="36" t="str">
        <f>IF(D1303="","",IFERROR(VLOOKUP(D1303,'[1]Resumen FF'!E:F,2,0),"Sin combinación"))</f>
        <v/>
      </c>
      <c r="G1303" s="38" t="str">
        <f>IF(F1303="","",VLOOKUP(F1303,[1]Catálogos!A:B,2,0))</f>
        <v/>
      </c>
      <c r="H1303" s="39"/>
      <c r="I1303" s="39"/>
      <c r="K1303" s="41"/>
      <c r="L1303" s="41"/>
      <c r="M1303" s="41"/>
      <c r="N1303" s="41"/>
      <c r="O1303" s="41"/>
      <c r="P1303" s="41"/>
      <c r="Q1303" s="41"/>
      <c r="R1303" s="41"/>
      <c r="S1303" s="41"/>
      <c r="T1303" s="41"/>
      <c r="U1303" s="41"/>
      <c r="V1303" s="41"/>
      <c r="W1303" s="42">
        <f t="shared" si="41"/>
        <v>0</v>
      </c>
    </row>
    <row r="1304" spans="2:23" x14ac:dyDescent="0.25">
      <c r="B1304" s="35"/>
      <c r="C1304" s="36" t="str">
        <f>IFERROR(VLOOKUP(B1304,[1]Catálogos!M:P,3,0),"")</f>
        <v/>
      </c>
      <c r="D1304" s="37" t="str">
        <f t="shared" si="40"/>
        <v/>
      </c>
      <c r="E1304" s="36" t="str">
        <f>IF(D1304="","",IFERROR(VLOOKUP(D1304,'[1]Resumen FF'!E:F,2,0),"Sin combinación"))</f>
        <v/>
      </c>
      <c r="G1304" s="38" t="str">
        <f>IF(F1304="","",VLOOKUP(F1304,[1]Catálogos!A:B,2,0))</f>
        <v/>
      </c>
      <c r="H1304" s="39"/>
      <c r="I1304" s="39"/>
      <c r="K1304" s="41"/>
      <c r="L1304" s="41"/>
      <c r="M1304" s="41"/>
      <c r="N1304" s="41"/>
      <c r="O1304" s="41"/>
      <c r="P1304" s="41"/>
      <c r="Q1304" s="41"/>
      <c r="R1304" s="41"/>
      <c r="S1304" s="41"/>
      <c r="T1304" s="41"/>
      <c r="U1304" s="41"/>
      <c r="V1304" s="41"/>
      <c r="W1304" s="42">
        <f t="shared" si="41"/>
        <v>0</v>
      </c>
    </row>
    <row r="1305" spans="2:23" x14ac:dyDescent="0.25">
      <c r="B1305" s="35"/>
      <c r="C1305" s="36" t="str">
        <f>IFERROR(VLOOKUP(B1305,[1]Catálogos!M:P,3,0),"")</f>
        <v/>
      </c>
      <c r="D1305" s="37" t="str">
        <f t="shared" si="40"/>
        <v/>
      </c>
      <c r="E1305" s="36" t="str">
        <f>IF(D1305="","",IFERROR(VLOOKUP(D1305,'[1]Resumen FF'!E:F,2,0),"Sin combinación"))</f>
        <v/>
      </c>
      <c r="G1305" s="38" t="str">
        <f>IF(F1305="","",VLOOKUP(F1305,[1]Catálogos!A:B,2,0))</f>
        <v/>
      </c>
      <c r="H1305" s="39"/>
      <c r="I1305" s="39"/>
      <c r="K1305" s="41"/>
      <c r="L1305" s="41"/>
      <c r="M1305" s="41"/>
      <c r="N1305" s="41"/>
      <c r="O1305" s="41"/>
      <c r="P1305" s="41"/>
      <c r="Q1305" s="41"/>
      <c r="R1305" s="41"/>
      <c r="S1305" s="41"/>
      <c r="T1305" s="41"/>
      <c r="U1305" s="41"/>
      <c r="V1305" s="41"/>
      <c r="W1305" s="42">
        <f t="shared" ref="W1305:W1368" si="42">+J1305-SUM(K1305:V1305)</f>
        <v>0</v>
      </c>
    </row>
    <row r="1306" spans="2:23" x14ac:dyDescent="0.25">
      <c r="B1306" s="35"/>
      <c r="C1306" s="36" t="str">
        <f>IFERROR(VLOOKUP(B1306,[1]Catálogos!M:P,3,0),"")</f>
        <v/>
      </c>
      <c r="D1306" s="37" t="str">
        <f t="shared" si="40"/>
        <v/>
      </c>
      <c r="E1306" s="36" t="str">
        <f>IF(D1306="","",IFERROR(VLOOKUP(D1306,'[1]Resumen FF'!E:F,2,0),"Sin combinación"))</f>
        <v/>
      </c>
      <c r="G1306" s="38" t="str">
        <f>IF(F1306="","",VLOOKUP(F1306,[1]Catálogos!A:B,2,0))</f>
        <v/>
      </c>
      <c r="H1306" s="39"/>
      <c r="I1306" s="39"/>
      <c r="K1306" s="41"/>
      <c r="L1306" s="41"/>
      <c r="M1306" s="41"/>
      <c r="N1306" s="41"/>
      <c r="O1306" s="41"/>
      <c r="P1306" s="41"/>
      <c r="Q1306" s="41"/>
      <c r="R1306" s="41"/>
      <c r="S1306" s="41"/>
      <c r="T1306" s="41"/>
      <c r="U1306" s="41"/>
      <c r="V1306" s="41"/>
      <c r="W1306" s="42">
        <f t="shared" si="42"/>
        <v>0</v>
      </c>
    </row>
    <row r="1307" spans="2:23" x14ac:dyDescent="0.25">
      <c r="B1307" s="35"/>
      <c r="C1307" s="36" t="str">
        <f>IFERROR(VLOOKUP(B1307,[1]Catálogos!M:P,3,0),"")</f>
        <v/>
      </c>
      <c r="D1307" s="37" t="str">
        <f t="shared" si="40"/>
        <v/>
      </c>
      <c r="E1307" s="36" t="str">
        <f>IF(D1307="","",IFERROR(VLOOKUP(D1307,'[1]Resumen FF'!E:F,2,0),"Sin combinación"))</f>
        <v/>
      </c>
      <c r="G1307" s="38" t="str">
        <f>IF(F1307="","",VLOOKUP(F1307,[1]Catálogos!A:B,2,0))</f>
        <v/>
      </c>
      <c r="H1307" s="39"/>
      <c r="I1307" s="39"/>
      <c r="K1307" s="41"/>
      <c r="L1307" s="41"/>
      <c r="M1307" s="41"/>
      <c r="N1307" s="41"/>
      <c r="O1307" s="41"/>
      <c r="P1307" s="41"/>
      <c r="Q1307" s="41"/>
      <c r="R1307" s="41"/>
      <c r="S1307" s="41"/>
      <c r="T1307" s="41"/>
      <c r="U1307" s="41"/>
      <c r="V1307" s="41"/>
      <c r="W1307" s="42">
        <f t="shared" si="42"/>
        <v>0</v>
      </c>
    </row>
    <row r="1308" spans="2:23" x14ac:dyDescent="0.25">
      <c r="B1308" s="35"/>
      <c r="C1308" s="36" t="str">
        <f>IFERROR(VLOOKUP(B1308,[1]Catálogos!M:P,3,0),"")</f>
        <v/>
      </c>
      <c r="D1308" s="37" t="str">
        <f t="shared" si="40"/>
        <v/>
      </c>
      <c r="E1308" s="36" t="str">
        <f>IF(D1308="","",IFERROR(VLOOKUP(D1308,'[1]Resumen FF'!E:F,2,0),"Sin combinación"))</f>
        <v/>
      </c>
      <c r="G1308" s="38" t="str">
        <f>IF(F1308="","",VLOOKUP(F1308,[1]Catálogos!A:B,2,0))</f>
        <v/>
      </c>
      <c r="H1308" s="39"/>
      <c r="I1308" s="39"/>
      <c r="K1308" s="41"/>
      <c r="L1308" s="41"/>
      <c r="M1308" s="41"/>
      <c r="N1308" s="41"/>
      <c r="O1308" s="41"/>
      <c r="P1308" s="41"/>
      <c r="Q1308" s="41"/>
      <c r="R1308" s="41"/>
      <c r="S1308" s="41"/>
      <c r="T1308" s="41"/>
      <c r="U1308" s="41"/>
      <c r="V1308" s="41"/>
      <c r="W1308" s="42">
        <f t="shared" si="42"/>
        <v>0</v>
      </c>
    </row>
    <row r="1309" spans="2:23" x14ac:dyDescent="0.25">
      <c r="B1309" s="35"/>
      <c r="C1309" s="36" t="str">
        <f>IFERROR(VLOOKUP(B1309,[1]Catálogos!M:P,3,0),"")</f>
        <v/>
      </c>
      <c r="D1309" s="37" t="str">
        <f t="shared" si="40"/>
        <v/>
      </c>
      <c r="E1309" s="36" t="str">
        <f>IF(D1309="","",IFERROR(VLOOKUP(D1309,'[1]Resumen FF'!E:F,2,0),"Sin combinación"))</f>
        <v/>
      </c>
      <c r="G1309" s="38" t="str">
        <f>IF(F1309="","",VLOOKUP(F1309,[1]Catálogos!A:B,2,0))</f>
        <v/>
      </c>
      <c r="H1309" s="39"/>
      <c r="I1309" s="39"/>
      <c r="K1309" s="41"/>
      <c r="L1309" s="41"/>
      <c r="M1309" s="41"/>
      <c r="N1309" s="41"/>
      <c r="O1309" s="41"/>
      <c r="P1309" s="41"/>
      <c r="Q1309" s="41"/>
      <c r="R1309" s="41"/>
      <c r="S1309" s="41"/>
      <c r="T1309" s="41"/>
      <c r="U1309" s="41"/>
      <c r="V1309" s="41"/>
      <c r="W1309" s="42">
        <f t="shared" si="42"/>
        <v>0</v>
      </c>
    </row>
    <row r="1310" spans="2:23" x14ac:dyDescent="0.25">
      <c r="B1310" s="35"/>
      <c r="C1310" s="36" t="str">
        <f>IFERROR(VLOOKUP(B1310,[1]Catálogos!M:P,3,0),"")</f>
        <v/>
      </c>
      <c r="D1310" s="37" t="str">
        <f t="shared" si="40"/>
        <v/>
      </c>
      <c r="E1310" s="36" t="str">
        <f>IF(D1310="","",IFERROR(VLOOKUP(D1310,'[1]Resumen FF'!E:F,2,0),"Sin combinación"))</f>
        <v/>
      </c>
      <c r="G1310" s="38" t="str">
        <f>IF(F1310="","",VLOOKUP(F1310,[1]Catálogos!A:B,2,0))</f>
        <v/>
      </c>
      <c r="H1310" s="39"/>
      <c r="I1310" s="39"/>
      <c r="K1310" s="41"/>
      <c r="L1310" s="41"/>
      <c r="M1310" s="41"/>
      <c r="N1310" s="41"/>
      <c r="O1310" s="41"/>
      <c r="P1310" s="41"/>
      <c r="Q1310" s="41"/>
      <c r="R1310" s="41"/>
      <c r="S1310" s="41"/>
      <c r="T1310" s="41"/>
      <c r="U1310" s="41"/>
      <c r="V1310" s="41"/>
      <c r="W1310" s="42">
        <f t="shared" si="42"/>
        <v>0</v>
      </c>
    </row>
    <row r="1311" spans="2:23" x14ac:dyDescent="0.25">
      <c r="B1311" s="35"/>
      <c r="C1311" s="36" t="str">
        <f>IFERROR(VLOOKUP(B1311,[1]Catálogos!M:P,3,0),"")</f>
        <v/>
      </c>
      <c r="D1311" s="37" t="str">
        <f t="shared" si="40"/>
        <v/>
      </c>
      <c r="E1311" s="36" t="str">
        <f>IF(D1311="","",IFERROR(VLOOKUP(D1311,'[1]Resumen FF'!E:F,2,0),"Sin combinación"))</f>
        <v/>
      </c>
      <c r="G1311" s="38" t="str">
        <f>IF(F1311="","",VLOOKUP(F1311,[1]Catálogos!A:B,2,0))</f>
        <v/>
      </c>
      <c r="H1311" s="39"/>
      <c r="I1311" s="39"/>
      <c r="K1311" s="41"/>
      <c r="L1311" s="41"/>
      <c r="M1311" s="41"/>
      <c r="N1311" s="41"/>
      <c r="O1311" s="41"/>
      <c r="P1311" s="41"/>
      <c r="Q1311" s="41"/>
      <c r="R1311" s="41"/>
      <c r="S1311" s="41"/>
      <c r="T1311" s="41"/>
      <c r="U1311" s="41"/>
      <c r="V1311" s="41"/>
      <c r="W1311" s="42">
        <f t="shared" si="42"/>
        <v>0</v>
      </c>
    </row>
    <row r="1312" spans="2:23" x14ac:dyDescent="0.25">
      <c r="B1312" s="35"/>
      <c r="C1312" s="36" t="str">
        <f>IFERROR(VLOOKUP(B1312,[1]Catálogos!M:P,3,0),"")</f>
        <v/>
      </c>
      <c r="D1312" s="37" t="str">
        <f t="shared" si="40"/>
        <v/>
      </c>
      <c r="E1312" s="36" t="str">
        <f>IF(D1312="","",IFERROR(VLOOKUP(D1312,'[1]Resumen FF'!E:F,2,0),"Sin combinación"))</f>
        <v/>
      </c>
      <c r="G1312" s="38" t="str">
        <f>IF(F1312="","",VLOOKUP(F1312,[1]Catálogos!A:B,2,0))</f>
        <v/>
      </c>
      <c r="H1312" s="39"/>
      <c r="I1312" s="39"/>
      <c r="K1312" s="41"/>
      <c r="L1312" s="41"/>
      <c r="M1312" s="41"/>
      <c r="N1312" s="41"/>
      <c r="O1312" s="41"/>
      <c r="P1312" s="41"/>
      <c r="Q1312" s="41"/>
      <c r="R1312" s="41"/>
      <c r="S1312" s="41"/>
      <c r="T1312" s="41"/>
      <c r="U1312" s="41"/>
      <c r="V1312" s="41"/>
      <c r="W1312" s="42">
        <f t="shared" si="42"/>
        <v>0</v>
      </c>
    </row>
    <row r="1313" spans="2:23" x14ac:dyDescent="0.25">
      <c r="B1313" s="35"/>
      <c r="C1313" s="36" t="str">
        <f>IFERROR(VLOOKUP(B1313,[1]Catálogos!M:P,3,0),"")</f>
        <v/>
      </c>
      <c r="D1313" s="37" t="str">
        <f t="shared" si="40"/>
        <v/>
      </c>
      <c r="E1313" s="36" t="str">
        <f>IF(D1313="","",IFERROR(VLOOKUP(D1313,'[1]Resumen FF'!E:F,2,0),"Sin combinación"))</f>
        <v/>
      </c>
      <c r="G1313" s="38" t="str">
        <f>IF(F1313="","",VLOOKUP(F1313,[1]Catálogos!A:B,2,0))</f>
        <v/>
      </c>
      <c r="H1313" s="39"/>
      <c r="I1313" s="39"/>
      <c r="K1313" s="41"/>
      <c r="L1313" s="41"/>
      <c r="M1313" s="41"/>
      <c r="N1313" s="41"/>
      <c r="O1313" s="41"/>
      <c r="P1313" s="41"/>
      <c r="Q1313" s="41"/>
      <c r="R1313" s="41"/>
      <c r="S1313" s="41"/>
      <c r="T1313" s="41"/>
      <c r="U1313" s="41"/>
      <c r="V1313" s="41"/>
      <c r="W1313" s="42">
        <f t="shared" si="42"/>
        <v>0</v>
      </c>
    </row>
    <row r="1314" spans="2:23" x14ac:dyDescent="0.25">
      <c r="B1314" s="35"/>
      <c r="C1314" s="36" t="str">
        <f>IFERROR(VLOOKUP(B1314,[1]Catálogos!M:P,3,0),"")</f>
        <v/>
      </c>
      <c r="D1314" s="37" t="str">
        <f t="shared" si="40"/>
        <v/>
      </c>
      <c r="E1314" s="36" t="str">
        <f>IF(D1314="","",IFERROR(VLOOKUP(D1314,'[1]Resumen FF'!E:F,2,0),"Sin combinación"))</f>
        <v/>
      </c>
      <c r="G1314" s="38" t="str">
        <f>IF(F1314="","",VLOOKUP(F1314,[1]Catálogos!A:B,2,0))</f>
        <v/>
      </c>
      <c r="H1314" s="39"/>
      <c r="I1314" s="39"/>
      <c r="K1314" s="41"/>
      <c r="L1314" s="41"/>
      <c r="M1314" s="41"/>
      <c r="N1314" s="41"/>
      <c r="O1314" s="41"/>
      <c r="P1314" s="41"/>
      <c r="Q1314" s="41"/>
      <c r="R1314" s="41"/>
      <c r="S1314" s="41"/>
      <c r="T1314" s="41"/>
      <c r="U1314" s="41"/>
      <c r="V1314" s="41"/>
      <c r="W1314" s="42">
        <f t="shared" si="42"/>
        <v>0</v>
      </c>
    </row>
    <row r="1315" spans="2:23" x14ac:dyDescent="0.25">
      <c r="B1315" s="35"/>
      <c r="C1315" s="36" t="str">
        <f>IFERROR(VLOOKUP(B1315,[1]Catálogos!M:P,3,0),"")</f>
        <v/>
      </c>
      <c r="D1315" s="37" t="str">
        <f t="shared" si="40"/>
        <v/>
      </c>
      <c r="E1315" s="36" t="str">
        <f>IF(D1315="","",IFERROR(VLOOKUP(D1315,'[1]Resumen FF'!E:F,2,0),"Sin combinación"))</f>
        <v/>
      </c>
      <c r="G1315" s="38" t="str">
        <f>IF(F1315="","",VLOOKUP(F1315,[1]Catálogos!A:B,2,0))</f>
        <v/>
      </c>
      <c r="H1315" s="39"/>
      <c r="I1315" s="39"/>
      <c r="K1315" s="41"/>
      <c r="L1315" s="41"/>
      <c r="M1315" s="41"/>
      <c r="N1315" s="41"/>
      <c r="O1315" s="41"/>
      <c r="P1315" s="41"/>
      <c r="Q1315" s="41"/>
      <c r="R1315" s="41"/>
      <c r="S1315" s="41"/>
      <c r="T1315" s="41"/>
      <c r="U1315" s="41"/>
      <c r="V1315" s="41"/>
      <c r="W1315" s="42">
        <f t="shared" si="42"/>
        <v>0</v>
      </c>
    </row>
    <row r="1316" spans="2:23" x14ac:dyDescent="0.25">
      <c r="B1316" s="35"/>
      <c r="C1316" s="36" t="str">
        <f>IFERROR(VLOOKUP(B1316,[1]Catálogos!M:P,3,0),"")</f>
        <v/>
      </c>
      <c r="D1316" s="37" t="str">
        <f t="shared" si="40"/>
        <v/>
      </c>
      <c r="E1316" s="36" t="str">
        <f>IF(D1316="","",IFERROR(VLOOKUP(D1316,'[1]Resumen FF'!E:F,2,0),"Sin combinación"))</f>
        <v/>
      </c>
      <c r="G1316" s="38" t="str">
        <f>IF(F1316="","",VLOOKUP(F1316,[1]Catálogos!A:B,2,0))</f>
        <v/>
      </c>
      <c r="H1316" s="39"/>
      <c r="I1316" s="39"/>
      <c r="K1316" s="41"/>
      <c r="L1316" s="41"/>
      <c r="M1316" s="41"/>
      <c r="N1316" s="41"/>
      <c r="O1316" s="41"/>
      <c r="P1316" s="41"/>
      <c r="Q1316" s="41"/>
      <c r="R1316" s="41"/>
      <c r="S1316" s="41"/>
      <c r="T1316" s="41"/>
      <c r="U1316" s="41"/>
      <c r="V1316" s="41"/>
      <c r="W1316" s="42">
        <f t="shared" si="42"/>
        <v>0</v>
      </c>
    </row>
    <row r="1317" spans="2:23" x14ac:dyDescent="0.25">
      <c r="B1317" s="35"/>
      <c r="C1317" s="36" t="str">
        <f>IFERROR(VLOOKUP(B1317,[1]Catálogos!M:P,3,0),"")</f>
        <v/>
      </c>
      <c r="D1317" s="37" t="str">
        <f t="shared" si="40"/>
        <v/>
      </c>
      <c r="E1317" s="36" t="str">
        <f>IF(D1317="","",IFERROR(VLOOKUP(D1317,'[1]Resumen FF'!E:F,2,0),"Sin combinación"))</f>
        <v/>
      </c>
      <c r="G1317" s="38" t="str">
        <f>IF(F1317="","",VLOOKUP(F1317,[1]Catálogos!A:B,2,0))</f>
        <v/>
      </c>
      <c r="H1317" s="39"/>
      <c r="I1317" s="39"/>
      <c r="K1317" s="41"/>
      <c r="L1317" s="41"/>
      <c r="M1317" s="41"/>
      <c r="N1317" s="41"/>
      <c r="O1317" s="41"/>
      <c r="P1317" s="41"/>
      <c r="Q1317" s="41"/>
      <c r="R1317" s="41"/>
      <c r="S1317" s="41"/>
      <c r="T1317" s="41"/>
      <c r="U1317" s="41"/>
      <c r="V1317" s="41"/>
      <c r="W1317" s="42">
        <f t="shared" si="42"/>
        <v>0</v>
      </c>
    </row>
    <row r="1318" spans="2:23" x14ac:dyDescent="0.25">
      <c r="B1318" s="35"/>
      <c r="C1318" s="36" t="str">
        <f>IFERROR(VLOOKUP(B1318,[1]Catálogos!M:P,3,0),"")</f>
        <v/>
      </c>
      <c r="D1318" s="37" t="str">
        <f t="shared" si="40"/>
        <v/>
      </c>
      <c r="E1318" s="36" t="str">
        <f>IF(D1318="","",IFERROR(VLOOKUP(D1318,'[1]Resumen FF'!E:F,2,0),"Sin combinación"))</f>
        <v/>
      </c>
      <c r="G1318" s="38" t="str">
        <f>IF(F1318="","",VLOOKUP(F1318,[1]Catálogos!A:B,2,0))</f>
        <v/>
      </c>
      <c r="H1318" s="39"/>
      <c r="I1318" s="39"/>
      <c r="K1318" s="41"/>
      <c r="L1318" s="41"/>
      <c r="M1318" s="41"/>
      <c r="N1318" s="41"/>
      <c r="O1318" s="41"/>
      <c r="P1318" s="41"/>
      <c r="Q1318" s="41"/>
      <c r="R1318" s="41"/>
      <c r="S1318" s="41"/>
      <c r="T1318" s="41"/>
      <c r="U1318" s="41"/>
      <c r="V1318" s="41"/>
      <c r="W1318" s="42">
        <f t="shared" si="42"/>
        <v>0</v>
      </c>
    </row>
    <row r="1319" spans="2:23" x14ac:dyDescent="0.25">
      <c r="B1319" s="35"/>
      <c r="C1319" s="36" t="str">
        <f>IFERROR(VLOOKUP(B1319,[1]Catálogos!M:P,3,0),"")</f>
        <v/>
      </c>
      <c r="D1319" s="37" t="str">
        <f t="shared" si="40"/>
        <v/>
      </c>
      <c r="E1319" s="36" t="str">
        <f>IF(D1319="","",IFERROR(VLOOKUP(D1319,'[1]Resumen FF'!E:F,2,0),"Sin combinación"))</f>
        <v/>
      </c>
      <c r="G1319" s="38" t="str">
        <f>IF(F1319="","",VLOOKUP(F1319,[1]Catálogos!A:B,2,0))</f>
        <v/>
      </c>
      <c r="H1319" s="39"/>
      <c r="I1319" s="39"/>
      <c r="K1319" s="41"/>
      <c r="L1319" s="41"/>
      <c r="M1319" s="41"/>
      <c r="N1319" s="41"/>
      <c r="O1319" s="41"/>
      <c r="P1319" s="41"/>
      <c r="Q1319" s="41"/>
      <c r="R1319" s="41"/>
      <c r="S1319" s="41"/>
      <c r="T1319" s="41"/>
      <c r="U1319" s="41"/>
      <c r="V1319" s="41"/>
      <c r="W1319" s="42">
        <f t="shared" si="42"/>
        <v>0</v>
      </c>
    </row>
    <row r="1320" spans="2:23" x14ac:dyDescent="0.25">
      <c r="B1320" s="35"/>
      <c r="C1320" s="36" t="str">
        <f>IFERROR(VLOOKUP(B1320,[1]Catálogos!M:P,3,0),"")</f>
        <v/>
      </c>
      <c r="D1320" s="37" t="str">
        <f t="shared" si="40"/>
        <v/>
      </c>
      <c r="E1320" s="36" t="str">
        <f>IF(D1320="","",IFERROR(VLOOKUP(D1320,'[1]Resumen FF'!E:F,2,0),"Sin combinación"))</f>
        <v/>
      </c>
      <c r="G1320" s="38" t="str">
        <f>IF(F1320="","",VLOOKUP(F1320,[1]Catálogos!A:B,2,0))</f>
        <v/>
      </c>
      <c r="H1320" s="39"/>
      <c r="I1320" s="39"/>
      <c r="K1320" s="41"/>
      <c r="L1320" s="41"/>
      <c r="M1320" s="41"/>
      <c r="N1320" s="41"/>
      <c r="O1320" s="41"/>
      <c r="P1320" s="41"/>
      <c r="Q1320" s="41"/>
      <c r="R1320" s="41"/>
      <c r="S1320" s="41"/>
      <c r="T1320" s="41"/>
      <c r="U1320" s="41"/>
      <c r="V1320" s="41"/>
      <c r="W1320" s="42">
        <f t="shared" si="42"/>
        <v>0</v>
      </c>
    </row>
    <row r="1321" spans="2:23" x14ac:dyDescent="0.25">
      <c r="B1321" s="35"/>
      <c r="C1321" s="36" t="str">
        <f>IFERROR(VLOOKUP(B1321,[1]Catálogos!M:P,3,0),"")</f>
        <v/>
      </c>
      <c r="D1321" s="37" t="str">
        <f t="shared" si="40"/>
        <v/>
      </c>
      <c r="E1321" s="36" t="str">
        <f>IF(D1321="","",IFERROR(VLOOKUP(D1321,'[1]Resumen FF'!E:F,2,0),"Sin combinación"))</f>
        <v/>
      </c>
      <c r="G1321" s="38" t="str">
        <f>IF(F1321="","",VLOOKUP(F1321,[1]Catálogos!A:B,2,0))</f>
        <v/>
      </c>
      <c r="H1321" s="39"/>
      <c r="I1321" s="39"/>
      <c r="K1321" s="41"/>
      <c r="L1321" s="41"/>
      <c r="M1321" s="41"/>
      <c r="N1321" s="41"/>
      <c r="O1321" s="41"/>
      <c r="P1321" s="41"/>
      <c r="Q1321" s="41"/>
      <c r="R1321" s="41"/>
      <c r="S1321" s="41"/>
      <c r="T1321" s="41"/>
      <c r="U1321" s="41"/>
      <c r="V1321" s="41"/>
      <c r="W1321" s="42">
        <f t="shared" si="42"/>
        <v>0</v>
      </c>
    </row>
    <row r="1322" spans="2:23" x14ac:dyDescent="0.25">
      <c r="B1322" s="35"/>
      <c r="C1322" s="36" t="str">
        <f>IFERROR(VLOOKUP(B1322,[1]Catálogos!M:P,3,0),"")</f>
        <v/>
      </c>
      <c r="D1322" s="37" t="str">
        <f t="shared" si="40"/>
        <v/>
      </c>
      <c r="E1322" s="36" t="str">
        <f>IF(D1322="","",IFERROR(VLOOKUP(D1322,'[1]Resumen FF'!E:F,2,0),"Sin combinación"))</f>
        <v/>
      </c>
      <c r="G1322" s="38" t="str">
        <f>IF(F1322="","",VLOOKUP(F1322,[1]Catálogos!A:B,2,0))</f>
        <v/>
      </c>
      <c r="H1322" s="39"/>
      <c r="I1322" s="39"/>
      <c r="K1322" s="41"/>
      <c r="L1322" s="41"/>
      <c r="M1322" s="41"/>
      <c r="N1322" s="41"/>
      <c r="O1322" s="41"/>
      <c r="P1322" s="41"/>
      <c r="Q1322" s="41"/>
      <c r="R1322" s="41"/>
      <c r="S1322" s="41"/>
      <c r="T1322" s="41"/>
      <c r="U1322" s="41"/>
      <c r="V1322" s="41"/>
      <c r="W1322" s="42">
        <f t="shared" si="42"/>
        <v>0</v>
      </c>
    </row>
    <row r="1323" spans="2:23" x14ac:dyDescent="0.25">
      <c r="B1323" s="35"/>
      <c r="C1323" s="36" t="str">
        <f>IFERROR(VLOOKUP(B1323,[1]Catálogos!M:P,3,0),"")</f>
        <v/>
      </c>
      <c r="D1323" s="37" t="str">
        <f t="shared" si="40"/>
        <v/>
      </c>
      <c r="E1323" s="36" t="str">
        <f>IF(D1323="","",IFERROR(VLOOKUP(D1323,'[1]Resumen FF'!E:F,2,0),"Sin combinación"))</f>
        <v/>
      </c>
      <c r="G1323" s="38" t="str">
        <f>IF(F1323="","",VLOOKUP(F1323,[1]Catálogos!A:B,2,0))</f>
        <v/>
      </c>
      <c r="H1323" s="39"/>
      <c r="I1323" s="39"/>
      <c r="K1323" s="41"/>
      <c r="L1323" s="41"/>
      <c r="M1323" s="41"/>
      <c r="N1323" s="41"/>
      <c r="O1323" s="41"/>
      <c r="P1323" s="41"/>
      <c r="Q1323" s="41"/>
      <c r="R1323" s="41"/>
      <c r="S1323" s="41"/>
      <c r="T1323" s="41"/>
      <c r="U1323" s="41"/>
      <c r="V1323" s="41"/>
      <c r="W1323" s="42">
        <f t="shared" si="42"/>
        <v>0</v>
      </c>
    </row>
    <row r="1324" spans="2:23" x14ac:dyDescent="0.25">
      <c r="B1324" s="35"/>
      <c r="C1324" s="36" t="str">
        <f>IFERROR(VLOOKUP(B1324,[1]Catálogos!M:P,3,0),"")</f>
        <v/>
      </c>
      <c r="D1324" s="37" t="str">
        <f t="shared" si="40"/>
        <v/>
      </c>
      <c r="E1324" s="36" t="str">
        <f>IF(D1324="","",IFERROR(VLOOKUP(D1324,'[1]Resumen FF'!E:F,2,0),"Sin combinación"))</f>
        <v/>
      </c>
      <c r="G1324" s="38" t="str">
        <f>IF(F1324="","",VLOOKUP(F1324,[1]Catálogos!A:B,2,0))</f>
        <v/>
      </c>
      <c r="H1324" s="39"/>
      <c r="I1324" s="39"/>
      <c r="K1324" s="41"/>
      <c r="L1324" s="41"/>
      <c r="M1324" s="41"/>
      <c r="N1324" s="41"/>
      <c r="O1324" s="41"/>
      <c r="P1324" s="41"/>
      <c r="Q1324" s="41"/>
      <c r="R1324" s="41"/>
      <c r="S1324" s="41"/>
      <c r="T1324" s="41"/>
      <c r="U1324" s="41"/>
      <c r="V1324" s="41"/>
      <c r="W1324" s="42">
        <f t="shared" si="42"/>
        <v>0</v>
      </c>
    </row>
    <row r="1325" spans="2:23" x14ac:dyDescent="0.25">
      <c r="B1325" s="35"/>
      <c r="C1325" s="36" t="str">
        <f>IFERROR(VLOOKUP(B1325,[1]Catálogos!M:P,3,0),"")</f>
        <v/>
      </c>
      <c r="D1325" s="37" t="str">
        <f t="shared" si="40"/>
        <v/>
      </c>
      <c r="E1325" s="36" t="str">
        <f>IF(D1325="","",IFERROR(VLOOKUP(D1325,'[1]Resumen FF'!E:F,2,0),"Sin combinación"))</f>
        <v/>
      </c>
      <c r="G1325" s="38" t="str">
        <f>IF(F1325="","",VLOOKUP(F1325,[1]Catálogos!A:B,2,0))</f>
        <v/>
      </c>
      <c r="H1325" s="39"/>
      <c r="I1325" s="39"/>
      <c r="K1325" s="41"/>
      <c r="L1325" s="41"/>
      <c r="M1325" s="41"/>
      <c r="N1325" s="41"/>
      <c r="O1325" s="41"/>
      <c r="P1325" s="41"/>
      <c r="Q1325" s="41"/>
      <c r="R1325" s="41"/>
      <c r="S1325" s="41"/>
      <c r="T1325" s="41"/>
      <c r="U1325" s="41"/>
      <c r="V1325" s="41"/>
      <c r="W1325" s="42">
        <f t="shared" si="42"/>
        <v>0</v>
      </c>
    </row>
    <row r="1326" spans="2:23" x14ac:dyDescent="0.25">
      <c r="B1326" s="35"/>
      <c r="C1326" s="36" t="str">
        <f>IFERROR(VLOOKUP(B1326,[1]Catálogos!M:P,3,0),"")</f>
        <v/>
      </c>
      <c r="D1326" s="37" t="str">
        <f t="shared" si="40"/>
        <v/>
      </c>
      <c r="E1326" s="36" t="str">
        <f>IF(D1326="","",IFERROR(VLOOKUP(D1326,'[1]Resumen FF'!E:F,2,0),"Sin combinación"))</f>
        <v/>
      </c>
      <c r="G1326" s="38" t="str">
        <f>IF(F1326="","",VLOOKUP(F1326,[1]Catálogos!A:B,2,0))</f>
        <v/>
      </c>
      <c r="H1326" s="39"/>
      <c r="I1326" s="39"/>
      <c r="K1326" s="41"/>
      <c r="L1326" s="41"/>
      <c r="M1326" s="41"/>
      <c r="N1326" s="41"/>
      <c r="O1326" s="41"/>
      <c r="P1326" s="41"/>
      <c r="Q1326" s="41"/>
      <c r="R1326" s="41"/>
      <c r="S1326" s="41"/>
      <c r="T1326" s="41"/>
      <c r="U1326" s="41"/>
      <c r="V1326" s="41"/>
      <c r="W1326" s="42">
        <f t="shared" si="42"/>
        <v>0</v>
      </c>
    </row>
    <row r="1327" spans="2:23" x14ac:dyDescent="0.25">
      <c r="B1327" s="35"/>
      <c r="C1327" s="36" t="str">
        <f>IFERROR(VLOOKUP(B1327,[1]Catálogos!M:P,3,0),"")</f>
        <v/>
      </c>
      <c r="D1327" s="37" t="str">
        <f t="shared" si="40"/>
        <v/>
      </c>
      <c r="E1327" s="36" t="str">
        <f>IF(D1327="","",IFERROR(VLOOKUP(D1327,'[1]Resumen FF'!E:F,2,0),"Sin combinación"))</f>
        <v/>
      </c>
      <c r="G1327" s="38" t="str">
        <f>IF(F1327="","",VLOOKUP(F1327,[1]Catálogos!A:B,2,0))</f>
        <v/>
      </c>
      <c r="H1327" s="39"/>
      <c r="I1327" s="39"/>
      <c r="K1327" s="41"/>
      <c r="L1327" s="41"/>
      <c r="M1327" s="41"/>
      <c r="N1327" s="41"/>
      <c r="O1327" s="41"/>
      <c r="P1327" s="41"/>
      <c r="Q1327" s="41"/>
      <c r="R1327" s="41"/>
      <c r="S1327" s="41"/>
      <c r="T1327" s="41"/>
      <c r="U1327" s="41"/>
      <c r="V1327" s="41"/>
      <c r="W1327" s="42">
        <f t="shared" si="42"/>
        <v>0</v>
      </c>
    </row>
    <row r="1328" spans="2:23" x14ac:dyDescent="0.25">
      <c r="B1328" s="35"/>
      <c r="C1328" s="36" t="str">
        <f>IFERROR(VLOOKUP(B1328,[1]Catálogos!M:P,3,0),"")</f>
        <v/>
      </c>
      <c r="D1328" s="37" t="str">
        <f t="shared" si="40"/>
        <v/>
      </c>
      <c r="E1328" s="36" t="str">
        <f>IF(D1328="","",IFERROR(VLOOKUP(D1328,'[1]Resumen FF'!E:F,2,0),"Sin combinación"))</f>
        <v/>
      </c>
      <c r="G1328" s="38" t="str">
        <f>IF(F1328="","",VLOOKUP(F1328,[1]Catálogos!A:B,2,0))</f>
        <v/>
      </c>
      <c r="H1328" s="39"/>
      <c r="I1328" s="39"/>
      <c r="K1328" s="41"/>
      <c r="L1328" s="41"/>
      <c r="M1328" s="41"/>
      <c r="N1328" s="41"/>
      <c r="O1328" s="41"/>
      <c r="P1328" s="41"/>
      <c r="Q1328" s="41"/>
      <c r="R1328" s="41"/>
      <c r="S1328" s="41"/>
      <c r="T1328" s="41"/>
      <c r="U1328" s="41"/>
      <c r="V1328" s="41"/>
      <c r="W1328" s="42">
        <f t="shared" si="42"/>
        <v>0</v>
      </c>
    </row>
    <row r="1329" spans="2:23" x14ac:dyDescent="0.25">
      <c r="B1329" s="35"/>
      <c r="C1329" s="36" t="str">
        <f>IFERROR(VLOOKUP(B1329,[1]Catálogos!M:P,3,0),"")</f>
        <v/>
      </c>
      <c r="D1329" s="37" t="str">
        <f t="shared" si="40"/>
        <v/>
      </c>
      <c r="E1329" s="36" t="str">
        <f>IF(D1329="","",IFERROR(VLOOKUP(D1329,'[1]Resumen FF'!E:F,2,0),"Sin combinación"))</f>
        <v/>
      </c>
      <c r="G1329" s="38" t="str">
        <f>IF(F1329="","",VLOOKUP(F1329,[1]Catálogos!A:B,2,0))</f>
        <v/>
      </c>
      <c r="H1329" s="39"/>
      <c r="I1329" s="39"/>
      <c r="K1329" s="41"/>
      <c r="L1329" s="41"/>
      <c r="M1329" s="41"/>
      <c r="N1329" s="41"/>
      <c r="O1329" s="41"/>
      <c r="P1329" s="41"/>
      <c r="Q1329" s="41"/>
      <c r="R1329" s="41"/>
      <c r="S1329" s="41"/>
      <c r="T1329" s="41"/>
      <c r="U1329" s="41"/>
      <c r="V1329" s="41"/>
      <c r="W1329" s="42">
        <f t="shared" si="42"/>
        <v>0</v>
      </c>
    </row>
    <row r="1330" spans="2:23" x14ac:dyDescent="0.25">
      <c r="B1330" s="35"/>
      <c r="C1330" s="36" t="str">
        <f>IFERROR(VLOOKUP(B1330,[1]Catálogos!M:P,3,0),"")</f>
        <v/>
      </c>
      <c r="D1330" s="37" t="str">
        <f t="shared" si="40"/>
        <v/>
      </c>
      <c r="E1330" s="36" t="str">
        <f>IF(D1330="","",IFERROR(VLOOKUP(D1330,'[1]Resumen FF'!E:F,2,0),"Sin combinación"))</f>
        <v/>
      </c>
      <c r="G1330" s="38" t="str">
        <f>IF(F1330="","",VLOOKUP(F1330,[1]Catálogos!A:B,2,0))</f>
        <v/>
      </c>
      <c r="H1330" s="39"/>
      <c r="I1330" s="39"/>
      <c r="K1330" s="41"/>
      <c r="L1330" s="41"/>
      <c r="M1330" s="41"/>
      <c r="N1330" s="41"/>
      <c r="O1330" s="41"/>
      <c r="P1330" s="41"/>
      <c r="Q1330" s="41"/>
      <c r="R1330" s="41"/>
      <c r="S1330" s="41"/>
      <c r="T1330" s="41"/>
      <c r="U1330" s="41"/>
      <c r="V1330" s="41"/>
      <c r="W1330" s="42">
        <f t="shared" si="42"/>
        <v>0</v>
      </c>
    </row>
    <row r="1331" spans="2:23" x14ac:dyDescent="0.25">
      <c r="B1331" s="35"/>
      <c r="C1331" s="36" t="str">
        <f>IFERROR(VLOOKUP(B1331,[1]Catálogos!M:P,3,0),"")</f>
        <v/>
      </c>
      <c r="D1331" s="37" t="str">
        <f t="shared" si="40"/>
        <v/>
      </c>
      <c r="E1331" s="36" t="str">
        <f>IF(D1331="","",IFERROR(VLOOKUP(D1331,'[1]Resumen FF'!E:F,2,0),"Sin combinación"))</f>
        <v/>
      </c>
      <c r="G1331" s="38" t="str">
        <f>IF(F1331="","",VLOOKUP(F1331,[1]Catálogos!A:B,2,0))</f>
        <v/>
      </c>
      <c r="H1331" s="39"/>
      <c r="I1331" s="39"/>
      <c r="K1331" s="41"/>
      <c r="L1331" s="41"/>
      <c r="M1331" s="41"/>
      <c r="N1331" s="41"/>
      <c r="O1331" s="41"/>
      <c r="P1331" s="41"/>
      <c r="Q1331" s="41"/>
      <c r="R1331" s="41"/>
      <c r="S1331" s="41"/>
      <c r="T1331" s="41"/>
      <c r="U1331" s="41"/>
      <c r="V1331" s="41"/>
      <c r="W1331" s="42">
        <f t="shared" si="42"/>
        <v>0</v>
      </c>
    </row>
    <row r="1332" spans="2:23" x14ac:dyDescent="0.25">
      <c r="B1332" s="35"/>
      <c r="C1332" s="36" t="str">
        <f>IFERROR(VLOOKUP(B1332,[1]Catálogos!M:P,3,0),"")</f>
        <v/>
      </c>
      <c r="D1332" s="37" t="str">
        <f t="shared" si="40"/>
        <v/>
      </c>
      <c r="E1332" s="36" t="str">
        <f>IF(D1332="","",IFERROR(VLOOKUP(D1332,'[1]Resumen FF'!E:F,2,0),"Sin combinación"))</f>
        <v/>
      </c>
      <c r="G1332" s="38" t="str">
        <f>IF(F1332="","",VLOOKUP(F1332,[1]Catálogos!A:B,2,0))</f>
        <v/>
      </c>
      <c r="H1332" s="39"/>
      <c r="I1332" s="39"/>
      <c r="K1332" s="41"/>
      <c r="L1332" s="41"/>
      <c r="M1332" s="41"/>
      <c r="N1332" s="41"/>
      <c r="O1332" s="41"/>
      <c r="P1332" s="41"/>
      <c r="Q1332" s="41"/>
      <c r="R1332" s="41"/>
      <c r="S1332" s="41"/>
      <c r="T1332" s="41"/>
      <c r="U1332" s="41"/>
      <c r="V1332" s="41"/>
      <c r="W1332" s="42">
        <f t="shared" si="42"/>
        <v>0</v>
      </c>
    </row>
    <row r="1333" spans="2:23" x14ac:dyDescent="0.25">
      <c r="B1333" s="35"/>
      <c r="C1333" s="36" t="str">
        <f>IFERROR(VLOOKUP(B1333,[1]Catálogos!M:P,3,0),"")</f>
        <v/>
      </c>
      <c r="D1333" s="37" t="str">
        <f t="shared" si="40"/>
        <v/>
      </c>
      <c r="E1333" s="36" t="str">
        <f>IF(D1333="","",IFERROR(VLOOKUP(D1333,'[1]Resumen FF'!E:F,2,0),"Sin combinación"))</f>
        <v/>
      </c>
      <c r="G1333" s="38" t="str">
        <f>IF(F1333="","",VLOOKUP(F1333,[1]Catálogos!A:B,2,0))</f>
        <v/>
      </c>
      <c r="H1333" s="39"/>
      <c r="I1333" s="39"/>
      <c r="K1333" s="41"/>
      <c r="L1333" s="41"/>
      <c r="M1333" s="41"/>
      <c r="N1333" s="41"/>
      <c r="O1333" s="41"/>
      <c r="P1333" s="41"/>
      <c r="Q1333" s="41"/>
      <c r="R1333" s="41"/>
      <c r="S1333" s="41"/>
      <c r="T1333" s="41"/>
      <c r="U1333" s="41"/>
      <c r="V1333" s="41"/>
      <c r="W1333" s="42">
        <f t="shared" si="42"/>
        <v>0</v>
      </c>
    </row>
    <row r="1334" spans="2:23" x14ac:dyDescent="0.25">
      <c r="B1334" s="35"/>
      <c r="C1334" s="36" t="str">
        <f>IFERROR(VLOOKUP(B1334,[1]Catálogos!M:P,3,0),"")</f>
        <v/>
      </c>
      <c r="D1334" s="37" t="str">
        <f t="shared" si="40"/>
        <v/>
      </c>
      <c r="E1334" s="36" t="str">
        <f>IF(D1334="","",IFERROR(VLOOKUP(D1334,'[1]Resumen FF'!E:F,2,0),"Sin combinación"))</f>
        <v/>
      </c>
      <c r="G1334" s="38" t="str">
        <f>IF(F1334="","",VLOOKUP(F1334,[1]Catálogos!A:B,2,0))</f>
        <v/>
      </c>
      <c r="H1334" s="39"/>
      <c r="I1334" s="39"/>
      <c r="K1334" s="41"/>
      <c r="L1334" s="41"/>
      <c r="M1334" s="41"/>
      <c r="N1334" s="41"/>
      <c r="O1334" s="41"/>
      <c r="P1334" s="41"/>
      <c r="Q1334" s="41"/>
      <c r="R1334" s="41"/>
      <c r="S1334" s="41"/>
      <c r="T1334" s="41"/>
      <c r="U1334" s="41"/>
      <c r="V1334" s="41"/>
      <c r="W1334" s="42">
        <f t="shared" si="42"/>
        <v>0</v>
      </c>
    </row>
    <row r="1335" spans="2:23" x14ac:dyDescent="0.25">
      <c r="B1335" s="35"/>
      <c r="C1335" s="36" t="str">
        <f>IFERROR(VLOOKUP(B1335,[1]Catálogos!M:P,3,0),"")</f>
        <v/>
      </c>
      <c r="D1335" s="37" t="str">
        <f t="shared" si="40"/>
        <v/>
      </c>
      <c r="E1335" s="36" t="str">
        <f>IF(D1335="","",IFERROR(VLOOKUP(D1335,'[1]Resumen FF'!E:F,2,0),"Sin combinación"))</f>
        <v/>
      </c>
      <c r="G1335" s="38" t="str">
        <f>IF(F1335="","",VLOOKUP(F1335,[1]Catálogos!A:B,2,0))</f>
        <v/>
      </c>
      <c r="H1335" s="39"/>
      <c r="I1335" s="39"/>
      <c r="K1335" s="41"/>
      <c r="L1335" s="41"/>
      <c r="M1335" s="41"/>
      <c r="N1335" s="41"/>
      <c r="O1335" s="41"/>
      <c r="P1335" s="41"/>
      <c r="Q1335" s="41"/>
      <c r="R1335" s="41"/>
      <c r="S1335" s="41"/>
      <c r="T1335" s="41"/>
      <c r="U1335" s="41"/>
      <c r="V1335" s="41"/>
      <c r="W1335" s="42">
        <f t="shared" si="42"/>
        <v>0</v>
      </c>
    </row>
    <row r="1336" spans="2:23" x14ac:dyDescent="0.25">
      <c r="B1336" s="35"/>
      <c r="C1336" s="36" t="str">
        <f>IFERROR(VLOOKUP(B1336,[1]Catálogos!M:P,3,0),"")</f>
        <v/>
      </c>
      <c r="D1336" s="37" t="str">
        <f t="shared" si="40"/>
        <v/>
      </c>
      <c r="E1336" s="36" t="str">
        <f>IF(D1336="","",IFERROR(VLOOKUP(D1336,'[1]Resumen FF'!E:F,2,0),"Sin combinación"))</f>
        <v/>
      </c>
      <c r="G1336" s="38" t="str">
        <f>IF(F1336="","",VLOOKUP(F1336,[1]Catálogos!A:B,2,0))</f>
        <v/>
      </c>
      <c r="H1336" s="39"/>
      <c r="I1336" s="39"/>
      <c r="K1336" s="41"/>
      <c r="L1336" s="41"/>
      <c r="M1336" s="41"/>
      <c r="N1336" s="41"/>
      <c r="O1336" s="41"/>
      <c r="P1336" s="41"/>
      <c r="Q1336" s="41"/>
      <c r="R1336" s="41"/>
      <c r="S1336" s="41"/>
      <c r="T1336" s="41"/>
      <c r="U1336" s="41"/>
      <c r="V1336" s="41"/>
      <c r="W1336" s="42">
        <f t="shared" si="42"/>
        <v>0</v>
      </c>
    </row>
    <row r="1337" spans="2:23" x14ac:dyDescent="0.25">
      <c r="B1337" s="35"/>
      <c r="C1337" s="36" t="str">
        <f>IFERROR(VLOOKUP(B1337,[1]Catálogos!M:P,3,0),"")</f>
        <v/>
      </c>
      <c r="D1337" s="37" t="str">
        <f t="shared" si="40"/>
        <v/>
      </c>
      <c r="E1337" s="36" t="str">
        <f>IF(D1337="","",IFERROR(VLOOKUP(D1337,'[1]Resumen FF'!E:F,2,0),"Sin combinación"))</f>
        <v/>
      </c>
      <c r="G1337" s="38" t="str">
        <f>IF(F1337="","",VLOOKUP(F1337,[1]Catálogos!A:B,2,0))</f>
        <v/>
      </c>
      <c r="H1337" s="39"/>
      <c r="I1337" s="39"/>
      <c r="K1337" s="41"/>
      <c r="L1337" s="41"/>
      <c r="M1337" s="41"/>
      <c r="N1337" s="41"/>
      <c r="O1337" s="41"/>
      <c r="P1337" s="41"/>
      <c r="Q1337" s="41"/>
      <c r="R1337" s="41"/>
      <c r="S1337" s="41"/>
      <c r="T1337" s="41"/>
      <c r="U1337" s="41"/>
      <c r="V1337" s="41"/>
      <c r="W1337" s="42">
        <f t="shared" si="42"/>
        <v>0</v>
      </c>
    </row>
    <row r="1338" spans="2:23" x14ac:dyDescent="0.25">
      <c r="B1338" s="35"/>
      <c r="C1338" s="36" t="str">
        <f>IFERROR(VLOOKUP(B1338,[1]Catálogos!M:P,3,0),"")</f>
        <v/>
      </c>
      <c r="D1338" s="37" t="str">
        <f t="shared" si="40"/>
        <v/>
      </c>
      <c r="E1338" s="36" t="str">
        <f>IF(D1338="","",IFERROR(VLOOKUP(D1338,'[1]Resumen FF'!E:F,2,0),"Sin combinación"))</f>
        <v/>
      </c>
      <c r="G1338" s="38" t="str">
        <f>IF(F1338="","",VLOOKUP(F1338,[1]Catálogos!A:B,2,0))</f>
        <v/>
      </c>
      <c r="H1338" s="39"/>
      <c r="I1338" s="39"/>
      <c r="K1338" s="41"/>
      <c r="L1338" s="41"/>
      <c r="M1338" s="41"/>
      <c r="N1338" s="41"/>
      <c r="O1338" s="41"/>
      <c r="P1338" s="41"/>
      <c r="Q1338" s="41"/>
      <c r="R1338" s="41"/>
      <c r="S1338" s="41"/>
      <c r="T1338" s="41"/>
      <c r="U1338" s="41"/>
      <c r="V1338" s="41"/>
      <c r="W1338" s="42">
        <f t="shared" si="42"/>
        <v>0</v>
      </c>
    </row>
    <row r="1339" spans="2:23" x14ac:dyDescent="0.25">
      <c r="B1339" s="35"/>
      <c r="C1339" s="36" t="str">
        <f>IFERROR(VLOOKUP(B1339,[1]Catálogos!M:P,3,0),"")</f>
        <v/>
      </c>
      <c r="D1339" s="37" t="str">
        <f t="shared" si="40"/>
        <v/>
      </c>
      <c r="E1339" s="36" t="str">
        <f>IF(D1339="","",IFERROR(VLOOKUP(D1339,'[1]Resumen FF'!E:F,2,0),"Sin combinación"))</f>
        <v/>
      </c>
      <c r="G1339" s="38" t="str">
        <f>IF(F1339="","",VLOOKUP(F1339,[1]Catálogos!A:B,2,0))</f>
        <v/>
      </c>
      <c r="H1339" s="39"/>
      <c r="I1339" s="39"/>
      <c r="K1339" s="41"/>
      <c r="L1339" s="41"/>
      <c r="M1339" s="41"/>
      <c r="N1339" s="41"/>
      <c r="O1339" s="41"/>
      <c r="P1339" s="41"/>
      <c r="Q1339" s="41"/>
      <c r="R1339" s="41"/>
      <c r="S1339" s="41"/>
      <c r="T1339" s="41"/>
      <c r="U1339" s="41"/>
      <c r="V1339" s="41"/>
      <c r="W1339" s="42">
        <f t="shared" si="42"/>
        <v>0</v>
      </c>
    </row>
    <row r="1340" spans="2:23" x14ac:dyDescent="0.25">
      <c r="B1340" s="35"/>
      <c r="C1340" s="36" t="str">
        <f>IFERROR(VLOOKUP(B1340,[1]Catálogos!M:P,3,0),"")</f>
        <v/>
      </c>
      <c r="D1340" s="37" t="str">
        <f t="shared" si="40"/>
        <v/>
      </c>
      <c r="E1340" s="36" t="str">
        <f>IF(D1340="","",IFERROR(VLOOKUP(D1340,'[1]Resumen FF'!E:F,2,0),"Sin combinación"))</f>
        <v/>
      </c>
      <c r="G1340" s="38" t="str">
        <f>IF(F1340="","",VLOOKUP(F1340,[1]Catálogos!A:B,2,0))</f>
        <v/>
      </c>
      <c r="H1340" s="39"/>
      <c r="I1340" s="39"/>
      <c r="K1340" s="41"/>
      <c r="L1340" s="41"/>
      <c r="M1340" s="41"/>
      <c r="N1340" s="41"/>
      <c r="O1340" s="41"/>
      <c r="P1340" s="41"/>
      <c r="Q1340" s="41"/>
      <c r="R1340" s="41"/>
      <c r="S1340" s="41"/>
      <c r="T1340" s="41"/>
      <c r="U1340" s="41"/>
      <c r="V1340" s="41"/>
      <c r="W1340" s="42">
        <f t="shared" si="42"/>
        <v>0</v>
      </c>
    </row>
    <row r="1341" spans="2:23" x14ac:dyDescent="0.25">
      <c r="B1341" s="35"/>
      <c r="C1341" s="36" t="str">
        <f>IFERROR(VLOOKUP(B1341,[1]Catálogos!M:P,3,0),"")</f>
        <v/>
      </c>
      <c r="D1341" s="37" t="str">
        <f t="shared" si="40"/>
        <v/>
      </c>
      <c r="E1341" s="36" t="str">
        <f>IF(D1341="","",IFERROR(VLOOKUP(D1341,'[1]Resumen FF'!E:F,2,0),"Sin combinación"))</f>
        <v/>
      </c>
      <c r="G1341" s="38" t="str">
        <f>IF(F1341="","",VLOOKUP(F1341,[1]Catálogos!A:B,2,0))</f>
        <v/>
      </c>
      <c r="H1341" s="39"/>
      <c r="I1341" s="39"/>
      <c r="K1341" s="41"/>
      <c r="L1341" s="41"/>
      <c r="M1341" s="41"/>
      <c r="N1341" s="41"/>
      <c r="O1341" s="41"/>
      <c r="P1341" s="41"/>
      <c r="Q1341" s="41"/>
      <c r="R1341" s="41"/>
      <c r="S1341" s="41"/>
      <c r="T1341" s="41"/>
      <c r="U1341" s="41"/>
      <c r="V1341" s="41"/>
      <c r="W1341" s="42">
        <f t="shared" si="42"/>
        <v>0</v>
      </c>
    </row>
    <row r="1342" spans="2:23" x14ac:dyDescent="0.25">
      <c r="B1342" s="35"/>
      <c r="C1342" s="36" t="str">
        <f>IFERROR(VLOOKUP(B1342,[1]Catálogos!M:P,3,0),"")</f>
        <v/>
      </c>
      <c r="D1342" s="37" t="str">
        <f t="shared" si="40"/>
        <v/>
      </c>
      <c r="E1342" s="36" t="str">
        <f>IF(D1342="","",IFERROR(VLOOKUP(D1342,'[1]Resumen FF'!E:F,2,0),"Sin combinación"))</f>
        <v/>
      </c>
      <c r="G1342" s="38" t="str">
        <f>IF(F1342="","",VLOOKUP(F1342,[1]Catálogos!A:B,2,0))</f>
        <v/>
      </c>
      <c r="H1342" s="39"/>
      <c r="I1342" s="39"/>
      <c r="K1342" s="41"/>
      <c r="L1342" s="41"/>
      <c r="M1342" s="41"/>
      <c r="N1342" s="41"/>
      <c r="O1342" s="41"/>
      <c r="P1342" s="41"/>
      <c r="Q1342" s="41"/>
      <c r="R1342" s="41"/>
      <c r="S1342" s="41"/>
      <c r="T1342" s="41"/>
      <c r="U1342" s="41"/>
      <c r="V1342" s="41"/>
      <c r="W1342" s="42">
        <f t="shared" si="42"/>
        <v>0</v>
      </c>
    </row>
    <row r="1343" spans="2:23" x14ac:dyDescent="0.25">
      <c r="B1343" s="35"/>
      <c r="C1343" s="36" t="str">
        <f>IFERROR(VLOOKUP(B1343,[1]Catálogos!M:P,3,0),"")</f>
        <v/>
      </c>
      <c r="D1343" s="37" t="str">
        <f t="shared" si="40"/>
        <v/>
      </c>
      <c r="E1343" s="36" t="str">
        <f>IF(D1343="","",IFERROR(VLOOKUP(D1343,'[1]Resumen FF'!E:F,2,0),"Sin combinación"))</f>
        <v/>
      </c>
      <c r="G1343" s="38" t="str">
        <f>IF(F1343="","",VLOOKUP(F1343,[1]Catálogos!A:B,2,0))</f>
        <v/>
      </c>
      <c r="H1343" s="39"/>
      <c r="I1343" s="39"/>
      <c r="K1343" s="41"/>
      <c r="L1343" s="41"/>
      <c r="M1343" s="41"/>
      <c r="N1343" s="41"/>
      <c r="O1343" s="41"/>
      <c r="P1343" s="41"/>
      <c r="Q1343" s="41"/>
      <c r="R1343" s="41"/>
      <c r="S1343" s="41"/>
      <c r="T1343" s="41"/>
      <c r="U1343" s="41"/>
      <c r="V1343" s="41"/>
      <c r="W1343" s="42">
        <f t="shared" si="42"/>
        <v>0</v>
      </c>
    </row>
    <row r="1344" spans="2:23" x14ac:dyDescent="0.25">
      <c r="B1344" s="35"/>
      <c r="C1344" s="36" t="str">
        <f>IFERROR(VLOOKUP(B1344,[1]Catálogos!M:P,3,0),"")</f>
        <v/>
      </c>
      <c r="D1344" s="37" t="str">
        <f t="shared" si="40"/>
        <v/>
      </c>
      <c r="E1344" s="36" t="str">
        <f>IF(D1344="","",IFERROR(VLOOKUP(D1344,'[1]Resumen FF'!E:F,2,0),"Sin combinación"))</f>
        <v/>
      </c>
      <c r="G1344" s="38" t="str">
        <f>IF(F1344="","",VLOOKUP(F1344,[1]Catálogos!A:B,2,0))</f>
        <v/>
      </c>
      <c r="H1344" s="39"/>
      <c r="I1344" s="39"/>
      <c r="K1344" s="41"/>
      <c r="L1344" s="41"/>
      <c r="M1344" s="41"/>
      <c r="N1344" s="41"/>
      <c r="O1344" s="41"/>
      <c r="P1344" s="41"/>
      <c r="Q1344" s="41"/>
      <c r="R1344" s="41"/>
      <c r="S1344" s="41"/>
      <c r="T1344" s="41"/>
      <c r="U1344" s="41"/>
      <c r="V1344" s="41"/>
      <c r="W1344" s="42">
        <f t="shared" si="42"/>
        <v>0</v>
      </c>
    </row>
    <row r="1345" spans="2:23" x14ac:dyDescent="0.25">
      <c r="B1345" s="35"/>
      <c r="C1345" s="36" t="str">
        <f>IFERROR(VLOOKUP(B1345,[1]Catálogos!M:P,3,0),"")</f>
        <v/>
      </c>
      <c r="D1345" s="37" t="str">
        <f t="shared" si="40"/>
        <v/>
      </c>
      <c r="E1345" s="36" t="str">
        <f>IF(D1345="","",IFERROR(VLOOKUP(D1345,'[1]Resumen FF'!E:F,2,0),"Sin combinación"))</f>
        <v/>
      </c>
      <c r="G1345" s="38" t="str">
        <f>IF(F1345="","",VLOOKUP(F1345,[1]Catálogos!A:B,2,0))</f>
        <v/>
      </c>
      <c r="H1345" s="39"/>
      <c r="I1345" s="39"/>
      <c r="K1345" s="41"/>
      <c r="L1345" s="41"/>
      <c r="M1345" s="41"/>
      <c r="N1345" s="41"/>
      <c r="O1345" s="41"/>
      <c r="P1345" s="41"/>
      <c r="Q1345" s="41"/>
      <c r="R1345" s="41"/>
      <c r="S1345" s="41"/>
      <c r="T1345" s="41"/>
      <c r="U1345" s="41"/>
      <c r="V1345" s="41"/>
      <c r="W1345" s="42">
        <f t="shared" si="42"/>
        <v>0</v>
      </c>
    </row>
    <row r="1346" spans="2:23" x14ac:dyDescent="0.25">
      <c r="B1346" s="35"/>
      <c r="C1346" s="36" t="str">
        <f>IFERROR(VLOOKUP(B1346,[1]Catálogos!M:P,3,0),"")</f>
        <v/>
      </c>
      <c r="D1346" s="37" t="str">
        <f t="shared" si="40"/>
        <v/>
      </c>
      <c r="E1346" s="36" t="str">
        <f>IF(D1346="","",IFERROR(VLOOKUP(D1346,'[1]Resumen FF'!E:F,2,0),"Sin combinación"))</f>
        <v/>
      </c>
      <c r="G1346" s="38" t="str">
        <f>IF(F1346="","",VLOOKUP(F1346,[1]Catálogos!A:B,2,0))</f>
        <v/>
      </c>
      <c r="H1346" s="39"/>
      <c r="I1346" s="39"/>
      <c r="K1346" s="41"/>
      <c r="L1346" s="41"/>
      <c r="M1346" s="41"/>
      <c r="N1346" s="41"/>
      <c r="O1346" s="41"/>
      <c r="P1346" s="41"/>
      <c r="Q1346" s="41"/>
      <c r="R1346" s="41"/>
      <c r="S1346" s="41"/>
      <c r="T1346" s="41"/>
      <c r="U1346" s="41"/>
      <c r="V1346" s="41"/>
      <c r="W1346" s="42">
        <f t="shared" si="42"/>
        <v>0</v>
      </c>
    </row>
    <row r="1347" spans="2:23" x14ac:dyDescent="0.25">
      <c r="B1347" s="35"/>
      <c r="C1347" s="36" t="str">
        <f>IFERROR(VLOOKUP(B1347,[1]Catálogos!M:P,3,0),"")</f>
        <v/>
      </c>
      <c r="D1347" s="37" t="str">
        <f t="shared" si="40"/>
        <v/>
      </c>
      <c r="E1347" s="36" t="str">
        <f>IF(D1347="","",IFERROR(VLOOKUP(D1347,'[1]Resumen FF'!E:F,2,0),"Sin combinación"))</f>
        <v/>
      </c>
      <c r="G1347" s="38" t="str">
        <f>IF(F1347="","",VLOOKUP(F1347,[1]Catálogos!A:B,2,0))</f>
        <v/>
      </c>
      <c r="H1347" s="39"/>
      <c r="I1347" s="39"/>
      <c r="K1347" s="41"/>
      <c r="L1347" s="41"/>
      <c r="M1347" s="41"/>
      <c r="N1347" s="41"/>
      <c r="O1347" s="41"/>
      <c r="P1347" s="41"/>
      <c r="Q1347" s="41"/>
      <c r="R1347" s="41"/>
      <c r="S1347" s="41"/>
      <c r="T1347" s="41"/>
      <c r="U1347" s="41"/>
      <c r="V1347" s="41"/>
      <c r="W1347" s="42">
        <f t="shared" si="42"/>
        <v>0</v>
      </c>
    </row>
    <row r="1348" spans="2:23" x14ac:dyDescent="0.25">
      <c r="B1348" s="35"/>
      <c r="C1348" s="36" t="str">
        <f>IFERROR(VLOOKUP(B1348,[1]Catálogos!M:P,3,0),"")</f>
        <v/>
      </c>
      <c r="D1348" s="37" t="str">
        <f t="shared" si="40"/>
        <v/>
      </c>
      <c r="E1348" s="36" t="str">
        <f>IF(D1348="","",IFERROR(VLOOKUP(D1348,'[1]Resumen FF'!E:F,2,0),"Sin combinación"))</f>
        <v/>
      </c>
      <c r="G1348" s="38" t="str">
        <f>IF(F1348="","",VLOOKUP(F1348,[1]Catálogos!A:B,2,0))</f>
        <v/>
      </c>
      <c r="H1348" s="39"/>
      <c r="I1348" s="39"/>
      <c r="K1348" s="41"/>
      <c r="L1348" s="41"/>
      <c r="M1348" s="41"/>
      <c r="N1348" s="41"/>
      <c r="O1348" s="41"/>
      <c r="P1348" s="41"/>
      <c r="Q1348" s="41"/>
      <c r="R1348" s="41"/>
      <c r="S1348" s="41"/>
      <c r="T1348" s="41"/>
      <c r="U1348" s="41"/>
      <c r="V1348" s="41"/>
      <c r="W1348" s="42">
        <f t="shared" si="42"/>
        <v>0</v>
      </c>
    </row>
    <row r="1349" spans="2:23" x14ac:dyDescent="0.25">
      <c r="B1349" s="35"/>
      <c r="C1349" s="36" t="str">
        <f>IFERROR(VLOOKUP(B1349,[1]Catálogos!M:P,3,0),"")</f>
        <v/>
      </c>
      <c r="D1349" s="37" t="str">
        <f t="shared" si="40"/>
        <v/>
      </c>
      <c r="E1349" s="36" t="str">
        <f>IF(D1349="","",IFERROR(VLOOKUP(D1349,'[1]Resumen FF'!E:F,2,0),"Sin combinación"))</f>
        <v/>
      </c>
      <c r="G1349" s="38" t="str">
        <f>IF(F1349="","",VLOOKUP(F1349,[1]Catálogos!A:B,2,0))</f>
        <v/>
      </c>
      <c r="H1349" s="39"/>
      <c r="I1349" s="39"/>
      <c r="K1349" s="41"/>
      <c r="L1349" s="41"/>
      <c r="M1349" s="41"/>
      <c r="N1349" s="41"/>
      <c r="O1349" s="41"/>
      <c r="P1349" s="41"/>
      <c r="Q1349" s="41"/>
      <c r="R1349" s="41"/>
      <c r="S1349" s="41"/>
      <c r="T1349" s="41"/>
      <c r="U1349" s="41"/>
      <c r="V1349" s="41"/>
      <c r="W1349" s="42">
        <f t="shared" si="42"/>
        <v>0</v>
      </c>
    </row>
    <row r="1350" spans="2:23" x14ac:dyDescent="0.25">
      <c r="B1350" s="35"/>
      <c r="C1350" s="36" t="str">
        <f>IFERROR(VLOOKUP(B1350,[1]Catálogos!M:P,3,0),"")</f>
        <v/>
      </c>
      <c r="D1350" s="37" t="str">
        <f t="shared" si="40"/>
        <v/>
      </c>
      <c r="E1350" s="36" t="str">
        <f>IF(D1350="","",IFERROR(VLOOKUP(D1350,'[1]Resumen FF'!E:F,2,0),"Sin combinación"))</f>
        <v/>
      </c>
      <c r="G1350" s="38" t="str">
        <f>IF(F1350="","",VLOOKUP(F1350,[1]Catálogos!A:B,2,0))</f>
        <v/>
      </c>
      <c r="H1350" s="39"/>
      <c r="I1350" s="39"/>
      <c r="K1350" s="41"/>
      <c r="L1350" s="41"/>
      <c r="M1350" s="41"/>
      <c r="N1350" s="41"/>
      <c r="O1350" s="41"/>
      <c r="P1350" s="41"/>
      <c r="Q1350" s="41"/>
      <c r="R1350" s="41"/>
      <c r="S1350" s="41"/>
      <c r="T1350" s="41"/>
      <c r="U1350" s="41"/>
      <c r="V1350" s="41"/>
      <c r="W1350" s="42">
        <f t="shared" si="42"/>
        <v>0</v>
      </c>
    </row>
    <row r="1351" spans="2:23" x14ac:dyDescent="0.25">
      <c r="B1351" s="35"/>
      <c r="C1351" s="36" t="str">
        <f>IFERROR(VLOOKUP(B1351,[1]Catálogos!M:P,3,0),"")</f>
        <v/>
      </c>
      <c r="D1351" s="37" t="str">
        <f t="shared" si="40"/>
        <v/>
      </c>
      <c r="E1351" s="36" t="str">
        <f>IF(D1351="","",IFERROR(VLOOKUP(D1351,'[1]Resumen FF'!E:F,2,0),"Sin combinación"))</f>
        <v/>
      </c>
      <c r="G1351" s="38" t="str">
        <f>IF(F1351="","",VLOOKUP(F1351,[1]Catálogos!A:B,2,0))</f>
        <v/>
      </c>
      <c r="H1351" s="39"/>
      <c r="I1351" s="39"/>
      <c r="K1351" s="41"/>
      <c r="L1351" s="41"/>
      <c r="M1351" s="41"/>
      <c r="N1351" s="41"/>
      <c r="O1351" s="41"/>
      <c r="P1351" s="41"/>
      <c r="Q1351" s="41"/>
      <c r="R1351" s="41"/>
      <c r="S1351" s="41"/>
      <c r="T1351" s="41"/>
      <c r="U1351" s="41"/>
      <c r="V1351" s="41"/>
      <c r="W1351" s="42">
        <f t="shared" si="42"/>
        <v>0</v>
      </c>
    </row>
    <row r="1352" spans="2:23" x14ac:dyDescent="0.25">
      <c r="B1352" s="35"/>
      <c r="C1352" s="36" t="str">
        <f>IFERROR(VLOOKUP(B1352,[1]Catálogos!M:P,3,0),"")</f>
        <v/>
      </c>
      <c r="D1352" s="37" t="str">
        <f t="shared" si="40"/>
        <v/>
      </c>
      <c r="E1352" s="36" t="str">
        <f>IF(D1352="","",IFERROR(VLOOKUP(D1352,'[1]Resumen FF'!E:F,2,0),"Sin combinación"))</f>
        <v/>
      </c>
      <c r="G1352" s="38" t="str">
        <f>IF(F1352="","",VLOOKUP(F1352,[1]Catálogos!A:B,2,0))</f>
        <v/>
      </c>
      <c r="H1352" s="39"/>
      <c r="I1352" s="39"/>
      <c r="K1352" s="41"/>
      <c r="L1352" s="41"/>
      <c r="M1352" s="41"/>
      <c r="N1352" s="41"/>
      <c r="O1352" s="41"/>
      <c r="P1352" s="41"/>
      <c r="Q1352" s="41"/>
      <c r="R1352" s="41"/>
      <c r="S1352" s="41"/>
      <c r="T1352" s="41"/>
      <c r="U1352" s="41"/>
      <c r="V1352" s="41"/>
      <c r="W1352" s="42">
        <f t="shared" si="42"/>
        <v>0</v>
      </c>
    </row>
    <row r="1353" spans="2:23" x14ac:dyDescent="0.25">
      <c r="B1353" s="35"/>
      <c r="C1353" s="36" t="str">
        <f>IFERROR(VLOOKUP(B1353,[1]Catálogos!M:P,3,0),"")</f>
        <v/>
      </c>
      <c r="D1353" s="37" t="str">
        <f t="shared" si="40"/>
        <v/>
      </c>
      <c r="E1353" s="36" t="str">
        <f>IF(D1353="","",IFERROR(VLOOKUP(D1353,'[1]Resumen FF'!E:F,2,0),"Sin combinación"))</f>
        <v/>
      </c>
      <c r="G1353" s="38" t="str">
        <f>IF(F1353="","",VLOOKUP(F1353,[1]Catálogos!A:B,2,0))</f>
        <v/>
      </c>
      <c r="H1353" s="39"/>
      <c r="I1353" s="39"/>
      <c r="K1353" s="41"/>
      <c r="L1353" s="41"/>
      <c r="M1353" s="41"/>
      <c r="N1353" s="41"/>
      <c r="O1353" s="41"/>
      <c r="P1353" s="41"/>
      <c r="Q1353" s="41"/>
      <c r="R1353" s="41"/>
      <c r="S1353" s="41"/>
      <c r="T1353" s="41"/>
      <c r="U1353" s="41"/>
      <c r="V1353" s="41"/>
      <c r="W1353" s="42">
        <f t="shared" si="42"/>
        <v>0</v>
      </c>
    </row>
    <row r="1354" spans="2:23" x14ac:dyDescent="0.25">
      <c r="B1354" s="35"/>
      <c r="C1354" s="36" t="str">
        <f>IFERROR(VLOOKUP(B1354,[1]Catálogos!M:P,3,0),"")</f>
        <v/>
      </c>
      <c r="D1354" s="37" t="str">
        <f t="shared" si="40"/>
        <v/>
      </c>
      <c r="E1354" s="36" t="str">
        <f>IF(D1354="","",IFERROR(VLOOKUP(D1354,'[1]Resumen FF'!E:F,2,0),"Sin combinación"))</f>
        <v/>
      </c>
      <c r="G1354" s="38" t="str">
        <f>IF(F1354="","",VLOOKUP(F1354,[1]Catálogos!A:B,2,0))</f>
        <v/>
      </c>
      <c r="H1354" s="39"/>
      <c r="I1354" s="39"/>
      <c r="K1354" s="41"/>
      <c r="L1354" s="41"/>
      <c r="M1354" s="41"/>
      <c r="N1354" s="41"/>
      <c r="O1354" s="41"/>
      <c r="P1354" s="41"/>
      <c r="Q1354" s="41"/>
      <c r="R1354" s="41"/>
      <c r="S1354" s="41"/>
      <c r="T1354" s="41"/>
      <c r="U1354" s="41"/>
      <c r="V1354" s="41"/>
      <c r="W1354" s="42">
        <f t="shared" si="42"/>
        <v>0</v>
      </c>
    </row>
    <row r="1355" spans="2:23" x14ac:dyDescent="0.25">
      <c r="B1355" s="35"/>
      <c r="C1355" s="36" t="str">
        <f>IFERROR(VLOOKUP(B1355,[1]Catálogos!M:P,3,0),"")</f>
        <v/>
      </c>
      <c r="D1355" s="37" t="str">
        <f t="shared" ref="D1355:D1418" si="43">B1355&amp;C1355</f>
        <v/>
      </c>
      <c r="E1355" s="36" t="str">
        <f>IF(D1355="","",IFERROR(VLOOKUP(D1355,'[1]Resumen FF'!E:F,2,0),"Sin combinación"))</f>
        <v/>
      </c>
      <c r="G1355" s="38" t="str">
        <f>IF(F1355="","",VLOOKUP(F1355,[1]Catálogos!A:B,2,0))</f>
        <v/>
      </c>
      <c r="H1355" s="39"/>
      <c r="I1355" s="39"/>
      <c r="K1355" s="41"/>
      <c r="L1355" s="41"/>
      <c r="M1355" s="41"/>
      <c r="N1355" s="41"/>
      <c r="O1355" s="41"/>
      <c r="P1355" s="41"/>
      <c r="Q1355" s="41"/>
      <c r="R1355" s="41"/>
      <c r="S1355" s="41"/>
      <c r="T1355" s="41"/>
      <c r="U1355" s="41"/>
      <c r="V1355" s="41"/>
      <c r="W1355" s="42">
        <f t="shared" si="42"/>
        <v>0</v>
      </c>
    </row>
    <row r="1356" spans="2:23" x14ac:dyDescent="0.25">
      <c r="B1356" s="35"/>
      <c r="C1356" s="36" t="str">
        <f>IFERROR(VLOOKUP(B1356,[1]Catálogos!M:P,3,0),"")</f>
        <v/>
      </c>
      <c r="D1356" s="37" t="str">
        <f t="shared" si="43"/>
        <v/>
      </c>
      <c r="E1356" s="36" t="str">
        <f>IF(D1356="","",IFERROR(VLOOKUP(D1356,'[1]Resumen FF'!E:F,2,0),"Sin combinación"))</f>
        <v/>
      </c>
      <c r="G1356" s="38" t="str">
        <f>IF(F1356="","",VLOOKUP(F1356,[1]Catálogos!A:B,2,0))</f>
        <v/>
      </c>
      <c r="H1356" s="39"/>
      <c r="I1356" s="39"/>
      <c r="K1356" s="41"/>
      <c r="L1356" s="41"/>
      <c r="M1356" s="41"/>
      <c r="N1356" s="41"/>
      <c r="O1356" s="41"/>
      <c r="P1356" s="41"/>
      <c r="Q1356" s="41"/>
      <c r="R1356" s="41"/>
      <c r="S1356" s="41"/>
      <c r="T1356" s="41"/>
      <c r="U1356" s="41"/>
      <c r="V1356" s="41"/>
      <c r="W1356" s="42">
        <f t="shared" si="42"/>
        <v>0</v>
      </c>
    </row>
    <row r="1357" spans="2:23" x14ac:dyDescent="0.25">
      <c r="B1357" s="35"/>
      <c r="C1357" s="36" t="str">
        <f>IFERROR(VLOOKUP(B1357,[1]Catálogos!M:P,3,0),"")</f>
        <v/>
      </c>
      <c r="D1357" s="37" t="str">
        <f t="shared" si="43"/>
        <v/>
      </c>
      <c r="E1357" s="36" t="str">
        <f>IF(D1357="","",IFERROR(VLOOKUP(D1357,'[1]Resumen FF'!E:F,2,0),"Sin combinación"))</f>
        <v/>
      </c>
      <c r="G1357" s="38" t="str">
        <f>IF(F1357="","",VLOOKUP(F1357,[1]Catálogos!A:B,2,0))</f>
        <v/>
      </c>
      <c r="H1357" s="39"/>
      <c r="I1357" s="39"/>
      <c r="K1357" s="41"/>
      <c r="L1357" s="41"/>
      <c r="M1357" s="41"/>
      <c r="N1357" s="41"/>
      <c r="O1357" s="41"/>
      <c r="P1357" s="41"/>
      <c r="Q1357" s="41"/>
      <c r="R1357" s="41"/>
      <c r="S1357" s="41"/>
      <c r="T1357" s="41"/>
      <c r="U1357" s="41"/>
      <c r="V1357" s="41"/>
      <c r="W1357" s="42">
        <f t="shared" si="42"/>
        <v>0</v>
      </c>
    </row>
    <row r="1358" spans="2:23" x14ac:dyDescent="0.25">
      <c r="B1358" s="35"/>
      <c r="C1358" s="36" t="str">
        <f>IFERROR(VLOOKUP(B1358,[1]Catálogos!M:P,3,0),"")</f>
        <v/>
      </c>
      <c r="D1358" s="37" t="str">
        <f t="shared" si="43"/>
        <v/>
      </c>
      <c r="E1358" s="36" t="str">
        <f>IF(D1358="","",IFERROR(VLOOKUP(D1358,'[1]Resumen FF'!E:F,2,0),"Sin combinación"))</f>
        <v/>
      </c>
      <c r="G1358" s="38" t="str">
        <f>IF(F1358="","",VLOOKUP(F1358,[1]Catálogos!A:B,2,0))</f>
        <v/>
      </c>
      <c r="H1358" s="39"/>
      <c r="I1358" s="39"/>
      <c r="K1358" s="41"/>
      <c r="L1358" s="41"/>
      <c r="M1358" s="41"/>
      <c r="N1358" s="41"/>
      <c r="O1358" s="41"/>
      <c r="P1358" s="41"/>
      <c r="Q1358" s="41"/>
      <c r="R1358" s="41"/>
      <c r="S1358" s="41"/>
      <c r="T1358" s="41"/>
      <c r="U1358" s="41"/>
      <c r="V1358" s="41"/>
      <c r="W1358" s="42">
        <f t="shared" si="42"/>
        <v>0</v>
      </c>
    </row>
    <row r="1359" spans="2:23" x14ac:dyDescent="0.25">
      <c r="B1359" s="35"/>
      <c r="C1359" s="36" t="str">
        <f>IFERROR(VLOOKUP(B1359,[1]Catálogos!M:P,3,0),"")</f>
        <v/>
      </c>
      <c r="D1359" s="37" t="str">
        <f t="shared" si="43"/>
        <v/>
      </c>
      <c r="E1359" s="36" t="str">
        <f>IF(D1359="","",IFERROR(VLOOKUP(D1359,'[1]Resumen FF'!E:F,2,0),"Sin combinación"))</f>
        <v/>
      </c>
      <c r="G1359" s="38" t="str">
        <f>IF(F1359="","",VLOOKUP(F1359,[1]Catálogos!A:B,2,0))</f>
        <v/>
      </c>
      <c r="H1359" s="39"/>
      <c r="I1359" s="39"/>
      <c r="K1359" s="41"/>
      <c r="L1359" s="41"/>
      <c r="M1359" s="41"/>
      <c r="N1359" s="41"/>
      <c r="O1359" s="41"/>
      <c r="P1359" s="41"/>
      <c r="Q1359" s="41"/>
      <c r="R1359" s="41"/>
      <c r="S1359" s="41"/>
      <c r="T1359" s="41"/>
      <c r="U1359" s="41"/>
      <c r="V1359" s="41"/>
      <c r="W1359" s="42">
        <f t="shared" si="42"/>
        <v>0</v>
      </c>
    </row>
    <row r="1360" spans="2:23" x14ac:dyDescent="0.25">
      <c r="B1360" s="35"/>
      <c r="C1360" s="36" t="str">
        <f>IFERROR(VLOOKUP(B1360,[1]Catálogos!M:P,3,0),"")</f>
        <v/>
      </c>
      <c r="D1360" s="37" t="str">
        <f t="shared" si="43"/>
        <v/>
      </c>
      <c r="E1360" s="36" t="str">
        <f>IF(D1360="","",IFERROR(VLOOKUP(D1360,'[1]Resumen FF'!E:F,2,0),"Sin combinación"))</f>
        <v/>
      </c>
      <c r="G1360" s="38" t="str">
        <f>IF(F1360="","",VLOOKUP(F1360,[1]Catálogos!A:B,2,0))</f>
        <v/>
      </c>
      <c r="H1360" s="39"/>
      <c r="I1360" s="39"/>
      <c r="K1360" s="41"/>
      <c r="L1360" s="41"/>
      <c r="M1360" s="41"/>
      <c r="N1360" s="41"/>
      <c r="O1360" s="41"/>
      <c r="P1360" s="41"/>
      <c r="Q1360" s="41"/>
      <c r="R1360" s="41"/>
      <c r="S1360" s="41"/>
      <c r="T1360" s="41"/>
      <c r="U1360" s="41"/>
      <c r="V1360" s="41"/>
      <c r="W1360" s="42">
        <f t="shared" si="42"/>
        <v>0</v>
      </c>
    </row>
    <row r="1361" spans="2:23" x14ac:dyDescent="0.25">
      <c r="B1361" s="35"/>
      <c r="C1361" s="36" t="str">
        <f>IFERROR(VLOOKUP(B1361,[1]Catálogos!M:P,3,0),"")</f>
        <v/>
      </c>
      <c r="D1361" s="37" t="str">
        <f t="shared" si="43"/>
        <v/>
      </c>
      <c r="E1361" s="36" t="str">
        <f>IF(D1361="","",IFERROR(VLOOKUP(D1361,'[1]Resumen FF'!E:F,2,0),"Sin combinación"))</f>
        <v/>
      </c>
      <c r="G1361" s="38" t="str">
        <f>IF(F1361="","",VLOOKUP(F1361,[1]Catálogos!A:B,2,0))</f>
        <v/>
      </c>
      <c r="H1361" s="39"/>
      <c r="I1361" s="39"/>
      <c r="K1361" s="41"/>
      <c r="L1361" s="41"/>
      <c r="M1361" s="41"/>
      <c r="N1361" s="41"/>
      <c r="O1361" s="41"/>
      <c r="P1361" s="41"/>
      <c r="Q1361" s="41"/>
      <c r="R1361" s="41"/>
      <c r="S1361" s="41"/>
      <c r="T1361" s="41"/>
      <c r="U1361" s="41"/>
      <c r="V1361" s="41"/>
      <c r="W1361" s="42">
        <f t="shared" si="42"/>
        <v>0</v>
      </c>
    </row>
    <row r="1362" spans="2:23" x14ac:dyDescent="0.25">
      <c r="B1362" s="35"/>
      <c r="C1362" s="36" t="str">
        <f>IFERROR(VLOOKUP(B1362,[1]Catálogos!M:P,3,0),"")</f>
        <v/>
      </c>
      <c r="D1362" s="37" t="str">
        <f t="shared" si="43"/>
        <v/>
      </c>
      <c r="E1362" s="36" t="str">
        <f>IF(D1362="","",IFERROR(VLOOKUP(D1362,'[1]Resumen FF'!E:F,2,0),"Sin combinación"))</f>
        <v/>
      </c>
      <c r="G1362" s="38" t="str">
        <f>IF(F1362="","",VLOOKUP(F1362,[1]Catálogos!A:B,2,0))</f>
        <v/>
      </c>
      <c r="H1362" s="39"/>
      <c r="I1362" s="39"/>
      <c r="K1362" s="41"/>
      <c r="L1362" s="41"/>
      <c r="M1362" s="41"/>
      <c r="N1362" s="41"/>
      <c r="O1362" s="41"/>
      <c r="P1362" s="41"/>
      <c r="Q1362" s="41"/>
      <c r="R1362" s="41"/>
      <c r="S1362" s="41"/>
      <c r="T1362" s="41"/>
      <c r="U1362" s="41"/>
      <c r="V1362" s="41"/>
      <c r="W1362" s="42">
        <f t="shared" si="42"/>
        <v>0</v>
      </c>
    </row>
    <row r="1363" spans="2:23" x14ac:dyDescent="0.25">
      <c r="B1363" s="35"/>
      <c r="C1363" s="36" t="str">
        <f>IFERROR(VLOOKUP(B1363,[1]Catálogos!M:P,3,0),"")</f>
        <v/>
      </c>
      <c r="D1363" s="37" t="str">
        <f t="shared" si="43"/>
        <v/>
      </c>
      <c r="E1363" s="36" t="str">
        <f>IF(D1363="","",IFERROR(VLOOKUP(D1363,'[1]Resumen FF'!E:F,2,0),"Sin combinación"))</f>
        <v/>
      </c>
      <c r="G1363" s="38" t="str">
        <f>IF(F1363="","",VLOOKUP(F1363,[1]Catálogos!A:B,2,0))</f>
        <v/>
      </c>
      <c r="H1363" s="39"/>
      <c r="I1363" s="39"/>
      <c r="K1363" s="41"/>
      <c r="L1363" s="41"/>
      <c r="M1363" s="41"/>
      <c r="N1363" s="41"/>
      <c r="O1363" s="41"/>
      <c r="P1363" s="41"/>
      <c r="Q1363" s="41"/>
      <c r="R1363" s="41"/>
      <c r="S1363" s="41"/>
      <c r="T1363" s="41"/>
      <c r="U1363" s="41"/>
      <c r="V1363" s="41"/>
      <c r="W1363" s="42">
        <f t="shared" si="42"/>
        <v>0</v>
      </c>
    </row>
    <row r="1364" spans="2:23" x14ac:dyDescent="0.25">
      <c r="B1364" s="35"/>
      <c r="C1364" s="36" t="str">
        <f>IFERROR(VLOOKUP(B1364,[1]Catálogos!M:P,3,0),"")</f>
        <v/>
      </c>
      <c r="D1364" s="37" t="str">
        <f t="shared" si="43"/>
        <v/>
      </c>
      <c r="E1364" s="36" t="str">
        <f>IF(D1364="","",IFERROR(VLOOKUP(D1364,'[1]Resumen FF'!E:F,2,0),"Sin combinación"))</f>
        <v/>
      </c>
      <c r="G1364" s="38" t="str">
        <f>IF(F1364="","",VLOOKUP(F1364,[1]Catálogos!A:B,2,0))</f>
        <v/>
      </c>
      <c r="H1364" s="39"/>
      <c r="I1364" s="39"/>
      <c r="K1364" s="41"/>
      <c r="L1364" s="41"/>
      <c r="M1364" s="41"/>
      <c r="N1364" s="41"/>
      <c r="O1364" s="41"/>
      <c r="P1364" s="41"/>
      <c r="Q1364" s="41"/>
      <c r="R1364" s="41"/>
      <c r="S1364" s="41"/>
      <c r="T1364" s="41"/>
      <c r="U1364" s="41"/>
      <c r="V1364" s="41"/>
      <c r="W1364" s="42">
        <f t="shared" si="42"/>
        <v>0</v>
      </c>
    </row>
    <row r="1365" spans="2:23" x14ac:dyDescent="0.25">
      <c r="B1365" s="35"/>
      <c r="C1365" s="36" t="str">
        <f>IFERROR(VLOOKUP(B1365,[1]Catálogos!M:P,3,0),"")</f>
        <v/>
      </c>
      <c r="D1365" s="37" t="str">
        <f t="shared" si="43"/>
        <v/>
      </c>
      <c r="E1365" s="36" t="str">
        <f>IF(D1365="","",IFERROR(VLOOKUP(D1365,'[1]Resumen FF'!E:F,2,0),"Sin combinación"))</f>
        <v/>
      </c>
      <c r="G1365" s="38" t="str">
        <f>IF(F1365="","",VLOOKUP(F1365,[1]Catálogos!A:B,2,0))</f>
        <v/>
      </c>
      <c r="H1365" s="39"/>
      <c r="I1365" s="39"/>
      <c r="K1365" s="41"/>
      <c r="L1365" s="41"/>
      <c r="M1365" s="41"/>
      <c r="N1365" s="41"/>
      <c r="O1365" s="41"/>
      <c r="P1365" s="41"/>
      <c r="Q1365" s="41"/>
      <c r="R1365" s="41"/>
      <c r="S1365" s="41"/>
      <c r="T1365" s="41"/>
      <c r="U1365" s="41"/>
      <c r="V1365" s="41"/>
      <c r="W1365" s="42">
        <f t="shared" si="42"/>
        <v>0</v>
      </c>
    </row>
    <row r="1366" spans="2:23" x14ac:dyDescent="0.25">
      <c r="B1366" s="35"/>
      <c r="C1366" s="36" t="str">
        <f>IFERROR(VLOOKUP(B1366,[1]Catálogos!M:P,3,0),"")</f>
        <v/>
      </c>
      <c r="D1366" s="37" t="str">
        <f t="shared" si="43"/>
        <v/>
      </c>
      <c r="E1366" s="36" t="str">
        <f>IF(D1366="","",IFERROR(VLOOKUP(D1366,'[1]Resumen FF'!E:F,2,0),"Sin combinación"))</f>
        <v/>
      </c>
      <c r="G1366" s="38" t="str">
        <f>IF(F1366="","",VLOOKUP(F1366,[1]Catálogos!A:B,2,0))</f>
        <v/>
      </c>
      <c r="H1366" s="39"/>
      <c r="I1366" s="39"/>
      <c r="K1366" s="41"/>
      <c r="L1366" s="41"/>
      <c r="M1366" s="41"/>
      <c r="N1366" s="41"/>
      <c r="O1366" s="41"/>
      <c r="P1366" s="41"/>
      <c r="Q1366" s="41"/>
      <c r="R1366" s="41"/>
      <c r="S1366" s="41"/>
      <c r="T1366" s="41"/>
      <c r="U1366" s="41"/>
      <c r="V1366" s="41"/>
      <c r="W1366" s="42">
        <f t="shared" si="42"/>
        <v>0</v>
      </c>
    </row>
    <row r="1367" spans="2:23" x14ac:dyDescent="0.25">
      <c r="B1367" s="35"/>
      <c r="C1367" s="36" t="str">
        <f>IFERROR(VLOOKUP(B1367,[1]Catálogos!M:P,3,0),"")</f>
        <v/>
      </c>
      <c r="D1367" s="37" t="str">
        <f t="shared" si="43"/>
        <v/>
      </c>
      <c r="E1367" s="36" t="str">
        <f>IF(D1367="","",IFERROR(VLOOKUP(D1367,'[1]Resumen FF'!E:F,2,0),"Sin combinación"))</f>
        <v/>
      </c>
      <c r="G1367" s="38" t="str">
        <f>IF(F1367="","",VLOOKUP(F1367,[1]Catálogos!A:B,2,0))</f>
        <v/>
      </c>
      <c r="H1367" s="39"/>
      <c r="I1367" s="39"/>
      <c r="K1367" s="41"/>
      <c r="L1367" s="41"/>
      <c r="M1367" s="41"/>
      <c r="N1367" s="41"/>
      <c r="O1367" s="41"/>
      <c r="P1367" s="41"/>
      <c r="Q1367" s="41"/>
      <c r="R1367" s="41"/>
      <c r="S1367" s="41"/>
      <c r="T1367" s="41"/>
      <c r="U1367" s="41"/>
      <c r="V1367" s="41"/>
      <c r="W1367" s="42">
        <f t="shared" si="42"/>
        <v>0</v>
      </c>
    </row>
    <row r="1368" spans="2:23" x14ac:dyDescent="0.25">
      <c r="B1368" s="35"/>
      <c r="C1368" s="36" t="str">
        <f>IFERROR(VLOOKUP(B1368,[1]Catálogos!M:P,3,0),"")</f>
        <v/>
      </c>
      <c r="D1368" s="37" t="str">
        <f t="shared" si="43"/>
        <v/>
      </c>
      <c r="E1368" s="36" t="str">
        <f>IF(D1368="","",IFERROR(VLOOKUP(D1368,'[1]Resumen FF'!E:F,2,0),"Sin combinación"))</f>
        <v/>
      </c>
      <c r="G1368" s="38" t="str">
        <f>IF(F1368="","",VLOOKUP(F1368,[1]Catálogos!A:B,2,0))</f>
        <v/>
      </c>
      <c r="H1368" s="39"/>
      <c r="I1368" s="39"/>
      <c r="K1368" s="41"/>
      <c r="L1368" s="41"/>
      <c r="M1368" s="41"/>
      <c r="N1368" s="41"/>
      <c r="O1368" s="41"/>
      <c r="P1368" s="41"/>
      <c r="Q1368" s="41"/>
      <c r="R1368" s="41"/>
      <c r="S1368" s="41"/>
      <c r="T1368" s="41"/>
      <c r="U1368" s="41"/>
      <c r="V1368" s="41"/>
      <c r="W1368" s="42">
        <f t="shared" si="42"/>
        <v>0</v>
      </c>
    </row>
    <row r="1369" spans="2:23" x14ac:dyDescent="0.25">
      <c r="B1369" s="35"/>
      <c r="C1369" s="36" t="str">
        <f>IFERROR(VLOOKUP(B1369,[1]Catálogos!M:P,3,0),"")</f>
        <v/>
      </c>
      <c r="D1369" s="37" t="str">
        <f t="shared" si="43"/>
        <v/>
      </c>
      <c r="E1369" s="36" t="str">
        <f>IF(D1369="","",IFERROR(VLOOKUP(D1369,'[1]Resumen FF'!E:F,2,0),"Sin combinación"))</f>
        <v/>
      </c>
      <c r="G1369" s="38" t="str">
        <f>IF(F1369="","",VLOOKUP(F1369,[1]Catálogos!A:B,2,0))</f>
        <v/>
      </c>
      <c r="H1369" s="39"/>
      <c r="I1369" s="39"/>
      <c r="K1369" s="41"/>
      <c r="L1369" s="41"/>
      <c r="M1369" s="41"/>
      <c r="N1369" s="41"/>
      <c r="O1369" s="41"/>
      <c r="P1369" s="41"/>
      <c r="Q1369" s="41"/>
      <c r="R1369" s="41"/>
      <c r="S1369" s="41"/>
      <c r="T1369" s="41"/>
      <c r="U1369" s="41"/>
      <c r="V1369" s="41"/>
      <c r="W1369" s="42">
        <f t="shared" ref="W1369:W1432" si="44">+J1369-SUM(K1369:V1369)</f>
        <v>0</v>
      </c>
    </row>
    <row r="1370" spans="2:23" x14ac:dyDescent="0.25">
      <c r="B1370" s="35"/>
      <c r="C1370" s="36" t="str">
        <f>IFERROR(VLOOKUP(B1370,[1]Catálogos!M:P,3,0),"")</f>
        <v/>
      </c>
      <c r="D1370" s="37" t="str">
        <f t="shared" si="43"/>
        <v/>
      </c>
      <c r="E1370" s="36" t="str">
        <f>IF(D1370="","",IFERROR(VLOOKUP(D1370,'[1]Resumen FF'!E:F,2,0),"Sin combinación"))</f>
        <v/>
      </c>
      <c r="G1370" s="38" t="str">
        <f>IF(F1370="","",VLOOKUP(F1370,[1]Catálogos!A:B,2,0))</f>
        <v/>
      </c>
      <c r="H1370" s="39"/>
      <c r="I1370" s="39"/>
      <c r="K1370" s="41"/>
      <c r="L1370" s="41"/>
      <c r="M1370" s="41"/>
      <c r="N1370" s="41"/>
      <c r="O1370" s="41"/>
      <c r="P1370" s="41"/>
      <c r="Q1370" s="41"/>
      <c r="R1370" s="41"/>
      <c r="S1370" s="41"/>
      <c r="T1370" s="41"/>
      <c r="U1370" s="41"/>
      <c r="V1370" s="41"/>
      <c r="W1370" s="42">
        <f t="shared" si="44"/>
        <v>0</v>
      </c>
    </row>
    <row r="1371" spans="2:23" x14ac:dyDescent="0.25">
      <c r="B1371" s="35"/>
      <c r="C1371" s="36" t="str">
        <f>IFERROR(VLOOKUP(B1371,[1]Catálogos!M:P,3,0),"")</f>
        <v/>
      </c>
      <c r="D1371" s="37" t="str">
        <f t="shared" si="43"/>
        <v/>
      </c>
      <c r="E1371" s="36" t="str">
        <f>IF(D1371="","",IFERROR(VLOOKUP(D1371,'[1]Resumen FF'!E:F,2,0),"Sin combinación"))</f>
        <v/>
      </c>
      <c r="G1371" s="38" t="str">
        <f>IF(F1371="","",VLOOKUP(F1371,[1]Catálogos!A:B,2,0))</f>
        <v/>
      </c>
      <c r="H1371" s="39"/>
      <c r="I1371" s="39"/>
      <c r="K1371" s="41"/>
      <c r="L1371" s="41"/>
      <c r="M1371" s="41"/>
      <c r="N1371" s="41"/>
      <c r="O1371" s="41"/>
      <c r="P1371" s="41"/>
      <c r="Q1371" s="41"/>
      <c r="R1371" s="41"/>
      <c r="S1371" s="41"/>
      <c r="T1371" s="41"/>
      <c r="U1371" s="41"/>
      <c r="V1371" s="41"/>
      <c r="W1371" s="42">
        <f t="shared" si="44"/>
        <v>0</v>
      </c>
    </row>
    <row r="1372" spans="2:23" x14ac:dyDescent="0.25">
      <c r="B1372" s="35"/>
      <c r="C1372" s="36" t="str">
        <f>IFERROR(VLOOKUP(B1372,[1]Catálogos!M:P,3,0),"")</f>
        <v/>
      </c>
      <c r="D1372" s="37" t="str">
        <f t="shared" si="43"/>
        <v/>
      </c>
      <c r="E1372" s="36" t="str">
        <f>IF(D1372="","",IFERROR(VLOOKUP(D1372,'[1]Resumen FF'!E:F,2,0),"Sin combinación"))</f>
        <v/>
      </c>
      <c r="G1372" s="38" t="str">
        <f>IF(F1372="","",VLOOKUP(F1372,[1]Catálogos!A:B,2,0))</f>
        <v/>
      </c>
      <c r="H1372" s="39"/>
      <c r="I1372" s="39"/>
      <c r="K1372" s="41"/>
      <c r="L1372" s="41"/>
      <c r="M1372" s="41"/>
      <c r="N1372" s="41"/>
      <c r="O1372" s="41"/>
      <c r="P1372" s="41"/>
      <c r="Q1372" s="41"/>
      <c r="R1372" s="41"/>
      <c r="S1372" s="41"/>
      <c r="T1372" s="41"/>
      <c r="U1372" s="41"/>
      <c r="V1372" s="41"/>
      <c r="W1372" s="42">
        <f t="shared" si="44"/>
        <v>0</v>
      </c>
    </row>
    <row r="1373" spans="2:23" x14ac:dyDescent="0.25">
      <c r="B1373" s="35"/>
      <c r="C1373" s="36" t="str">
        <f>IFERROR(VLOOKUP(B1373,[1]Catálogos!M:P,3,0),"")</f>
        <v/>
      </c>
      <c r="D1373" s="37" t="str">
        <f t="shared" si="43"/>
        <v/>
      </c>
      <c r="E1373" s="36" t="str">
        <f>IF(D1373="","",IFERROR(VLOOKUP(D1373,'[1]Resumen FF'!E:F,2,0),"Sin combinación"))</f>
        <v/>
      </c>
      <c r="G1373" s="38" t="str">
        <f>IF(F1373="","",VLOOKUP(F1373,[1]Catálogos!A:B,2,0))</f>
        <v/>
      </c>
      <c r="H1373" s="39"/>
      <c r="I1373" s="39"/>
      <c r="K1373" s="41"/>
      <c r="L1373" s="41"/>
      <c r="M1373" s="41"/>
      <c r="N1373" s="41"/>
      <c r="O1373" s="41"/>
      <c r="P1373" s="41"/>
      <c r="Q1373" s="41"/>
      <c r="R1373" s="41"/>
      <c r="S1373" s="41"/>
      <c r="T1373" s="41"/>
      <c r="U1373" s="41"/>
      <c r="V1373" s="41"/>
      <c r="W1373" s="42">
        <f t="shared" si="44"/>
        <v>0</v>
      </c>
    </row>
    <row r="1374" spans="2:23" x14ac:dyDescent="0.25">
      <c r="B1374" s="35"/>
      <c r="C1374" s="36" t="str">
        <f>IFERROR(VLOOKUP(B1374,[1]Catálogos!M:P,3,0),"")</f>
        <v/>
      </c>
      <c r="D1374" s="37" t="str">
        <f t="shared" si="43"/>
        <v/>
      </c>
      <c r="E1374" s="36" t="str">
        <f>IF(D1374="","",IFERROR(VLOOKUP(D1374,'[1]Resumen FF'!E:F,2,0),"Sin combinación"))</f>
        <v/>
      </c>
      <c r="G1374" s="38" t="str">
        <f>IF(F1374="","",VLOOKUP(F1374,[1]Catálogos!A:B,2,0))</f>
        <v/>
      </c>
      <c r="H1374" s="39"/>
      <c r="I1374" s="39"/>
      <c r="K1374" s="41"/>
      <c r="L1374" s="41"/>
      <c r="M1374" s="41"/>
      <c r="N1374" s="41"/>
      <c r="O1374" s="41"/>
      <c r="P1374" s="41"/>
      <c r="Q1374" s="41"/>
      <c r="R1374" s="41"/>
      <c r="S1374" s="41"/>
      <c r="T1374" s="41"/>
      <c r="U1374" s="41"/>
      <c r="V1374" s="41"/>
      <c r="W1374" s="42">
        <f t="shared" si="44"/>
        <v>0</v>
      </c>
    </row>
    <row r="1375" spans="2:23" x14ac:dyDescent="0.25">
      <c r="B1375" s="35"/>
      <c r="C1375" s="36" t="str">
        <f>IFERROR(VLOOKUP(B1375,[1]Catálogos!M:P,3,0),"")</f>
        <v/>
      </c>
      <c r="D1375" s="37" t="str">
        <f t="shared" si="43"/>
        <v/>
      </c>
      <c r="E1375" s="36" t="str">
        <f>IF(D1375="","",IFERROR(VLOOKUP(D1375,'[1]Resumen FF'!E:F,2,0),"Sin combinación"))</f>
        <v/>
      </c>
      <c r="G1375" s="38" t="str">
        <f>IF(F1375="","",VLOOKUP(F1375,[1]Catálogos!A:B,2,0))</f>
        <v/>
      </c>
      <c r="H1375" s="39"/>
      <c r="I1375" s="39"/>
      <c r="K1375" s="41"/>
      <c r="L1375" s="41"/>
      <c r="M1375" s="41"/>
      <c r="N1375" s="41"/>
      <c r="O1375" s="41"/>
      <c r="P1375" s="41"/>
      <c r="Q1375" s="41"/>
      <c r="R1375" s="41"/>
      <c r="S1375" s="41"/>
      <c r="T1375" s="41"/>
      <c r="U1375" s="41"/>
      <c r="V1375" s="41"/>
      <c r="W1375" s="42">
        <f t="shared" si="44"/>
        <v>0</v>
      </c>
    </row>
    <row r="1376" spans="2:23" x14ac:dyDescent="0.25">
      <c r="B1376" s="35"/>
      <c r="C1376" s="36" t="str">
        <f>IFERROR(VLOOKUP(B1376,[1]Catálogos!M:P,3,0),"")</f>
        <v/>
      </c>
      <c r="D1376" s="37" t="str">
        <f t="shared" si="43"/>
        <v/>
      </c>
      <c r="E1376" s="36" t="str">
        <f>IF(D1376="","",IFERROR(VLOOKUP(D1376,'[1]Resumen FF'!E:F,2,0),"Sin combinación"))</f>
        <v/>
      </c>
      <c r="G1376" s="38" t="str">
        <f>IF(F1376="","",VLOOKUP(F1376,[1]Catálogos!A:B,2,0))</f>
        <v/>
      </c>
      <c r="H1376" s="39"/>
      <c r="I1376" s="39"/>
      <c r="K1376" s="41"/>
      <c r="L1376" s="41"/>
      <c r="M1376" s="41"/>
      <c r="N1376" s="41"/>
      <c r="O1376" s="41"/>
      <c r="P1376" s="41"/>
      <c r="Q1376" s="41"/>
      <c r="R1376" s="41"/>
      <c r="S1376" s="41"/>
      <c r="T1376" s="41"/>
      <c r="U1376" s="41"/>
      <c r="V1376" s="41"/>
      <c r="W1376" s="42">
        <f t="shared" si="44"/>
        <v>0</v>
      </c>
    </row>
    <row r="1377" spans="2:23" x14ac:dyDescent="0.25">
      <c r="B1377" s="35"/>
      <c r="C1377" s="36" t="str">
        <f>IFERROR(VLOOKUP(B1377,[1]Catálogos!M:P,3,0),"")</f>
        <v/>
      </c>
      <c r="D1377" s="37" t="str">
        <f t="shared" si="43"/>
        <v/>
      </c>
      <c r="E1377" s="36" t="str">
        <f>IF(D1377="","",IFERROR(VLOOKUP(D1377,'[1]Resumen FF'!E:F,2,0),"Sin combinación"))</f>
        <v/>
      </c>
      <c r="G1377" s="38" t="str">
        <f>IF(F1377="","",VLOOKUP(F1377,[1]Catálogos!A:B,2,0))</f>
        <v/>
      </c>
      <c r="H1377" s="39"/>
      <c r="I1377" s="39"/>
      <c r="K1377" s="41"/>
      <c r="L1377" s="41"/>
      <c r="M1377" s="41"/>
      <c r="N1377" s="41"/>
      <c r="O1377" s="41"/>
      <c r="P1377" s="41"/>
      <c r="Q1377" s="41"/>
      <c r="R1377" s="41"/>
      <c r="S1377" s="41"/>
      <c r="T1377" s="41"/>
      <c r="U1377" s="41"/>
      <c r="V1377" s="41"/>
      <c r="W1377" s="42">
        <f t="shared" si="44"/>
        <v>0</v>
      </c>
    </row>
    <row r="1378" spans="2:23" x14ac:dyDescent="0.25">
      <c r="B1378" s="35"/>
      <c r="C1378" s="36" t="str">
        <f>IFERROR(VLOOKUP(B1378,[1]Catálogos!M:P,3,0),"")</f>
        <v/>
      </c>
      <c r="D1378" s="37" t="str">
        <f t="shared" si="43"/>
        <v/>
      </c>
      <c r="E1378" s="36" t="str">
        <f>IF(D1378="","",IFERROR(VLOOKUP(D1378,'[1]Resumen FF'!E:F,2,0),"Sin combinación"))</f>
        <v/>
      </c>
      <c r="G1378" s="38" t="str">
        <f>IF(F1378="","",VLOOKUP(F1378,[1]Catálogos!A:B,2,0))</f>
        <v/>
      </c>
      <c r="H1378" s="39"/>
      <c r="I1378" s="39"/>
      <c r="K1378" s="41"/>
      <c r="L1378" s="41"/>
      <c r="M1378" s="41"/>
      <c r="N1378" s="41"/>
      <c r="O1378" s="41"/>
      <c r="P1378" s="41"/>
      <c r="Q1378" s="41"/>
      <c r="R1378" s="41"/>
      <c r="S1378" s="41"/>
      <c r="T1378" s="41"/>
      <c r="U1378" s="41"/>
      <c r="V1378" s="41"/>
      <c r="W1378" s="42">
        <f t="shared" si="44"/>
        <v>0</v>
      </c>
    </row>
    <row r="1379" spans="2:23" x14ac:dyDescent="0.25">
      <c r="B1379" s="35"/>
      <c r="C1379" s="36" t="str">
        <f>IFERROR(VLOOKUP(B1379,[1]Catálogos!M:P,3,0),"")</f>
        <v/>
      </c>
      <c r="D1379" s="37" t="str">
        <f t="shared" si="43"/>
        <v/>
      </c>
      <c r="E1379" s="36" t="str">
        <f>IF(D1379="","",IFERROR(VLOOKUP(D1379,'[1]Resumen FF'!E:F,2,0),"Sin combinación"))</f>
        <v/>
      </c>
      <c r="G1379" s="38" t="str">
        <f>IF(F1379="","",VLOOKUP(F1379,[1]Catálogos!A:B,2,0))</f>
        <v/>
      </c>
      <c r="H1379" s="39"/>
      <c r="I1379" s="39"/>
      <c r="K1379" s="41"/>
      <c r="L1379" s="41"/>
      <c r="M1379" s="41"/>
      <c r="N1379" s="41"/>
      <c r="O1379" s="41"/>
      <c r="P1379" s="41"/>
      <c r="Q1379" s="41"/>
      <c r="R1379" s="41"/>
      <c r="S1379" s="41"/>
      <c r="T1379" s="41"/>
      <c r="U1379" s="41"/>
      <c r="V1379" s="41"/>
      <c r="W1379" s="42">
        <f t="shared" si="44"/>
        <v>0</v>
      </c>
    </row>
    <row r="1380" spans="2:23" x14ac:dyDescent="0.25">
      <c r="B1380" s="35"/>
      <c r="C1380" s="36" t="str">
        <f>IFERROR(VLOOKUP(B1380,[1]Catálogos!M:P,3,0),"")</f>
        <v/>
      </c>
      <c r="D1380" s="37" t="str">
        <f t="shared" si="43"/>
        <v/>
      </c>
      <c r="E1380" s="36" t="str">
        <f>IF(D1380="","",IFERROR(VLOOKUP(D1380,'[1]Resumen FF'!E:F,2,0),"Sin combinación"))</f>
        <v/>
      </c>
      <c r="G1380" s="38" t="str">
        <f>IF(F1380="","",VLOOKUP(F1380,[1]Catálogos!A:B,2,0))</f>
        <v/>
      </c>
      <c r="H1380" s="39"/>
      <c r="I1380" s="39"/>
      <c r="K1380" s="41"/>
      <c r="L1380" s="41"/>
      <c r="M1380" s="41"/>
      <c r="N1380" s="41"/>
      <c r="O1380" s="41"/>
      <c r="P1380" s="41"/>
      <c r="Q1380" s="41"/>
      <c r="R1380" s="41"/>
      <c r="S1380" s="41"/>
      <c r="T1380" s="41"/>
      <c r="U1380" s="41"/>
      <c r="V1380" s="41"/>
      <c r="W1380" s="42">
        <f t="shared" si="44"/>
        <v>0</v>
      </c>
    </row>
    <row r="1381" spans="2:23" x14ac:dyDescent="0.25">
      <c r="B1381" s="35"/>
      <c r="C1381" s="36" t="str">
        <f>IFERROR(VLOOKUP(B1381,[1]Catálogos!M:P,3,0),"")</f>
        <v/>
      </c>
      <c r="D1381" s="37" t="str">
        <f t="shared" si="43"/>
        <v/>
      </c>
      <c r="E1381" s="36" t="str">
        <f>IF(D1381="","",IFERROR(VLOOKUP(D1381,'[1]Resumen FF'!E:F,2,0),"Sin combinación"))</f>
        <v/>
      </c>
      <c r="G1381" s="38" t="str">
        <f>IF(F1381="","",VLOOKUP(F1381,[1]Catálogos!A:B,2,0))</f>
        <v/>
      </c>
      <c r="H1381" s="39"/>
      <c r="I1381" s="39"/>
      <c r="K1381" s="41"/>
      <c r="L1381" s="41"/>
      <c r="M1381" s="41"/>
      <c r="N1381" s="41"/>
      <c r="O1381" s="41"/>
      <c r="P1381" s="41"/>
      <c r="Q1381" s="41"/>
      <c r="R1381" s="41"/>
      <c r="S1381" s="41"/>
      <c r="T1381" s="41"/>
      <c r="U1381" s="41"/>
      <c r="V1381" s="41"/>
      <c r="W1381" s="42">
        <f t="shared" si="44"/>
        <v>0</v>
      </c>
    </row>
    <row r="1382" spans="2:23" x14ac:dyDescent="0.25">
      <c r="B1382" s="35"/>
      <c r="C1382" s="36" t="str">
        <f>IFERROR(VLOOKUP(B1382,[1]Catálogos!M:P,3,0),"")</f>
        <v/>
      </c>
      <c r="D1382" s="37" t="str">
        <f t="shared" si="43"/>
        <v/>
      </c>
      <c r="E1382" s="36" t="str">
        <f>IF(D1382="","",IFERROR(VLOOKUP(D1382,'[1]Resumen FF'!E:F,2,0),"Sin combinación"))</f>
        <v/>
      </c>
      <c r="G1382" s="38" t="str">
        <f>IF(F1382="","",VLOOKUP(F1382,[1]Catálogos!A:B,2,0))</f>
        <v/>
      </c>
      <c r="H1382" s="39"/>
      <c r="I1382" s="39"/>
      <c r="K1382" s="41"/>
      <c r="L1382" s="41"/>
      <c r="M1382" s="41"/>
      <c r="N1382" s="41"/>
      <c r="O1382" s="41"/>
      <c r="P1382" s="41"/>
      <c r="Q1382" s="41"/>
      <c r="R1382" s="41"/>
      <c r="S1382" s="41"/>
      <c r="T1382" s="41"/>
      <c r="U1382" s="41"/>
      <c r="V1382" s="41"/>
      <c r="W1382" s="42">
        <f t="shared" si="44"/>
        <v>0</v>
      </c>
    </row>
    <row r="1383" spans="2:23" x14ac:dyDescent="0.25">
      <c r="B1383" s="35"/>
      <c r="C1383" s="36" t="str">
        <f>IFERROR(VLOOKUP(B1383,[1]Catálogos!M:P,3,0),"")</f>
        <v/>
      </c>
      <c r="D1383" s="37" t="str">
        <f t="shared" si="43"/>
        <v/>
      </c>
      <c r="E1383" s="36" t="str">
        <f>IF(D1383="","",IFERROR(VLOOKUP(D1383,'[1]Resumen FF'!E:F,2,0),"Sin combinación"))</f>
        <v/>
      </c>
      <c r="G1383" s="38" t="str">
        <f>IF(F1383="","",VLOOKUP(F1383,[1]Catálogos!A:B,2,0))</f>
        <v/>
      </c>
      <c r="H1383" s="39"/>
      <c r="I1383" s="39"/>
      <c r="K1383" s="41"/>
      <c r="L1383" s="41"/>
      <c r="M1383" s="41"/>
      <c r="N1383" s="41"/>
      <c r="O1383" s="41"/>
      <c r="P1383" s="41"/>
      <c r="Q1383" s="41"/>
      <c r="R1383" s="41"/>
      <c r="S1383" s="41"/>
      <c r="T1383" s="41"/>
      <c r="U1383" s="41"/>
      <c r="V1383" s="41"/>
      <c r="W1383" s="42">
        <f t="shared" si="44"/>
        <v>0</v>
      </c>
    </row>
    <row r="1384" spans="2:23" x14ac:dyDescent="0.25">
      <c r="B1384" s="35"/>
      <c r="C1384" s="36" t="str">
        <f>IFERROR(VLOOKUP(B1384,[1]Catálogos!M:P,3,0),"")</f>
        <v/>
      </c>
      <c r="D1384" s="37" t="str">
        <f t="shared" si="43"/>
        <v/>
      </c>
      <c r="E1384" s="36" t="str">
        <f>IF(D1384="","",IFERROR(VLOOKUP(D1384,'[1]Resumen FF'!E:F,2,0),"Sin combinación"))</f>
        <v/>
      </c>
      <c r="G1384" s="38" t="str">
        <f>IF(F1384="","",VLOOKUP(F1384,[1]Catálogos!A:B,2,0))</f>
        <v/>
      </c>
      <c r="H1384" s="39"/>
      <c r="I1384" s="39"/>
      <c r="K1384" s="41"/>
      <c r="L1384" s="41"/>
      <c r="M1384" s="41"/>
      <c r="N1384" s="41"/>
      <c r="O1384" s="41"/>
      <c r="P1384" s="41"/>
      <c r="Q1384" s="41"/>
      <c r="R1384" s="41"/>
      <c r="S1384" s="41"/>
      <c r="T1384" s="41"/>
      <c r="U1384" s="41"/>
      <c r="V1384" s="41"/>
      <c r="W1384" s="42">
        <f t="shared" si="44"/>
        <v>0</v>
      </c>
    </row>
    <row r="1385" spans="2:23" x14ac:dyDescent="0.25">
      <c r="B1385" s="35"/>
      <c r="C1385" s="36" t="str">
        <f>IFERROR(VLOOKUP(B1385,[1]Catálogos!M:P,3,0),"")</f>
        <v/>
      </c>
      <c r="D1385" s="37" t="str">
        <f t="shared" si="43"/>
        <v/>
      </c>
      <c r="E1385" s="36" t="str">
        <f>IF(D1385="","",IFERROR(VLOOKUP(D1385,'[1]Resumen FF'!E:F,2,0),"Sin combinación"))</f>
        <v/>
      </c>
      <c r="G1385" s="38" t="str">
        <f>IF(F1385="","",VLOOKUP(F1385,[1]Catálogos!A:B,2,0))</f>
        <v/>
      </c>
      <c r="H1385" s="39"/>
      <c r="I1385" s="39"/>
      <c r="K1385" s="41"/>
      <c r="L1385" s="41"/>
      <c r="M1385" s="41"/>
      <c r="N1385" s="41"/>
      <c r="O1385" s="41"/>
      <c r="P1385" s="41"/>
      <c r="Q1385" s="41"/>
      <c r="R1385" s="41"/>
      <c r="S1385" s="41"/>
      <c r="T1385" s="41"/>
      <c r="U1385" s="41"/>
      <c r="V1385" s="41"/>
      <c r="W1385" s="42">
        <f t="shared" si="44"/>
        <v>0</v>
      </c>
    </row>
    <row r="1386" spans="2:23" x14ac:dyDescent="0.25">
      <c r="B1386" s="35"/>
      <c r="C1386" s="36" t="str">
        <f>IFERROR(VLOOKUP(B1386,[1]Catálogos!M:P,3,0),"")</f>
        <v/>
      </c>
      <c r="D1386" s="37" t="str">
        <f t="shared" si="43"/>
        <v/>
      </c>
      <c r="E1386" s="36" t="str">
        <f>IF(D1386="","",IFERROR(VLOOKUP(D1386,'[1]Resumen FF'!E:F,2,0),"Sin combinación"))</f>
        <v/>
      </c>
      <c r="G1386" s="38" t="str">
        <f>IF(F1386="","",VLOOKUP(F1386,[1]Catálogos!A:B,2,0))</f>
        <v/>
      </c>
      <c r="H1386" s="39"/>
      <c r="I1386" s="39"/>
      <c r="K1386" s="41"/>
      <c r="L1386" s="41"/>
      <c r="M1386" s="41"/>
      <c r="N1386" s="41"/>
      <c r="O1386" s="41"/>
      <c r="P1386" s="41"/>
      <c r="Q1386" s="41"/>
      <c r="R1386" s="41"/>
      <c r="S1386" s="41"/>
      <c r="T1386" s="41"/>
      <c r="U1386" s="41"/>
      <c r="V1386" s="41"/>
      <c r="W1386" s="42">
        <f t="shared" si="44"/>
        <v>0</v>
      </c>
    </row>
    <row r="1387" spans="2:23" x14ac:dyDescent="0.25">
      <c r="B1387" s="35"/>
      <c r="C1387" s="36" t="str">
        <f>IFERROR(VLOOKUP(B1387,[1]Catálogos!M:P,3,0),"")</f>
        <v/>
      </c>
      <c r="D1387" s="37" t="str">
        <f t="shared" si="43"/>
        <v/>
      </c>
      <c r="E1387" s="36" t="str">
        <f>IF(D1387="","",IFERROR(VLOOKUP(D1387,'[1]Resumen FF'!E:F,2,0),"Sin combinación"))</f>
        <v/>
      </c>
      <c r="G1387" s="38" t="str">
        <f>IF(F1387="","",VLOOKUP(F1387,[1]Catálogos!A:B,2,0))</f>
        <v/>
      </c>
      <c r="H1387" s="39"/>
      <c r="I1387" s="39"/>
      <c r="K1387" s="41"/>
      <c r="L1387" s="41"/>
      <c r="M1387" s="41"/>
      <c r="N1387" s="41"/>
      <c r="O1387" s="41"/>
      <c r="P1387" s="41"/>
      <c r="Q1387" s="41"/>
      <c r="R1387" s="41"/>
      <c r="S1387" s="41"/>
      <c r="T1387" s="41"/>
      <c r="U1387" s="41"/>
      <c r="V1387" s="41"/>
      <c r="W1387" s="42">
        <f t="shared" si="44"/>
        <v>0</v>
      </c>
    </row>
    <row r="1388" spans="2:23" x14ac:dyDescent="0.25">
      <c r="B1388" s="35"/>
      <c r="C1388" s="36" t="str">
        <f>IFERROR(VLOOKUP(B1388,[1]Catálogos!M:P,3,0),"")</f>
        <v/>
      </c>
      <c r="D1388" s="37" t="str">
        <f t="shared" si="43"/>
        <v/>
      </c>
      <c r="E1388" s="36" t="str">
        <f>IF(D1388="","",IFERROR(VLOOKUP(D1388,'[1]Resumen FF'!E:F,2,0),"Sin combinación"))</f>
        <v/>
      </c>
      <c r="G1388" s="38" t="str">
        <f>IF(F1388="","",VLOOKUP(F1388,[1]Catálogos!A:B,2,0))</f>
        <v/>
      </c>
      <c r="H1388" s="39"/>
      <c r="I1388" s="39"/>
      <c r="K1388" s="41"/>
      <c r="L1388" s="41"/>
      <c r="M1388" s="41"/>
      <c r="N1388" s="41"/>
      <c r="O1388" s="41"/>
      <c r="P1388" s="41"/>
      <c r="Q1388" s="41"/>
      <c r="R1388" s="41"/>
      <c r="S1388" s="41"/>
      <c r="T1388" s="41"/>
      <c r="U1388" s="41"/>
      <c r="V1388" s="41"/>
      <c r="W1388" s="42">
        <f t="shared" si="44"/>
        <v>0</v>
      </c>
    </row>
    <row r="1389" spans="2:23" x14ac:dyDescent="0.25">
      <c r="B1389" s="35"/>
      <c r="C1389" s="36" t="str">
        <f>IFERROR(VLOOKUP(B1389,[1]Catálogos!M:P,3,0),"")</f>
        <v/>
      </c>
      <c r="D1389" s="37" t="str">
        <f t="shared" si="43"/>
        <v/>
      </c>
      <c r="E1389" s="36" t="str">
        <f>IF(D1389="","",IFERROR(VLOOKUP(D1389,'[1]Resumen FF'!E:F,2,0),"Sin combinación"))</f>
        <v/>
      </c>
      <c r="G1389" s="38" t="str">
        <f>IF(F1389="","",VLOOKUP(F1389,[1]Catálogos!A:B,2,0))</f>
        <v/>
      </c>
      <c r="H1389" s="39"/>
      <c r="I1389" s="39"/>
      <c r="K1389" s="41"/>
      <c r="L1389" s="41"/>
      <c r="M1389" s="41"/>
      <c r="N1389" s="41"/>
      <c r="O1389" s="41"/>
      <c r="P1389" s="41"/>
      <c r="Q1389" s="41"/>
      <c r="R1389" s="41"/>
      <c r="S1389" s="41"/>
      <c r="T1389" s="41"/>
      <c r="U1389" s="41"/>
      <c r="V1389" s="41"/>
      <c r="W1389" s="42">
        <f t="shared" si="44"/>
        <v>0</v>
      </c>
    </row>
    <row r="1390" spans="2:23" x14ac:dyDescent="0.25">
      <c r="B1390" s="35"/>
      <c r="C1390" s="36" t="str">
        <f>IFERROR(VLOOKUP(B1390,[1]Catálogos!M:P,3,0),"")</f>
        <v/>
      </c>
      <c r="D1390" s="37" t="str">
        <f t="shared" si="43"/>
        <v/>
      </c>
      <c r="E1390" s="36" t="str">
        <f>IF(D1390="","",IFERROR(VLOOKUP(D1390,'[1]Resumen FF'!E:F,2,0),"Sin combinación"))</f>
        <v/>
      </c>
      <c r="G1390" s="38" t="str">
        <f>IF(F1390="","",VLOOKUP(F1390,[1]Catálogos!A:B,2,0))</f>
        <v/>
      </c>
      <c r="H1390" s="39"/>
      <c r="I1390" s="39"/>
      <c r="K1390" s="41"/>
      <c r="L1390" s="41"/>
      <c r="M1390" s="41"/>
      <c r="N1390" s="41"/>
      <c r="O1390" s="41"/>
      <c r="P1390" s="41"/>
      <c r="Q1390" s="41"/>
      <c r="R1390" s="41"/>
      <c r="S1390" s="41"/>
      <c r="T1390" s="41"/>
      <c r="U1390" s="41"/>
      <c r="V1390" s="41"/>
      <c r="W1390" s="42">
        <f t="shared" si="44"/>
        <v>0</v>
      </c>
    </row>
    <row r="1391" spans="2:23" x14ac:dyDescent="0.25">
      <c r="B1391" s="35"/>
      <c r="C1391" s="36" t="str">
        <f>IFERROR(VLOOKUP(B1391,[1]Catálogos!M:P,3,0),"")</f>
        <v/>
      </c>
      <c r="D1391" s="37" t="str">
        <f t="shared" si="43"/>
        <v/>
      </c>
      <c r="E1391" s="36" t="str">
        <f>IF(D1391="","",IFERROR(VLOOKUP(D1391,'[1]Resumen FF'!E:F,2,0),"Sin combinación"))</f>
        <v/>
      </c>
      <c r="G1391" s="38" t="str">
        <f>IF(F1391="","",VLOOKUP(F1391,[1]Catálogos!A:B,2,0))</f>
        <v/>
      </c>
      <c r="H1391" s="39"/>
      <c r="I1391" s="39"/>
      <c r="K1391" s="41"/>
      <c r="L1391" s="41"/>
      <c r="M1391" s="41"/>
      <c r="N1391" s="41"/>
      <c r="O1391" s="41"/>
      <c r="P1391" s="41"/>
      <c r="Q1391" s="41"/>
      <c r="R1391" s="41"/>
      <c r="S1391" s="41"/>
      <c r="T1391" s="41"/>
      <c r="U1391" s="41"/>
      <c r="V1391" s="41"/>
      <c r="W1391" s="42">
        <f t="shared" si="44"/>
        <v>0</v>
      </c>
    </row>
    <row r="1392" spans="2:23" x14ac:dyDescent="0.25">
      <c r="B1392" s="35"/>
      <c r="C1392" s="36" t="str">
        <f>IFERROR(VLOOKUP(B1392,[1]Catálogos!M:P,3,0),"")</f>
        <v/>
      </c>
      <c r="D1392" s="37" t="str">
        <f t="shared" si="43"/>
        <v/>
      </c>
      <c r="E1392" s="36" t="str">
        <f>IF(D1392="","",IFERROR(VLOOKUP(D1392,'[1]Resumen FF'!E:F,2,0),"Sin combinación"))</f>
        <v/>
      </c>
      <c r="G1392" s="38" t="str">
        <f>IF(F1392="","",VLOOKUP(F1392,[1]Catálogos!A:B,2,0))</f>
        <v/>
      </c>
      <c r="H1392" s="39"/>
      <c r="I1392" s="39"/>
      <c r="K1392" s="41"/>
      <c r="L1392" s="41"/>
      <c r="M1392" s="41"/>
      <c r="N1392" s="41"/>
      <c r="O1392" s="41"/>
      <c r="P1392" s="41"/>
      <c r="Q1392" s="41"/>
      <c r="R1392" s="41"/>
      <c r="S1392" s="41"/>
      <c r="T1392" s="41"/>
      <c r="U1392" s="41"/>
      <c r="V1392" s="41"/>
      <c r="W1392" s="42">
        <f t="shared" si="44"/>
        <v>0</v>
      </c>
    </row>
    <row r="1393" spans="2:23" x14ac:dyDescent="0.25">
      <c r="B1393" s="35"/>
      <c r="C1393" s="36" t="str">
        <f>IFERROR(VLOOKUP(B1393,[1]Catálogos!M:P,3,0),"")</f>
        <v/>
      </c>
      <c r="D1393" s="37" t="str">
        <f t="shared" si="43"/>
        <v/>
      </c>
      <c r="E1393" s="36" t="str">
        <f>IF(D1393="","",IFERROR(VLOOKUP(D1393,'[1]Resumen FF'!E:F,2,0),"Sin combinación"))</f>
        <v/>
      </c>
      <c r="G1393" s="38" t="str">
        <f>IF(F1393="","",VLOOKUP(F1393,[1]Catálogos!A:B,2,0))</f>
        <v/>
      </c>
      <c r="H1393" s="39"/>
      <c r="I1393" s="39"/>
      <c r="K1393" s="41"/>
      <c r="L1393" s="41"/>
      <c r="M1393" s="41"/>
      <c r="N1393" s="41"/>
      <c r="O1393" s="41"/>
      <c r="P1393" s="41"/>
      <c r="Q1393" s="41"/>
      <c r="R1393" s="41"/>
      <c r="S1393" s="41"/>
      <c r="T1393" s="41"/>
      <c r="U1393" s="41"/>
      <c r="V1393" s="41"/>
      <c r="W1393" s="42">
        <f t="shared" si="44"/>
        <v>0</v>
      </c>
    </row>
    <row r="1394" spans="2:23" x14ac:dyDescent="0.25">
      <c r="B1394" s="35"/>
      <c r="C1394" s="36" t="str">
        <f>IFERROR(VLOOKUP(B1394,[1]Catálogos!M:P,3,0),"")</f>
        <v/>
      </c>
      <c r="D1394" s="37" t="str">
        <f t="shared" si="43"/>
        <v/>
      </c>
      <c r="E1394" s="36" t="str">
        <f>IF(D1394="","",IFERROR(VLOOKUP(D1394,'[1]Resumen FF'!E:F,2,0),"Sin combinación"))</f>
        <v/>
      </c>
      <c r="G1394" s="38" t="str">
        <f>IF(F1394="","",VLOOKUP(F1394,[1]Catálogos!A:B,2,0))</f>
        <v/>
      </c>
      <c r="H1394" s="39"/>
      <c r="I1394" s="39"/>
      <c r="K1394" s="41"/>
      <c r="L1394" s="41"/>
      <c r="M1394" s="41"/>
      <c r="N1394" s="41"/>
      <c r="O1394" s="41"/>
      <c r="P1394" s="41"/>
      <c r="Q1394" s="41"/>
      <c r="R1394" s="41"/>
      <c r="S1394" s="41"/>
      <c r="T1394" s="41"/>
      <c r="U1394" s="41"/>
      <c r="V1394" s="41"/>
      <c r="W1394" s="42">
        <f t="shared" si="44"/>
        <v>0</v>
      </c>
    </row>
    <row r="1395" spans="2:23" x14ac:dyDescent="0.25">
      <c r="B1395" s="35"/>
      <c r="C1395" s="36" t="str">
        <f>IFERROR(VLOOKUP(B1395,[1]Catálogos!M:P,3,0),"")</f>
        <v/>
      </c>
      <c r="D1395" s="37" t="str">
        <f t="shared" si="43"/>
        <v/>
      </c>
      <c r="E1395" s="36" t="str">
        <f>IF(D1395="","",IFERROR(VLOOKUP(D1395,'[1]Resumen FF'!E:F,2,0),"Sin combinación"))</f>
        <v/>
      </c>
      <c r="G1395" s="38" t="str">
        <f>IF(F1395="","",VLOOKUP(F1395,[1]Catálogos!A:B,2,0))</f>
        <v/>
      </c>
      <c r="H1395" s="39"/>
      <c r="I1395" s="39"/>
      <c r="K1395" s="41"/>
      <c r="L1395" s="41"/>
      <c r="M1395" s="41"/>
      <c r="N1395" s="41"/>
      <c r="O1395" s="41"/>
      <c r="P1395" s="41"/>
      <c r="Q1395" s="41"/>
      <c r="R1395" s="41"/>
      <c r="S1395" s="41"/>
      <c r="T1395" s="41"/>
      <c r="U1395" s="41"/>
      <c r="V1395" s="41"/>
      <c r="W1395" s="42">
        <f t="shared" si="44"/>
        <v>0</v>
      </c>
    </row>
    <row r="1396" spans="2:23" x14ac:dyDescent="0.25">
      <c r="B1396" s="35"/>
      <c r="C1396" s="36" t="str">
        <f>IFERROR(VLOOKUP(B1396,[1]Catálogos!M:P,3,0),"")</f>
        <v/>
      </c>
      <c r="D1396" s="37" t="str">
        <f t="shared" si="43"/>
        <v/>
      </c>
      <c r="E1396" s="36" t="str">
        <f>IF(D1396="","",IFERROR(VLOOKUP(D1396,'[1]Resumen FF'!E:F,2,0),"Sin combinación"))</f>
        <v/>
      </c>
      <c r="G1396" s="38" t="str">
        <f>IF(F1396="","",VLOOKUP(F1396,[1]Catálogos!A:B,2,0))</f>
        <v/>
      </c>
      <c r="H1396" s="39"/>
      <c r="I1396" s="39"/>
      <c r="K1396" s="41"/>
      <c r="L1396" s="41"/>
      <c r="M1396" s="41"/>
      <c r="N1396" s="41"/>
      <c r="O1396" s="41"/>
      <c r="P1396" s="41"/>
      <c r="Q1396" s="41"/>
      <c r="R1396" s="41"/>
      <c r="S1396" s="41"/>
      <c r="T1396" s="41"/>
      <c r="U1396" s="41"/>
      <c r="V1396" s="41"/>
      <c r="W1396" s="42">
        <f t="shared" si="44"/>
        <v>0</v>
      </c>
    </row>
    <row r="1397" spans="2:23" x14ac:dyDescent="0.25">
      <c r="B1397" s="35"/>
      <c r="C1397" s="36" t="str">
        <f>IFERROR(VLOOKUP(B1397,[1]Catálogos!M:P,3,0),"")</f>
        <v/>
      </c>
      <c r="D1397" s="37" t="str">
        <f t="shared" si="43"/>
        <v/>
      </c>
      <c r="E1397" s="36" t="str">
        <f>IF(D1397="","",IFERROR(VLOOKUP(D1397,'[1]Resumen FF'!E:F,2,0),"Sin combinación"))</f>
        <v/>
      </c>
      <c r="G1397" s="38" t="str">
        <f>IF(F1397="","",VLOOKUP(F1397,[1]Catálogos!A:B,2,0))</f>
        <v/>
      </c>
      <c r="H1397" s="39"/>
      <c r="I1397" s="39"/>
      <c r="K1397" s="41"/>
      <c r="L1397" s="41"/>
      <c r="M1397" s="41"/>
      <c r="N1397" s="41"/>
      <c r="O1397" s="41"/>
      <c r="P1397" s="41"/>
      <c r="Q1397" s="41"/>
      <c r="R1397" s="41"/>
      <c r="S1397" s="41"/>
      <c r="T1397" s="41"/>
      <c r="U1397" s="41"/>
      <c r="V1397" s="41"/>
      <c r="W1397" s="42">
        <f t="shared" si="44"/>
        <v>0</v>
      </c>
    </row>
    <row r="1398" spans="2:23" x14ac:dyDescent="0.25">
      <c r="B1398" s="35"/>
      <c r="C1398" s="36" t="str">
        <f>IFERROR(VLOOKUP(B1398,[1]Catálogos!M:P,3,0),"")</f>
        <v/>
      </c>
      <c r="D1398" s="37" t="str">
        <f t="shared" si="43"/>
        <v/>
      </c>
      <c r="E1398" s="36" t="str">
        <f>IF(D1398="","",IFERROR(VLOOKUP(D1398,'[1]Resumen FF'!E:F,2,0),"Sin combinación"))</f>
        <v/>
      </c>
      <c r="G1398" s="38" t="str">
        <f>IF(F1398="","",VLOOKUP(F1398,[1]Catálogos!A:B,2,0))</f>
        <v/>
      </c>
      <c r="H1398" s="39"/>
      <c r="I1398" s="39"/>
      <c r="K1398" s="41"/>
      <c r="L1398" s="41"/>
      <c r="M1398" s="41"/>
      <c r="N1398" s="41"/>
      <c r="O1398" s="41"/>
      <c r="P1398" s="41"/>
      <c r="Q1398" s="41"/>
      <c r="R1398" s="41"/>
      <c r="S1398" s="41"/>
      <c r="T1398" s="41"/>
      <c r="U1398" s="41"/>
      <c r="V1398" s="41"/>
      <c r="W1398" s="42">
        <f t="shared" si="44"/>
        <v>0</v>
      </c>
    </row>
    <row r="1399" spans="2:23" x14ac:dyDescent="0.25">
      <c r="B1399" s="35"/>
      <c r="C1399" s="36" t="str">
        <f>IFERROR(VLOOKUP(B1399,[1]Catálogos!M:P,3,0),"")</f>
        <v/>
      </c>
      <c r="D1399" s="37" t="str">
        <f t="shared" si="43"/>
        <v/>
      </c>
      <c r="E1399" s="36" t="str">
        <f>IF(D1399="","",IFERROR(VLOOKUP(D1399,'[1]Resumen FF'!E:F,2,0),"Sin combinación"))</f>
        <v/>
      </c>
      <c r="G1399" s="38" t="str">
        <f>IF(F1399="","",VLOOKUP(F1399,[1]Catálogos!A:B,2,0))</f>
        <v/>
      </c>
      <c r="H1399" s="39"/>
      <c r="I1399" s="39"/>
      <c r="K1399" s="41"/>
      <c r="L1399" s="41"/>
      <c r="M1399" s="41"/>
      <c r="N1399" s="41"/>
      <c r="O1399" s="41"/>
      <c r="P1399" s="41"/>
      <c r="Q1399" s="41"/>
      <c r="R1399" s="41"/>
      <c r="S1399" s="41"/>
      <c r="T1399" s="41"/>
      <c r="U1399" s="41"/>
      <c r="V1399" s="41"/>
      <c r="W1399" s="42">
        <f t="shared" si="44"/>
        <v>0</v>
      </c>
    </row>
    <row r="1400" spans="2:23" x14ac:dyDescent="0.25">
      <c r="B1400" s="35"/>
      <c r="C1400" s="36" t="str">
        <f>IFERROR(VLOOKUP(B1400,[1]Catálogos!M:P,3,0),"")</f>
        <v/>
      </c>
      <c r="D1400" s="37" t="str">
        <f t="shared" si="43"/>
        <v/>
      </c>
      <c r="E1400" s="36" t="str">
        <f>IF(D1400="","",IFERROR(VLOOKUP(D1400,'[1]Resumen FF'!E:F,2,0),"Sin combinación"))</f>
        <v/>
      </c>
      <c r="G1400" s="38" t="str">
        <f>IF(F1400="","",VLOOKUP(F1400,[1]Catálogos!A:B,2,0))</f>
        <v/>
      </c>
      <c r="H1400" s="39"/>
      <c r="I1400" s="39"/>
      <c r="K1400" s="41"/>
      <c r="L1400" s="41"/>
      <c r="M1400" s="41"/>
      <c r="N1400" s="41"/>
      <c r="O1400" s="41"/>
      <c r="P1400" s="41"/>
      <c r="Q1400" s="41"/>
      <c r="R1400" s="41"/>
      <c r="S1400" s="41"/>
      <c r="T1400" s="41"/>
      <c r="U1400" s="41"/>
      <c r="V1400" s="41"/>
      <c r="W1400" s="42">
        <f t="shared" si="44"/>
        <v>0</v>
      </c>
    </row>
    <row r="1401" spans="2:23" x14ac:dyDescent="0.25">
      <c r="B1401" s="35"/>
      <c r="C1401" s="36" t="str">
        <f>IFERROR(VLOOKUP(B1401,[1]Catálogos!M:P,3,0),"")</f>
        <v/>
      </c>
      <c r="D1401" s="37" t="str">
        <f t="shared" si="43"/>
        <v/>
      </c>
      <c r="E1401" s="36" t="str">
        <f>IF(D1401="","",IFERROR(VLOOKUP(D1401,'[1]Resumen FF'!E:F,2,0),"Sin combinación"))</f>
        <v/>
      </c>
      <c r="G1401" s="38" t="str">
        <f>IF(F1401="","",VLOOKUP(F1401,[1]Catálogos!A:B,2,0))</f>
        <v/>
      </c>
      <c r="H1401" s="39"/>
      <c r="I1401" s="39"/>
      <c r="K1401" s="41"/>
      <c r="L1401" s="41"/>
      <c r="M1401" s="41"/>
      <c r="N1401" s="41"/>
      <c r="O1401" s="41"/>
      <c r="P1401" s="41"/>
      <c r="Q1401" s="41"/>
      <c r="R1401" s="41"/>
      <c r="S1401" s="41"/>
      <c r="T1401" s="41"/>
      <c r="U1401" s="41"/>
      <c r="V1401" s="41"/>
      <c r="W1401" s="42">
        <f t="shared" si="44"/>
        <v>0</v>
      </c>
    </row>
    <row r="1402" spans="2:23" x14ac:dyDescent="0.25">
      <c r="B1402" s="35"/>
      <c r="C1402" s="36" t="str">
        <f>IFERROR(VLOOKUP(B1402,[1]Catálogos!M:P,3,0),"")</f>
        <v/>
      </c>
      <c r="D1402" s="37" t="str">
        <f t="shared" si="43"/>
        <v/>
      </c>
      <c r="E1402" s="36" t="str">
        <f>IF(D1402="","",IFERROR(VLOOKUP(D1402,'[1]Resumen FF'!E:F,2,0),"Sin combinación"))</f>
        <v/>
      </c>
      <c r="G1402" s="38" t="str">
        <f>IF(F1402="","",VLOOKUP(F1402,[1]Catálogos!A:B,2,0))</f>
        <v/>
      </c>
      <c r="H1402" s="39"/>
      <c r="I1402" s="39"/>
      <c r="K1402" s="41"/>
      <c r="L1402" s="41"/>
      <c r="M1402" s="41"/>
      <c r="N1402" s="41"/>
      <c r="O1402" s="41"/>
      <c r="P1402" s="41"/>
      <c r="Q1402" s="41"/>
      <c r="R1402" s="41"/>
      <c r="S1402" s="41"/>
      <c r="T1402" s="41"/>
      <c r="U1402" s="41"/>
      <c r="V1402" s="41"/>
      <c r="W1402" s="42">
        <f t="shared" si="44"/>
        <v>0</v>
      </c>
    </row>
    <row r="1403" spans="2:23" x14ac:dyDescent="0.25">
      <c r="B1403" s="35"/>
      <c r="C1403" s="36" t="str">
        <f>IFERROR(VLOOKUP(B1403,[1]Catálogos!M:P,3,0),"")</f>
        <v/>
      </c>
      <c r="D1403" s="37" t="str">
        <f t="shared" si="43"/>
        <v/>
      </c>
      <c r="E1403" s="36" t="str">
        <f>IF(D1403="","",IFERROR(VLOOKUP(D1403,'[1]Resumen FF'!E:F,2,0),"Sin combinación"))</f>
        <v/>
      </c>
      <c r="G1403" s="38" t="str">
        <f>IF(F1403="","",VLOOKUP(F1403,[1]Catálogos!A:B,2,0))</f>
        <v/>
      </c>
      <c r="H1403" s="39"/>
      <c r="I1403" s="39"/>
      <c r="K1403" s="41"/>
      <c r="L1403" s="41"/>
      <c r="M1403" s="41"/>
      <c r="N1403" s="41"/>
      <c r="O1403" s="41"/>
      <c r="P1403" s="41"/>
      <c r="Q1403" s="41"/>
      <c r="R1403" s="41"/>
      <c r="S1403" s="41"/>
      <c r="T1403" s="41"/>
      <c r="U1403" s="41"/>
      <c r="V1403" s="41"/>
      <c r="W1403" s="42">
        <f t="shared" si="44"/>
        <v>0</v>
      </c>
    </row>
    <row r="1404" spans="2:23" x14ac:dyDescent="0.25">
      <c r="B1404" s="35"/>
      <c r="C1404" s="36" t="str">
        <f>IFERROR(VLOOKUP(B1404,[1]Catálogos!M:P,3,0),"")</f>
        <v/>
      </c>
      <c r="D1404" s="37" t="str">
        <f t="shared" si="43"/>
        <v/>
      </c>
      <c r="E1404" s="36" t="str">
        <f>IF(D1404="","",IFERROR(VLOOKUP(D1404,'[1]Resumen FF'!E:F,2,0),"Sin combinación"))</f>
        <v/>
      </c>
      <c r="G1404" s="38" t="str">
        <f>IF(F1404="","",VLOOKUP(F1404,[1]Catálogos!A:B,2,0))</f>
        <v/>
      </c>
      <c r="H1404" s="39"/>
      <c r="I1404" s="39"/>
      <c r="K1404" s="41"/>
      <c r="L1404" s="41"/>
      <c r="M1404" s="41"/>
      <c r="N1404" s="41"/>
      <c r="O1404" s="41"/>
      <c r="P1404" s="41"/>
      <c r="Q1404" s="41"/>
      <c r="R1404" s="41"/>
      <c r="S1404" s="41"/>
      <c r="T1404" s="41"/>
      <c r="U1404" s="41"/>
      <c r="V1404" s="41"/>
      <c r="W1404" s="42">
        <f t="shared" si="44"/>
        <v>0</v>
      </c>
    </row>
    <row r="1405" spans="2:23" x14ac:dyDescent="0.25">
      <c r="B1405" s="35"/>
      <c r="C1405" s="36" t="str">
        <f>IFERROR(VLOOKUP(B1405,[1]Catálogos!M:P,3,0),"")</f>
        <v/>
      </c>
      <c r="D1405" s="37" t="str">
        <f t="shared" si="43"/>
        <v/>
      </c>
      <c r="E1405" s="36" t="str">
        <f>IF(D1405="","",IFERROR(VLOOKUP(D1405,'[1]Resumen FF'!E:F,2,0),"Sin combinación"))</f>
        <v/>
      </c>
      <c r="G1405" s="38" t="str">
        <f>IF(F1405="","",VLOOKUP(F1405,[1]Catálogos!A:B,2,0))</f>
        <v/>
      </c>
      <c r="H1405" s="39"/>
      <c r="I1405" s="39"/>
      <c r="K1405" s="41"/>
      <c r="L1405" s="41"/>
      <c r="M1405" s="41"/>
      <c r="N1405" s="41"/>
      <c r="O1405" s="41"/>
      <c r="P1405" s="41"/>
      <c r="Q1405" s="41"/>
      <c r="R1405" s="41"/>
      <c r="S1405" s="41"/>
      <c r="T1405" s="41"/>
      <c r="U1405" s="41"/>
      <c r="V1405" s="41"/>
      <c r="W1405" s="42">
        <f t="shared" si="44"/>
        <v>0</v>
      </c>
    </row>
    <row r="1406" spans="2:23" x14ac:dyDescent="0.25">
      <c r="B1406" s="35"/>
      <c r="C1406" s="36" t="str">
        <f>IFERROR(VLOOKUP(B1406,[1]Catálogos!M:P,3,0),"")</f>
        <v/>
      </c>
      <c r="D1406" s="37" t="str">
        <f t="shared" si="43"/>
        <v/>
      </c>
      <c r="E1406" s="36" t="str">
        <f>IF(D1406="","",IFERROR(VLOOKUP(D1406,'[1]Resumen FF'!E:F,2,0),"Sin combinación"))</f>
        <v/>
      </c>
      <c r="G1406" s="38" t="str">
        <f>IF(F1406="","",VLOOKUP(F1406,[1]Catálogos!A:B,2,0))</f>
        <v/>
      </c>
      <c r="H1406" s="39"/>
      <c r="I1406" s="39"/>
      <c r="K1406" s="41"/>
      <c r="L1406" s="41"/>
      <c r="M1406" s="41"/>
      <c r="N1406" s="41"/>
      <c r="O1406" s="41"/>
      <c r="P1406" s="41"/>
      <c r="Q1406" s="41"/>
      <c r="R1406" s="41"/>
      <c r="S1406" s="41"/>
      <c r="T1406" s="41"/>
      <c r="U1406" s="41"/>
      <c r="V1406" s="41"/>
      <c r="W1406" s="42">
        <f t="shared" si="44"/>
        <v>0</v>
      </c>
    </row>
    <row r="1407" spans="2:23" x14ac:dyDescent="0.25">
      <c r="B1407" s="35"/>
      <c r="C1407" s="36" t="str">
        <f>IFERROR(VLOOKUP(B1407,[1]Catálogos!M:P,3,0),"")</f>
        <v/>
      </c>
      <c r="D1407" s="37" t="str">
        <f t="shared" si="43"/>
        <v/>
      </c>
      <c r="E1407" s="36" t="str">
        <f>IF(D1407="","",IFERROR(VLOOKUP(D1407,'[1]Resumen FF'!E:F,2,0),"Sin combinación"))</f>
        <v/>
      </c>
      <c r="G1407" s="38" t="str">
        <f>IF(F1407="","",VLOOKUP(F1407,[1]Catálogos!A:B,2,0))</f>
        <v/>
      </c>
      <c r="H1407" s="39"/>
      <c r="I1407" s="39"/>
      <c r="K1407" s="41"/>
      <c r="L1407" s="41"/>
      <c r="M1407" s="41"/>
      <c r="N1407" s="41"/>
      <c r="O1407" s="41"/>
      <c r="P1407" s="41"/>
      <c r="Q1407" s="41"/>
      <c r="R1407" s="41"/>
      <c r="S1407" s="41"/>
      <c r="T1407" s="41"/>
      <c r="U1407" s="41"/>
      <c r="V1407" s="41"/>
      <c r="W1407" s="42">
        <f t="shared" si="44"/>
        <v>0</v>
      </c>
    </row>
    <row r="1408" spans="2:23" x14ac:dyDescent="0.25">
      <c r="B1408" s="35"/>
      <c r="C1408" s="36" t="str">
        <f>IFERROR(VLOOKUP(B1408,[1]Catálogos!M:P,3,0),"")</f>
        <v/>
      </c>
      <c r="D1408" s="37" t="str">
        <f t="shared" si="43"/>
        <v/>
      </c>
      <c r="E1408" s="36" t="str">
        <f>IF(D1408="","",IFERROR(VLOOKUP(D1408,'[1]Resumen FF'!E:F,2,0),"Sin combinación"))</f>
        <v/>
      </c>
      <c r="G1408" s="38" t="str">
        <f>IF(F1408="","",VLOOKUP(F1408,[1]Catálogos!A:B,2,0))</f>
        <v/>
      </c>
      <c r="H1408" s="39"/>
      <c r="I1408" s="39"/>
      <c r="K1408" s="41"/>
      <c r="L1408" s="41"/>
      <c r="M1408" s="41"/>
      <c r="N1408" s="41"/>
      <c r="O1408" s="41"/>
      <c r="P1408" s="41"/>
      <c r="Q1408" s="41"/>
      <c r="R1408" s="41"/>
      <c r="S1408" s="41"/>
      <c r="T1408" s="41"/>
      <c r="U1408" s="41"/>
      <c r="V1408" s="41"/>
      <c r="W1408" s="42">
        <f t="shared" si="44"/>
        <v>0</v>
      </c>
    </row>
    <row r="1409" spans="2:23" x14ac:dyDescent="0.25">
      <c r="B1409" s="35"/>
      <c r="C1409" s="36" t="str">
        <f>IFERROR(VLOOKUP(B1409,[1]Catálogos!M:P,3,0),"")</f>
        <v/>
      </c>
      <c r="D1409" s="37" t="str">
        <f t="shared" si="43"/>
        <v/>
      </c>
      <c r="E1409" s="36" t="str">
        <f>IF(D1409="","",IFERROR(VLOOKUP(D1409,'[1]Resumen FF'!E:F,2,0),"Sin combinación"))</f>
        <v/>
      </c>
      <c r="G1409" s="38" t="str">
        <f>IF(F1409="","",VLOOKUP(F1409,[1]Catálogos!A:B,2,0))</f>
        <v/>
      </c>
      <c r="H1409" s="39"/>
      <c r="I1409" s="39"/>
      <c r="K1409" s="41"/>
      <c r="L1409" s="41"/>
      <c r="M1409" s="41"/>
      <c r="N1409" s="41"/>
      <c r="O1409" s="41"/>
      <c r="P1409" s="41"/>
      <c r="Q1409" s="41"/>
      <c r="R1409" s="41"/>
      <c r="S1409" s="41"/>
      <c r="T1409" s="41"/>
      <c r="U1409" s="41"/>
      <c r="V1409" s="41"/>
      <c r="W1409" s="42">
        <f t="shared" si="44"/>
        <v>0</v>
      </c>
    </row>
    <row r="1410" spans="2:23" x14ac:dyDescent="0.25">
      <c r="B1410" s="35"/>
      <c r="C1410" s="36" t="str">
        <f>IFERROR(VLOOKUP(B1410,[1]Catálogos!M:P,3,0),"")</f>
        <v/>
      </c>
      <c r="D1410" s="37" t="str">
        <f t="shared" si="43"/>
        <v/>
      </c>
      <c r="E1410" s="36" t="str">
        <f>IF(D1410="","",IFERROR(VLOOKUP(D1410,'[1]Resumen FF'!E:F,2,0),"Sin combinación"))</f>
        <v/>
      </c>
      <c r="G1410" s="38" t="str">
        <f>IF(F1410="","",VLOOKUP(F1410,[1]Catálogos!A:B,2,0))</f>
        <v/>
      </c>
      <c r="H1410" s="39"/>
      <c r="I1410" s="39"/>
      <c r="K1410" s="41"/>
      <c r="L1410" s="41"/>
      <c r="M1410" s="41"/>
      <c r="N1410" s="41"/>
      <c r="O1410" s="41"/>
      <c r="P1410" s="41"/>
      <c r="Q1410" s="41"/>
      <c r="R1410" s="41"/>
      <c r="S1410" s="41"/>
      <c r="T1410" s="41"/>
      <c r="U1410" s="41"/>
      <c r="V1410" s="41"/>
      <c r="W1410" s="42">
        <f t="shared" si="44"/>
        <v>0</v>
      </c>
    </row>
    <row r="1411" spans="2:23" x14ac:dyDescent="0.25">
      <c r="B1411" s="35"/>
      <c r="C1411" s="36" t="str">
        <f>IFERROR(VLOOKUP(B1411,[1]Catálogos!M:P,3,0),"")</f>
        <v/>
      </c>
      <c r="D1411" s="37" t="str">
        <f t="shared" si="43"/>
        <v/>
      </c>
      <c r="E1411" s="36" t="str">
        <f>IF(D1411="","",IFERROR(VLOOKUP(D1411,'[1]Resumen FF'!E:F,2,0),"Sin combinación"))</f>
        <v/>
      </c>
      <c r="G1411" s="38" t="str">
        <f>IF(F1411="","",VLOOKUP(F1411,[1]Catálogos!A:B,2,0))</f>
        <v/>
      </c>
      <c r="H1411" s="39"/>
      <c r="I1411" s="39"/>
      <c r="K1411" s="41"/>
      <c r="L1411" s="41"/>
      <c r="M1411" s="41"/>
      <c r="N1411" s="41"/>
      <c r="O1411" s="41"/>
      <c r="P1411" s="41"/>
      <c r="Q1411" s="41"/>
      <c r="R1411" s="41"/>
      <c r="S1411" s="41"/>
      <c r="T1411" s="41"/>
      <c r="U1411" s="41"/>
      <c r="V1411" s="41"/>
      <c r="W1411" s="42">
        <f t="shared" si="44"/>
        <v>0</v>
      </c>
    </row>
    <row r="1412" spans="2:23" x14ac:dyDescent="0.25">
      <c r="B1412" s="35"/>
      <c r="C1412" s="36" t="str">
        <f>IFERROR(VLOOKUP(B1412,[1]Catálogos!M:P,3,0),"")</f>
        <v/>
      </c>
      <c r="D1412" s="37" t="str">
        <f t="shared" si="43"/>
        <v/>
      </c>
      <c r="E1412" s="36" t="str">
        <f>IF(D1412="","",IFERROR(VLOOKUP(D1412,'[1]Resumen FF'!E:F,2,0),"Sin combinación"))</f>
        <v/>
      </c>
      <c r="G1412" s="38" t="str">
        <f>IF(F1412="","",VLOOKUP(F1412,[1]Catálogos!A:B,2,0))</f>
        <v/>
      </c>
      <c r="H1412" s="39"/>
      <c r="I1412" s="39"/>
      <c r="K1412" s="41"/>
      <c r="L1412" s="41"/>
      <c r="M1412" s="41"/>
      <c r="N1412" s="41"/>
      <c r="O1412" s="41"/>
      <c r="P1412" s="41"/>
      <c r="Q1412" s="41"/>
      <c r="R1412" s="41"/>
      <c r="S1412" s="41"/>
      <c r="T1412" s="41"/>
      <c r="U1412" s="41"/>
      <c r="V1412" s="41"/>
      <c r="W1412" s="42">
        <f t="shared" si="44"/>
        <v>0</v>
      </c>
    </row>
    <row r="1413" spans="2:23" x14ac:dyDescent="0.25">
      <c r="B1413" s="35"/>
      <c r="C1413" s="36" t="str">
        <f>IFERROR(VLOOKUP(B1413,[1]Catálogos!M:P,3,0),"")</f>
        <v/>
      </c>
      <c r="D1413" s="37" t="str">
        <f t="shared" si="43"/>
        <v/>
      </c>
      <c r="E1413" s="36" t="str">
        <f>IF(D1413="","",IFERROR(VLOOKUP(D1413,'[1]Resumen FF'!E:F,2,0),"Sin combinación"))</f>
        <v/>
      </c>
      <c r="G1413" s="38" t="str">
        <f>IF(F1413="","",VLOOKUP(F1413,[1]Catálogos!A:B,2,0))</f>
        <v/>
      </c>
      <c r="H1413" s="39"/>
      <c r="I1413" s="39"/>
      <c r="K1413" s="41"/>
      <c r="L1413" s="41"/>
      <c r="M1413" s="41"/>
      <c r="N1413" s="41"/>
      <c r="O1413" s="41"/>
      <c r="P1413" s="41"/>
      <c r="Q1413" s="41"/>
      <c r="R1413" s="41"/>
      <c r="S1413" s="41"/>
      <c r="T1413" s="41"/>
      <c r="U1413" s="41"/>
      <c r="V1413" s="41"/>
      <c r="W1413" s="42">
        <f t="shared" si="44"/>
        <v>0</v>
      </c>
    </row>
    <row r="1414" spans="2:23" x14ac:dyDescent="0.25">
      <c r="B1414" s="35"/>
      <c r="C1414" s="36" t="str">
        <f>IFERROR(VLOOKUP(B1414,[1]Catálogos!M:P,3,0),"")</f>
        <v/>
      </c>
      <c r="D1414" s="37" t="str">
        <f t="shared" si="43"/>
        <v/>
      </c>
      <c r="E1414" s="36" t="str">
        <f>IF(D1414="","",IFERROR(VLOOKUP(D1414,'[1]Resumen FF'!E:F,2,0),"Sin combinación"))</f>
        <v/>
      </c>
      <c r="G1414" s="38" t="str">
        <f>IF(F1414="","",VLOOKUP(F1414,[1]Catálogos!A:B,2,0))</f>
        <v/>
      </c>
      <c r="H1414" s="39"/>
      <c r="I1414" s="39"/>
      <c r="K1414" s="41"/>
      <c r="L1414" s="41"/>
      <c r="M1414" s="41"/>
      <c r="N1414" s="41"/>
      <c r="O1414" s="41"/>
      <c r="P1414" s="41"/>
      <c r="Q1414" s="41"/>
      <c r="R1414" s="41"/>
      <c r="S1414" s="41"/>
      <c r="T1414" s="41"/>
      <c r="U1414" s="41"/>
      <c r="V1414" s="41"/>
      <c r="W1414" s="42">
        <f t="shared" si="44"/>
        <v>0</v>
      </c>
    </row>
    <row r="1415" spans="2:23" x14ac:dyDescent="0.25">
      <c r="B1415" s="35"/>
      <c r="C1415" s="36" t="str">
        <f>IFERROR(VLOOKUP(B1415,[1]Catálogos!M:P,3,0),"")</f>
        <v/>
      </c>
      <c r="D1415" s="37" t="str">
        <f t="shared" si="43"/>
        <v/>
      </c>
      <c r="E1415" s="36" t="str">
        <f>IF(D1415="","",IFERROR(VLOOKUP(D1415,'[1]Resumen FF'!E:F,2,0),"Sin combinación"))</f>
        <v/>
      </c>
      <c r="G1415" s="38" t="str">
        <f>IF(F1415="","",VLOOKUP(F1415,[1]Catálogos!A:B,2,0))</f>
        <v/>
      </c>
      <c r="H1415" s="39"/>
      <c r="I1415" s="39"/>
      <c r="K1415" s="41"/>
      <c r="L1415" s="41"/>
      <c r="M1415" s="41"/>
      <c r="N1415" s="41"/>
      <c r="O1415" s="41"/>
      <c r="P1415" s="41"/>
      <c r="Q1415" s="41"/>
      <c r="R1415" s="41"/>
      <c r="S1415" s="41"/>
      <c r="T1415" s="41"/>
      <c r="U1415" s="41"/>
      <c r="V1415" s="41"/>
      <c r="W1415" s="42">
        <f t="shared" si="44"/>
        <v>0</v>
      </c>
    </row>
    <row r="1416" spans="2:23" x14ac:dyDescent="0.25">
      <c r="B1416" s="35"/>
      <c r="C1416" s="36" t="str">
        <f>IFERROR(VLOOKUP(B1416,[1]Catálogos!M:P,3,0),"")</f>
        <v/>
      </c>
      <c r="D1416" s="37" t="str">
        <f t="shared" si="43"/>
        <v/>
      </c>
      <c r="E1416" s="36" t="str">
        <f>IF(D1416="","",IFERROR(VLOOKUP(D1416,'[1]Resumen FF'!E:F,2,0),"Sin combinación"))</f>
        <v/>
      </c>
      <c r="G1416" s="38" t="str">
        <f>IF(F1416="","",VLOOKUP(F1416,[1]Catálogos!A:B,2,0))</f>
        <v/>
      </c>
      <c r="H1416" s="39"/>
      <c r="I1416" s="39"/>
      <c r="K1416" s="41"/>
      <c r="L1416" s="41"/>
      <c r="M1416" s="41"/>
      <c r="N1416" s="41"/>
      <c r="O1416" s="41"/>
      <c r="P1416" s="41"/>
      <c r="Q1416" s="41"/>
      <c r="R1416" s="41"/>
      <c r="S1416" s="41"/>
      <c r="T1416" s="41"/>
      <c r="U1416" s="41"/>
      <c r="V1416" s="41"/>
      <c r="W1416" s="42">
        <f t="shared" si="44"/>
        <v>0</v>
      </c>
    </row>
    <row r="1417" spans="2:23" x14ac:dyDescent="0.25">
      <c r="B1417" s="35"/>
      <c r="C1417" s="36" t="str">
        <f>IFERROR(VLOOKUP(B1417,[1]Catálogos!M:P,3,0),"")</f>
        <v/>
      </c>
      <c r="D1417" s="37" t="str">
        <f t="shared" si="43"/>
        <v/>
      </c>
      <c r="E1417" s="36" t="str">
        <f>IF(D1417="","",IFERROR(VLOOKUP(D1417,'[1]Resumen FF'!E:F,2,0),"Sin combinación"))</f>
        <v/>
      </c>
      <c r="G1417" s="38" t="str">
        <f>IF(F1417="","",VLOOKUP(F1417,[1]Catálogos!A:B,2,0))</f>
        <v/>
      </c>
      <c r="H1417" s="39"/>
      <c r="I1417" s="39"/>
      <c r="K1417" s="41"/>
      <c r="L1417" s="41"/>
      <c r="M1417" s="41"/>
      <c r="N1417" s="41"/>
      <c r="O1417" s="41"/>
      <c r="P1417" s="41"/>
      <c r="Q1417" s="41"/>
      <c r="R1417" s="41"/>
      <c r="S1417" s="41"/>
      <c r="T1417" s="41"/>
      <c r="U1417" s="41"/>
      <c r="V1417" s="41"/>
      <c r="W1417" s="42">
        <f t="shared" si="44"/>
        <v>0</v>
      </c>
    </row>
    <row r="1418" spans="2:23" x14ac:dyDescent="0.25">
      <c r="B1418" s="35"/>
      <c r="C1418" s="36" t="str">
        <f>IFERROR(VLOOKUP(B1418,[1]Catálogos!M:P,3,0),"")</f>
        <v/>
      </c>
      <c r="D1418" s="37" t="str">
        <f t="shared" si="43"/>
        <v/>
      </c>
      <c r="E1418" s="36" t="str">
        <f>IF(D1418="","",IFERROR(VLOOKUP(D1418,'[1]Resumen FF'!E:F,2,0),"Sin combinación"))</f>
        <v/>
      </c>
      <c r="G1418" s="38" t="str">
        <f>IF(F1418="","",VLOOKUP(F1418,[1]Catálogos!A:B,2,0))</f>
        <v/>
      </c>
      <c r="H1418" s="39"/>
      <c r="I1418" s="39"/>
      <c r="K1418" s="41"/>
      <c r="L1418" s="41"/>
      <c r="M1418" s="41"/>
      <c r="N1418" s="41"/>
      <c r="O1418" s="41"/>
      <c r="P1418" s="41"/>
      <c r="Q1418" s="41"/>
      <c r="R1418" s="41"/>
      <c r="S1418" s="41"/>
      <c r="T1418" s="41"/>
      <c r="U1418" s="41"/>
      <c r="V1418" s="41"/>
      <c r="W1418" s="42">
        <f t="shared" si="44"/>
        <v>0</v>
      </c>
    </row>
    <row r="1419" spans="2:23" x14ac:dyDescent="0.25">
      <c r="B1419" s="35"/>
      <c r="C1419" s="36" t="str">
        <f>IFERROR(VLOOKUP(B1419,[1]Catálogos!M:P,3,0),"")</f>
        <v/>
      </c>
      <c r="D1419" s="37" t="str">
        <f t="shared" ref="D1419:D1482" si="45">B1419&amp;C1419</f>
        <v/>
      </c>
      <c r="E1419" s="36" t="str">
        <f>IF(D1419="","",IFERROR(VLOOKUP(D1419,'[1]Resumen FF'!E:F,2,0),"Sin combinación"))</f>
        <v/>
      </c>
      <c r="G1419" s="38" t="str">
        <f>IF(F1419="","",VLOOKUP(F1419,[1]Catálogos!A:B,2,0))</f>
        <v/>
      </c>
      <c r="H1419" s="39"/>
      <c r="I1419" s="39"/>
      <c r="K1419" s="41"/>
      <c r="L1419" s="41"/>
      <c r="M1419" s="41"/>
      <c r="N1419" s="41"/>
      <c r="O1419" s="41"/>
      <c r="P1419" s="41"/>
      <c r="Q1419" s="41"/>
      <c r="R1419" s="41"/>
      <c r="S1419" s="41"/>
      <c r="T1419" s="41"/>
      <c r="U1419" s="41"/>
      <c r="V1419" s="41"/>
      <c r="W1419" s="42">
        <f t="shared" si="44"/>
        <v>0</v>
      </c>
    </row>
    <row r="1420" spans="2:23" x14ac:dyDescent="0.25">
      <c r="B1420" s="35"/>
      <c r="C1420" s="36" t="str">
        <f>IFERROR(VLOOKUP(B1420,[1]Catálogos!M:P,3,0),"")</f>
        <v/>
      </c>
      <c r="D1420" s="37" t="str">
        <f t="shared" si="45"/>
        <v/>
      </c>
      <c r="E1420" s="36" t="str">
        <f>IF(D1420="","",IFERROR(VLOOKUP(D1420,'[1]Resumen FF'!E:F,2,0),"Sin combinación"))</f>
        <v/>
      </c>
      <c r="G1420" s="38" t="str">
        <f>IF(F1420="","",VLOOKUP(F1420,[1]Catálogos!A:B,2,0))</f>
        <v/>
      </c>
      <c r="H1420" s="39"/>
      <c r="I1420" s="39"/>
      <c r="K1420" s="41"/>
      <c r="L1420" s="41"/>
      <c r="M1420" s="41"/>
      <c r="N1420" s="41"/>
      <c r="O1420" s="41"/>
      <c r="P1420" s="41"/>
      <c r="Q1420" s="41"/>
      <c r="R1420" s="41"/>
      <c r="S1420" s="41"/>
      <c r="T1420" s="41"/>
      <c r="U1420" s="41"/>
      <c r="V1420" s="41"/>
      <c r="W1420" s="42">
        <f t="shared" si="44"/>
        <v>0</v>
      </c>
    </row>
    <row r="1421" spans="2:23" x14ac:dyDescent="0.25">
      <c r="B1421" s="35"/>
      <c r="C1421" s="36" t="str">
        <f>IFERROR(VLOOKUP(B1421,[1]Catálogos!M:P,3,0),"")</f>
        <v/>
      </c>
      <c r="D1421" s="37" t="str">
        <f t="shared" si="45"/>
        <v/>
      </c>
      <c r="E1421" s="36" t="str">
        <f>IF(D1421="","",IFERROR(VLOOKUP(D1421,'[1]Resumen FF'!E:F,2,0),"Sin combinación"))</f>
        <v/>
      </c>
      <c r="G1421" s="38" t="str">
        <f>IF(F1421="","",VLOOKUP(F1421,[1]Catálogos!A:B,2,0))</f>
        <v/>
      </c>
      <c r="H1421" s="39"/>
      <c r="I1421" s="39"/>
      <c r="K1421" s="41"/>
      <c r="L1421" s="41"/>
      <c r="M1421" s="41"/>
      <c r="N1421" s="41"/>
      <c r="O1421" s="41"/>
      <c r="P1421" s="41"/>
      <c r="Q1421" s="41"/>
      <c r="R1421" s="41"/>
      <c r="S1421" s="41"/>
      <c r="T1421" s="41"/>
      <c r="U1421" s="41"/>
      <c r="V1421" s="41"/>
      <c r="W1421" s="42">
        <f t="shared" si="44"/>
        <v>0</v>
      </c>
    </row>
    <row r="1422" spans="2:23" x14ac:dyDescent="0.25">
      <c r="B1422" s="35"/>
      <c r="C1422" s="36" t="str">
        <f>IFERROR(VLOOKUP(B1422,[1]Catálogos!M:P,3,0),"")</f>
        <v/>
      </c>
      <c r="D1422" s="37" t="str">
        <f t="shared" si="45"/>
        <v/>
      </c>
      <c r="E1422" s="36" t="str">
        <f>IF(D1422="","",IFERROR(VLOOKUP(D1422,'[1]Resumen FF'!E:F,2,0),"Sin combinación"))</f>
        <v/>
      </c>
      <c r="G1422" s="38" t="str">
        <f>IF(F1422="","",VLOOKUP(F1422,[1]Catálogos!A:B,2,0))</f>
        <v/>
      </c>
      <c r="H1422" s="39"/>
      <c r="I1422" s="39"/>
      <c r="K1422" s="41"/>
      <c r="L1422" s="41"/>
      <c r="M1422" s="41"/>
      <c r="N1422" s="41"/>
      <c r="O1422" s="41"/>
      <c r="P1422" s="41"/>
      <c r="Q1422" s="41"/>
      <c r="R1422" s="41"/>
      <c r="S1422" s="41"/>
      <c r="T1422" s="41"/>
      <c r="U1422" s="41"/>
      <c r="V1422" s="41"/>
      <c r="W1422" s="42">
        <f t="shared" si="44"/>
        <v>0</v>
      </c>
    </row>
    <row r="1423" spans="2:23" x14ac:dyDescent="0.25">
      <c r="B1423" s="35"/>
      <c r="C1423" s="36" t="str">
        <f>IFERROR(VLOOKUP(B1423,[1]Catálogos!M:P,3,0),"")</f>
        <v/>
      </c>
      <c r="D1423" s="37" t="str">
        <f t="shared" si="45"/>
        <v/>
      </c>
      <c r="E1423" s="36" t="str">
        <f>IF(D1423="","",IFERROR(VLOOKUP(D1423,'[1]Resumen FF'!E:F,2,0),"Sin combinación"))</f>
        <v/>
      </c>
      <c r="G1423" s="38" t="str">
        <f>IF(F1423="","",VLOOKUP(F1423,[1]Catálogos!A:B,2,0))</f>
        <v/>
      </c>
      <c r="H1423" s="39"/>
      <c r="I1423" s="39"/>
      <c r="K1423" s="41"/>
      <c r="L1423" s="41"/>
      <c r="M1423" s="41"/>
      <c r="N1423" s="41"/>
      <c r="O1423" s="41"/>
      <c r="P1423" s="41"/>
      <c r="Q1423" s="41"/>
      <c r="R1423" s="41"/>
      <c r="S1423" s="41"/>
      <c r="T1423" s="41"/>
      <c r="U1423" s="41"/>
      <c r="V1423" s="41"/>
      <c r="W1423" s="42">
        <f t="shared" si="44"/>
        <v>0</v>
      </c>
    </row>
    <row r="1424" spans="2:23" x14ac:dyDescent="0.25">
      <c r="B1424" s="35"/>
      <c r="C1424" s="36" t="str">
        <f>IFERROR(VLOOKUP(B1424,[1]Catálogos!M:P,3,0),"")</f>
        <v/>
      </c>
      <c r="D1424" s="37" t="str">
        <f t="shared" si="45"/>
        <v/>
      </c>
      <c r="E1424" s="36" t="str">
        <f>IF(D1424="","",IFERROR(VLOOKUP(D1424,'[1]Resumen FF'!E:F,2,0),"Sin combinación"))</f>
        <v/>
      </c>
      <c r="G1424" s="38" t="str">
        <f>IF(F1424="","",VLOOKUP(F1424,[1]Catálogos!A:B,2,0))</f>
        <v/>
      </c>
      <c r="H1424" s="39"/>
      <c r="I1424" s="39"/>
      <c r="K1424" s="41"/>
      <c r="L1424" s="41"/>
      <c r="M1424" s="41"/>
      <c r="N1424" s="41"/>
      <c r="O1424" s="41"/>
      <c r="P1424" s="41"/>
      <c r="Q1424" s="41"/>
      <c r="R1424" s="41"/>
      <c r="S1424" s="41"/>
      <c r="T1424" s="41"/>
      <c r="U1424" s="41"/>
      <c r="V1424" s="41"/>
      <c r="W1424" s="42">
        <f t="shared" si="44"/>
        <v>0</v>
      </c>
    </row>
    <row r="1425" spans="2:23" x14ac:dyDescent="0.25">
      <c r="B1425" s="35"/>
      <c r="C1425" s="36" t="str">
        <f>IFERROR(VLOOKUP(B1425,[1]Catálogos!M:P,3,0),"")</f>
        <v/>
      </c>
      <c r="D1425" s="37" t="str">
        <f t="shared" si="45"/>
        <v/>
      </c>
      <c r="E1425" s="36" t="str">
        <f>IF(D1425="","",IFERROR(VLOOKUP(D1425,'[1]Resumen FF'!E:F,2,0),"Sin combinación"))</f>
        <v/>
      </c>
      <c r="G1425" s="38" t="str">
        <f>IF(F1425="","",VLOOKUP(F1425,[1]Catálogos!A:B,2,0))</f>
        <v/>
      </c>
      <c r="H1425" s="39"/>
      <c r="I1425" s="39"/>
      <c r="K1425" s="41"/>
      <c r="L1425" s="41"/>
      <c r="M1425" s="41"/>
      <c r="N1425" s="41"/>
      <c r="O1425" s="41"/>
      <c r="P1425" s="41"/>
      <c r="Q1425" s="41"/>
      <c r="R1425" s="41"/>
      <c r="S1425" s="41"/>
      <c r="T1425" s="41"/>
      <c r="U1425" s="41"/>
      <c r="V1425" s="41"/>
      <c r="W1425" s="42">
        <f t="shared" si="44"/>
        <v>0</v>
      </c>
    </row>
    <row r="1426" spans="2:23" x14ac:dyDescent="0.25">
      <c r="B1426" s="35"/>
      <c r="C1426" s="36" t="str">
        <f>IFERROR(VLOOKUP(B1426,[1]Catálogos!M:P,3,0),"")</f>
        <v/>
      </c>
      <c r="D1426" s="37" t="str">
        <f t="shared" si="45"/>
        <v/>
      </c>
      <c r="E1426" s="36" t="str">
        <f>IF(D1426="","",IFERROR(VLOOKUP(D1426,'[1]Resumen FF'!E:F,2,0),"Sin combinación"))</f>
        <v/>
      </c>
      <c r="G1426" s="38" t="str">
        <f>IF(F1426="","",VLOOKUP(F1426,[1]Catálogos!A:B,2,0))</f>
        <v/>
      </c>
      <c r="H1426" s="39"/>
      <c r="I1426" s="39"/>
      <c r="K1426" s="41"/>
      <c r="L1426" s="41"/>
      <c r="M1426" s="41"/>
      <c r="N1426" s="41"/>
      <c r="O1426" s="41"/>
      <c r="P1426" s="41"/>
      <c r="Q1426" s="41"/>
      <c r="R1426" s="41"/>
      <c r="S1426" s="41"/>
      <c r="T1426" s="41"/>
      <c r="U1426" s="41"/>
      <c r="V1426" s="41"/>
      <c r="W1426" s="42">
        <f t="shared" si="44"/>
        <v>0</v>
      </c>
    </row>
    <row r="1427" spans="2:23" x14ac:dyDescent="0.25">
      <c r="B1427" s="35"/>
      <c r="C1427" s="36" t="str">
        <f>IFERROR(VLOOKUP(B1427,[1]Catálogos!M:P,3,0),"")</f>
        <v/>
      </c>
      <c r="D1427" s="37" t="str">
        <f t="shared" si="45"/>
        <v/>
      </c>
      <c r="E1427" s="36" t="str">
        <f>IF(D1427="","",IFERROR(VLOOKUP(D1427,'[1]Resumen FF'!E:F,2,0),"Sin combinación"))</f>
        <v/>
      </c>
      <c r="G1427" s="38" t="str">
        <f>IF(F1427="","",VLOOKUP(F1427,[1]Catálogos!A:B,2,0))</f>
        <v/>
      </c>
      <c r="H1427" s="39"/>
      <c r="I1427" s="39"/>
      <c r="K1427" s="41"/>
      <c r="L1427" s="41"/>
      <c r="M1427" s="41"/>
      <c r="N1427" s="41"/>
      <c r="O1427" s="41"/>
      <c r="P1427" s="41"/>
      <c r="Q1427" s="41"/>
      <c r="R1427" s="41"/>
      <c r="S1427" s="41"/>
      <c r="T1427" s="41"/>
      <c r="U1427" s="41"/>
      <c r="V1427" s="41"/>
      <c r="W1427" s="42">
        <f t="shared" si="44"/>
        <v>0</v>
      </c>
    </row>
    <row r="1428" spans="2:23" x14ac:dyDescent="0.25">
      <c r="B1428" s="35"/>
      <c r="C1428" s="36" t="str">
        <f>IFERROR(VLOOKUP(B1428,[1]Catálogos!M:P,3,0),"")</f>
        <v/>
      </c>
      <c r="D1428" s="37" t="str">
        <f t="shared" si="45"/>
        <v/>
      </c>
      <c r="E1428" s="36" t="str">
        <f>IF(D1428="","",IFERROR(VLOOKUP(D1428,'[1]Resumen FF'!E:F,2,0),"Sin combinación"))</f>
        <v/>
      </c>
      <c r="G1428" s="38" t="str">
        <f>IF(F1428="","",VLOOKUP(F1428,[1]Catálogos!A:B,2,0))</f>
        <v/>
      </c>
      <c r="H1428" s="39"/>
      <c r="I1428" s="39"/>
      <c r="K1428" s="41"/>
      <c r="L1428" s="41"/>
      <c r="M1428" s="41"/>
      <c r="N1428" s="41"/>
      <c r="O1428" s="41"/>
      <c r="P1428" s="41"/>
      <c r="Q1428" s="41"/>
      <c r="R1428" s="41"/>
      <c r="S1428" s="41"/>
      <c r="T1428" s="41"/>
      <c r="U1428" s="41"/>
      <c r="V1428" s="41"/>
      <c r="W1428" s="42">
        <f t="shared" si="44"/>
        <v>0</v>
      </c>
    </row>
    <row r="1429" spans="2:23" x14ac:dyDescent="0.25">
      <c r="B1429" s="35"/>
      <c r="C1429" s="36" t="str">
        <f>IFERROR(VLOOKUP(B1429,[1]Catálogos!M:P,3,0),"")</f>
        <v/>
      </c>
      <c r="D1429" s="37" t="str">
        <f t="shared" si="45"/>
        <v/>
      </c>
      <c r="E1429" s="36" t="str">
        <f>IF(D1429="","",IFERROR(VLOOKUP(D1429,'[1]Resumen FF'!E:F,2,0),"Sin combinación"))</f>
        <v/>
      </c>
      <c r="G1429" s="38" t="str">
        <f>IF(F1429="","",VLOOKUP(F1429,[1]Catálogos!A:B,2,0))</f>
        <v/>
      </c>
      <c r="H1429" s="39"/>
      <c r="I1429" s="39"/>
      <c r="K1429" s="41"/>
      <c r="L1429" s="41"/>
      <c r="M1429" s="41"/>
      <c r="N1429" s="41"/>
      <c r="O1429" s="41"/>
      <c r="P1429" s="41"/>
      <c r="Q1429" s="41"/>
      <c r="R1429" s="41"/>
      <c r="S1429" s="41"/>
      <c r="T1429" s="41"/>
      <c r="U1429" s="41"/>
      <c r="V1429" s="41"/>
      <c r="W1429" s="42">
        <f t="shared" si="44"/>
        <v>0</v>
      </c>
    </row>
    <row r="1430" spans="2:23" x14ac:dyDescent="0.25">
      <c r="B1430" s="35"/>
      <c r="C1430" s="36" t="str">
        <f>IFERROR(VLOOKUP(B1430,[1]Catálogos!M:P,3,0),"")</f>
        <v/>
      </c>
      <c r="D1430" s="37" t="str">
        <f t="shared" si="45"/>
        <v/>
      </c>
      <c r="E1430" s="36" t="str">
        <f>IF(D1430="","",IFERROR(VLOOKUP(D1430,'[1]Resumen FF'!E:F,2,0),"Sin combinación"))</f>
        <v/>
      </c>
      <c r="G1430" s="38" t="str">
        <f>IF(F1430="","",VLOOKUP(F1430,[1]Catálogos!A:B,2,0))</f>
        <v/>
      </c>
      <c r="H1430" s="39"/>
      <c r="I1430" s="39"/>
      <c r="K1430" s="41"/>
      <c r="L1430" s="41"/>
      <c r="M1430" s="41"/>
      <c r="N1430" s="41"/>
      <c r="O1430" s="41"/>
      <c r="P1430" s="41"/>
      <c r="Q1430" s="41"/>
      <c r="R1430" s="41"/>
      <c r="S1430" s="41"/>
      <c r="T1430" s="41"/>
      <c r="U1430" s="41"/>
      <c r="V1430" s="41"/>
      <c r="W1430" s="42">
        <f t="shared" si="44"/>
        <v>0</v>
      </c>
    </row>
    <row r="1431" spans="2:23" x14ac:dyDescent="0.25">
      <c r="B1431" s="35"/>
      <c r="C1431" s="36" t="str">
        <f>IFERROR(VLOOKUP(B1431,[1]Catálogos!M:P,3,0),"")</f>
        <v/>
      </c>
      <c r="D1431" s="37" t="str">
        <f t="shared" si="45"/>
        <v/>
      </c>
      <c r="E1431" s="36" t="str">
        <f>IF(D1431="","",IFERROR(VLOOKUP(D1431,'[1]Resumen FF'!E:F,2,0),"Sin combinación"))</f>
        <v/>
      </c>
      <c r="G1431" s="38" t="str">
        <f>IF(F1431="","",VLOOKUP(F1431,[1]Catálogos!A:B,2,0))</f>
        <v/>
      </c>
      <c r="H1431" s="39"/>
      <c r="I1431" s="39"/>
      <c r="K1431" s="41"/>
      <c r="L1431" s="41"/>
      <c r="M1431" s="41"/>
      <c r="N1431" s="41"/>
      <c r="O1431" s="41"/>
      <c r="P1431" s="41"/>
      <c r="Q1431" s="41"/>
      <c r="R1431" s="41"/>
      <c r="S1431" s="41"/>
      <c r="T1431" s="41"/>
      <c r="U1431" s="41"/>
      <c r="V1431" s="41"/>
      <c r="W1431" s="42">
        <f t="shared" si="44"/>
        <v>0</v>
      </c>
    </row>
    <row r="1432" spans="2:23" x14ac:dyDescent="0.25">
      <c r="B1432" s="35"/>
      <c r="C1432" s="36" t="str">
        <f>IFERROR(VLOOKUP(B1432,[1]Catálogos!M:P,3,0),"")</f>
        <v/>
      </c>
      <c r="D1432" s="37" t="str">
        <f t="shared" si="45"/>
        <v/>
      </c>
      <c r="E1432" s="36" t="str">
        <f>IF(D1432="","",IFERROR(VLOOKUP(D1432,'[1]Resumen FF'!E:F,2,0),"Sin combinación"))</f>
        <v/>
      </c>
      <c r="G1432" s="38" t="str">
        <f>IF(F1432="","",VLOOKUP(F1432,[1]Catálogos!A:B,2,0))</f>
        <v/>
      </c>
      <c r="H1432" s="39"/>
      <c r="I1432" s="39"/>
      <c r="K1432" s="41"/>
      <c r="L1432" s="41"/>
      <c r="M1432" s="41"/>
      <c r="N1432" s="41"/>
      <c r="O1432" s="41"/>
      <c r="P1432" s="41"/>
      <c r="Q1432" s="41"/>
      <c r="R1432" s="41"/>
      <c r="S1432" s="41"/>
      <c r="T1432" s="41"/>
      <c r="U1432" s="41"/>
      <c r="V1432" s="41"/>
      <c r="W1432" s="42">
        <f t="shared" si="44"/>
        <v>0</v>
      </c>
    </row>
    <row r="1433" spans="2:23" x14ac:dyDescent="0.25">
      <c r="B1433" s="35"/>
      <c r="C1433" s="36" t="str">
        <f>IFERROR(VLOOKUP(B1433,[1]Catálogos!M:P,3,0),"")</f>
        <v/>
      </c>
      <c r="D1433" s="37" t="str">
        <f t="shared" si="45"/>
        <v/>
      </c>
      <c r="E1433" s="36" t="str">
        <f>IF(D1433="","",IFERROR(VLOOKUP(D1433,'[1]Resumen FF'!E:F,2,0),"Sin combinación"))</f>
        <v/>
      </c>
      <c r="G1433" s="38" t="str">
        <f>IF(F1433="","",VLOOKUP(F1433,[1]Catálogos!A:B,2,0))</f>
        <v/>
      </c>
      <c r="H1433" s="39"/>
      <c r="I1433" s="39"/>
      <c r="K1433" s="41"/>
      <c r="L1433" s="41"/>
      <c r="M1433" s="41"/>
      <c r="N1433" s="41"/>
      <c r="O1433" s="41"/>
      <c r="P1433" s="41"/>
      <c r="Q1433" s="41"/>
      <c r="R1433" s="41"/>
      <c r="S1433" s="41"/>
      <c r="T1433" s="41"/>
      <c r="U1433" s="41"/>
      <c r="V1433" s="41"/>
      <c r="W1433" s="42">
        <f t="shared" ref="W1433:W1496" si="46">+J1433-SUM(K1433:V1433)</f>
        <v>0</v>
      </c>
    </row>
    <row r="1434" spans="2:23" x14ac:dyDescent="0.25">
      <c r="B1434" s="35"/>
      <c r="C1434" s="36" t="str">
        <f>IFERROR(VLOOKUP(B1434,[1]Catálogos!M:P,3,0),"")</f>
        <v/>
      </c>
      <c r="D1434" s="37" t="str">
        <f t="shared" si="45"/>
        <v/>
      </c>
      <c r="E1434" s="36" t="str">
        <f>IF(D1434="","",IFERROR(VLOOKUP(D1434,'[1]Resumen FF'!E:F,2,0),"Sin combinación"))</f>
        <v/>
      </c>
      <c r="G1434" s="38" t="str">
        <f>IF(F1434="","",VLOOKUP(F1434,[1]Catálogos!A:B,2,0))</f>
        <v/>
      </c>
      <c r="H1434" s="39"/>
      <c r="I1434" s="39"/>
      <c r="K1434" s="41"/>
      <c r="L1434" s="41"/>
      <c r="M1434" s="41"/>
      <c r="N1434" s="41"/>
      <c r="O1434" s="41"/>
      <c r="P1434" s="41"/>
      <c r="Q1434" s="41"/>
      <c r="R1434" s="41"/>
      <c r="S1434" s="41"/>
      <c r="T1434" s="41"/>
      <c r="U1434" s="41"/>
      <c r="V1434" s="41"/>
      <c r="W1434" s="42">
        <f t="shared" si="46"/>
        <v>0</v>
      </c>
    </row>
    <row r="1435" spans="2:23" x14ac:dyDescent="0.25">
      <c r="B1435" s="35"/>
      <c r="C1435" s="36" t="str">
        <f>IFERROR(VLOOKUP(B1435,[1]Catálogos!M:P,3,0),"")</f>
        <v/>
      </c>
      <c r="D1435" s="37" t="str">
        <f t="shared" si="45"/>
        <v/>
      </c>
      <c r="E1435" s="36" t="str">
        <f>IF(D1435="","",IFERROR(VLOOKUP(D1435,'[1]Resumen FF'!E:F,2,0),"Sin combinación"))</f>
        <v/>
      </c>
      <c r="G1435" s="38" t="str">
        <f>IF(F1435="","",VLOOKUP(F1435,[1]Catálogos!A:B,2,0))</f>
        <v/>
      </c>
      <c r="H1435" s="39"/>
      <c r="I1435" s="39"/>
      <c r="K1435" s="41"/>
      <c r="L1435" s="41"/>
      <c r="M1435" s="41"/>
      <c r="N1435" s="41"/>
      <c r="O1435" s="41"/>
      <c r="P1435" s="41"/>
      <c r="Q1435" s="41"/>
      <c r="R1435" s="41"/>
      <c r="S1435" s="41"/>
      <c r="T1435" s="41"/>
      <c r="U1435" s="41"/>
      <c r="V1435" s="41"/>
      <c r="W1435" s="42">
        <f t="shared" si="46"/>
        <v>0</v>
      </c>
    </row>
    <row r="1436" spans="2:23" x14ac:dyDescent="0.25">
      <c r="B1436" s="35"/>
      <c r="C1436" s="36" t="str">
        <f>IFERROR(VLOOKUP(B1436,[1]Catálogos!M:P,3,0),"")</f>
        <v/>
      </c>
      <c r="D1436" s="37" t="str">
        <f t="shared" si="45"/>
        <v/>
      </c>
      <c r="E1436" s="36" t="str">
        <f>IF(D1436="","",IFERROR(VLOOKUP(D1436,'[1]Resumen FF'!E:F,2,0),"Sin combinación"))</f>
        <v/>
      </c>
      <c r="G1436" s="38" t="str">
        <f>IF(F1436="","",VLOOKUP(F1436,[1]Catálogos!A:B,2,0))</f>
        <v/>
      </c>
      <c r="H1436" s="39"/>
      <c r="I1436" s="39"/>
      <c r="K1436" s="41"/>
      <c r="L1436" s="41"/>
      <c r="M1436" s="41"/>
      <c r="N1436" s="41"/>
      <c r="O1436" s="41"/>
      <c r="P1436" s="41"/>
      <c r="Q1436" s="41"/>
      <c r="R1436" s="41"/>
      <c r="S1436" s="41"/>
      <c r="T1436" s="41"/>
      <c r="U1436" s="41"/>
      <c r="V1436" s="41"/>
      <c r="W1436" s="42">
        <f t="shared" si="46"/>
        <v>0</v>
      </c>
    </row>
    <row r="1437" spans="2:23" x14ac:dyDescent="0.25">
      <c r="B1437" s="35"/>
      <c r="C1437" s="36" t="str">
        <f>IFERROR(VLOOKUP(B1437,[1]Catálogos!M:P,3,0),"")</f>
        <v/>
      </c>
      <c r="D1437" s="37" t="str">
        <f t="shared" si="45"/>
        <v/>
      </c>
      <c r="E1437" s="36" t="str">
        <f>IF(D1437="","",IFERROR(VLOOKUP(D1437,'[1]Resumen FF'!E:F,2,0),"Sin combinación"))</f>
        <v/>
      </c>
      <c r="G1437" s="38" t="str">
        <f>IF(F1437="","",VLOOKUP(F1437,[1]Catálogos!A:B,2,0))</f>
        <v/>
      </c>
      <c r="H1437" s="39"/>
      <c r="I1437" s="39"/>
      <c r="K1437" s="41"/>
      <c r="L1437" s="41"/>
      <c r="M1437" s="41"/>
      <c r="N1437" s="41"/>
      <c r="O1437" s="41"/>
      <c r="P1437" s="41"/>
      <c r="Q1437" s="41"/>
      <c r="R1437" s="41"/>
      <c r="S1437" s="41"/>
      <c r="T1437" s="41"/>
      <c r="U1437" s="41"/>
      <c r="V1437" s="41"/>
      <c r="W1437" s="42">
        <f t="shared" si="46"/>
        <v>0</v>
      </c>
    </row>
    <row r="1438" spans="2:23" x14ac:dyDescent="0.25">
      <c r="B1438" s="35"/>
      <c r="C1438" s="36" t="str">
        <f>IFERROR(VLOOKUP(B1438,[1]Catálogos!M:P,3,0),"")</f>
        <v/>
      </c>
      <c r="D1438" s="37" t="str">
        <f t="shared" si="45"/>
        <v/>
      </c>
      <c r="E1438" s="36" t="str">
        <f>IF(D1438="","",IFERROR(VLOOKUP(D1438,'[1]Resumen FF'!E:F,2,0),"Sin combinación"))</f>
        <v/>
      </c>
      <c r="G1438" s="38" t="str">
        <f>IF(F1438="","",VLOOKUP(F1438,[1]Catálogos!A:B,2,0))</f>
        <v/>
      </c>
      <c r="H1438" s="39"/>
      <c r="I1438" s="39"/>
      <c r="K1438" s="41"/>
      <c r="L1438" s="41"/>
      <c r="M1438" s="41"/>
      <c r="N1438" s="41"/>
      <c r="O1438" s="41"/>
      <c r="P1438" s="41"/>
      <c r="Q1438" s="41"/>
      <c r="R1438" s="41"/>
      <c r="S1438" s="41"/>
      <c r="T1438" s="41"/>
      <c r="U1438" s="41"/>
      <c r="V1438" s="41"/>
      <c r="W1438" s="42">
        <f t="shared" si="46"/>
        <v>0</v>
      </c>
    </row>
    <row r="1439" spans="2:23" x14ac:dyDescent="0.25">
      <c r="B1439" s="35"/>
      <c r="C1439" s="36" t="str">
        <f>IFERROR(VLOOKUP(B1439,[1]Catálogos!M:P,3,0),"")</f>
        <v/>
      </c>
      <c r="D1439" s="37" t="str">
        <f t="shared" si="45"/>
        <v/>
      </c>
      <c r="E1439" s="36" t="str">
        <f>IF(D1439="","",IFERROR(VLOOKUP(D1439,'[1]Resumen FF'!E:F,2,0),"Sin combinación"))</f>
        <v/>
      </c>
      <c r="G1439" s="38" t="str">
        <f>IF(F1439="","",VLOOKUP(F1439,[1]Catálogos!A:B,2,0))</f>
        <v/>
      </c>
      <c r="H1439" s="39"/>
      <c r="I1439" s="39"/>
      <c r="K1439" s="41"/>
      <c r="L1439" s="41"/>
      <c r="M1439" s="41"/>
      <c r="N1439" s="41"/>
      <c r="O1439" s="41"/>
      <c r="P1439" s="41"/>
      <c r="Q1439" s="41"/>
      <c r="R1439" s="41"/>
      <c r="S1439" s="41"/>
      <c r="T1439" s="41"/>
      <c r="U1439" s="41"/>
      <c r="V1439" s="41"/>
      <c r="W1439" s="42">
        <f t="shared" si="46"/>
        <v>0</v>
      </c>
    </row>
    <row r="1440" spans="2:23" x14ac:dyDescent="0.25">
      <c r="B1440" s="35"/>
      <c r="C1440" s="36" t="str">
        <f>IFERROR(VLOOKUP(B1440,[1]Catálogos!M:P,3,0),"")</f>
        <v/>
      </c>
      <c r="D1440" s="37" t="str">
        <f t="shared" si="45"/>
        <v/>
      </c>
      <c r="E1440" s="36" t="str">
        <f>IF(D1440="","",IFERROR(VLOOKUP(D1440,'[1]Resumen FF'!E:F,2,0),"Sin combinación"))</f>
        <v/>
      </c>
      <c r="G1440" s="38" t="str">
        <f>IF(F1440="","",VLOOKUP(F1440,[1]Catálogos!A:B,2,0))</f>
        <v/>
      </c>
      <c r="H1440" s="39"/>
      <c r="I1440" s="39"/>
      <c r="K1440" s="41"/>
      <c r="L1440" s="41"/>
      <c r="M1440" s="41"/>
      <c r="N1440" s="41"/>
      <c r="O1440" s="41"/>
      <c r="P1440" s="41"/>
      <c r="Q1440" s="41"/>
      <c r="R1440" s="41"/>
      <c r="S1440" s="41"/>
      <c r="T1440" s="41"/>
      <c r="U1440" s="41"/>
      <c r="V1440" s="41"/>
      <c r="W1440" s="42">
        <f t="shared" si="46"/>
        <v>0</v>
      </c>
    </row>
    <row r="1441" spans="2:23" x14ac:dyDescent="0.25">
      <c r="B1441" s="35"/>
      <c r="C1441" s="36" t="str">
        <f>IFERROR(VLOOKUP(B1441,[1]Catálogos!M:P,3,0),"")</f>
        <v/>
      </c>
      <c r="D1441" s="37" t="str">
        <f t="shared" si="45"/>
        <v/>
      </c>
      <c r="E1441" s="36" t="str">
        <f>IF(D1441="","",IFERROR(VLOOKUP(D1441,'[1]Resumen FF'!E:F,2,0),"Sin combinación"))</f>
        <v/>
      </c>
      <c r="G1441" s="38" t="str">
        <f>IF(F1441="","",VLOOKUP(F1441,[1]Catálogos!A:B,2,0))</f>
        <v/>
      </c>
      <c r="H1441" s="39"/>
      <c r="I1441" s="39"/>
      <c r="K1441" s="41"/>
      <c r="L1441" s="41"/>
      <c r="M1441" s="41"/>
      <c r="N1441" s="41"/>
      <c r="O1441" s="41"/>
      <c r="P1441" s="41"/>
      <c r="Q1441" s="41"/>
      <c r="R1441" s="41"/>
      <c r="S1441" s="41"/>
      <c r="T1441" s="41"/>
      <c r="U1441" s="41"/>
      <c r="V1441" s="41"/>
      <c r="W1441" s="42">
        <f t="shared" si="46"/>
        <v>0</v>
      </c>
    </row>
    <row r="1442" spans="2:23" x14ac:dyDescent="0.25">
      <c r="B1442" s="35"/>
      <c r="C1442" s="36" t="str">
        <f>IFERROR(VLOOKUP(B1442,[1]Catálogos!M:P,3,0),"")</f>
        <v/>
      </c>
      <c r="D1442" s="37" t="str">
        <f t="shared" si="45"/>
        <v/>
      </c>
      <c r="E1442" s="36" t="str">
        <f>IF(D1442="","",IFERROR(VLOOKUP(D1442,'[1]Resumen FF'!E:F,2,0),"Sin combinación"))</f>
        <v/>
      </c>
      <c r="G1442" s="38" t="str">
        <f>IF(F1442="","",VLOOKUP(F1442,[1]Catálogos!A:B,2,0))</f>
        <v/>
      </c>
      <c r="H1442" s="39"/>
      <c r="I1442" s="39"/>
      <c r="K1442" s="41"/>
      <c r="L1442" s="41"/>
      <c r="M1442" s="41"/>
      <c r="N1442" s="41"/>
      <c r="O1442" s="41"/>
      <c r="P1442" s="41"/>
      <c r="Q1442" s="41"/>
      <c r="R1442" s="41"/>
      <c r="S1442" s="41"/>
      <c r="T1442" s="41"/>
      <c r="U1442" s="41"/>
      <c r="V1442" s="41"/>
      <c r="W1442" s="42">
        <f t="shared" si="46"/>
        <v>0</v>
      </c>
    </row>
    <row r="1443" spans="2:23" x14ac:dyDescent="0.25">
      <c r="B1443" s="35"/>
      <c r="C1443" s="36" t="str">
        <f>IFERROR(VLOOKUP(B1443,[1]Catálogos!M:P,3,0),"")</f>
        <v/>
      </c>
      <c r="D1443" s="37" t="str">
        <f t="shared" si="45"/>
        <v/>
      </c>
      <c r="E1443" s="36" t="str">
        <f>IF(D1443="","",IFERROR(VLOOKUP(D1443,'[1]Resumen FF'!E:F,2,0),"Sin combinación"))</f>
        <v/>
      </c>
      <c r="G1443" s="38" t="str">
        <f>IF(F1443="","",VLOOKUP(F1443,[1]Catálogos!A:B,2,0))</f>
        <v/>
      </c>
      <c r="H1443" s="39"/>
      <c r="I1443" s="39"/>
      <c r="K1443" s="41"/>
      <c r="L1443" s="41"/>
      <c r="M1443" s="41"/>
      <c r="N1443" s="41"/>
      <c r="O1443" s="41"/>
      <c r="P1443" s="41"/>
      <c r="Q1443" s="41"/>
      <c r="R1443" s="41"/>
      <c r="S1443" s="41"/>
      <c r="T1443" s="41"/>
      <c r="U1443" s="41"/>
      <c r="V1443" s="41"/>
      <c r="W1443" s="42">
        <f t="shared" si="46"/>
        <v>0</v>
      </c>
    </row>
    <row r="1444" spans="2:23" x14ac:dyDescent="0.25">
      <c r="B1444" s="35"/>
      <c r="C1444" s="36" t="str">
        <f>IFERROR(VLOOKUP(B1444,[1]Catálogos!M:P,3,0),"")</f>
        <v/>
      </c>
      <c r="D1444" s="37" t="str">
        <f t="shared" si="45"/>
        <v/>
      </c>
      <c r="E1444" s="36" t="str">
        <f>IF(D1444="","",IFERROR(VLOOKUP(D1444,'[1]Resumen FF'!E:F,2,0),"Sin combinación"))</f>
        <v/>
      </c>
      <c r="G1444" s="38" t="str">
        <f>IF(F1444="","",VLOOKUP(F1444,[1]Catálogos!A:B,2,0))</f>
        <v/>
      </c>
      <c r="H1444" s="39"/>
      <c r="I1444" s="39"/>
      <c r="K1444" s="41"/>
      <c r="L1444" s="41"/>
      <c r="M1444" s="41"/>
      <c r="N1444" s="41"/>
      <c r="O1444" s="41"/>
      <c r="P1444" s="41"/>
      <c r="Q1444" s="41"/>
      <c r="R1444" s="41"/>
      <c r="S1444" s="41"/>
      <c r="T1444" s="41"/>
      <c r="U1444" s="41"/>
      <c r="V1444" s="41"/>
      <c r="W1444" s="42">
        <f t="shared" si="46"/>
        <v>0</v>
      </c>
    </row>
    <row r="1445" spans="2:23" x14ac:dyDescent="0.25">
      <c r="B1445" s="35"/>
      <c r="C1445" s="36" t="str">
        <f>IFERROR(VLOOKUP(B1445,[1]Catálogos!M:P,3,0),"")</f>
        <v/>
      </c>
      <c r="D1445" s="37" t="str">
        <f t="shared" si="45"/>
        <v/>
      </c>
      <c r="E1445" s="36" t="str">
        <f>IF(D1445="","",IFERROR(VLOOKUP(D1445,'[1]Resumen FF'!E:F,2,0),"Sin combinación"))</f>
        <v/>
      </c>
      <c r="G1445" s="38" t="str">
        <f>IF(F1445="","",VLOOKUP(F1445,[1]Catálogos!A:B,2,0))</f>
        <v/>
      </c>
      <c r="H1445" s="39"/>
      <c r="I1445" s="39"/>
      <c r="K1445" s="41"/>
      <c r="L1445" s="41"/>
      <c r="M1445" s="41"/>
      <c r="N1445" s="41"/>
      <c r="O1445" s="41"/>
      <c r="P1445" s="41"/>
      <c r="Q1445" s="41"/>
      <c r="R1445" s="41"/>
      <c r="S1445" s="41"/>
      <c r="T1445" s="41"/>
      <c r="U1445" s="41"/>
      <c r="V1445" s="41"/>
      <c r="W1445" s="42">
        <f t="shared" si="46"/>
        <v>0</v>
      </c>
    </row>
    <row r="1446" spans="2:23" x14ac:dyDescent="0.25">
      <c r="B1446" s="35"/>
      <c r="C1446" s="36" t="str">
        <f>IFERROR(VLOOKUP(B1446,[1]Catálogos!M:P,3,0),"")</f>
        <v/>
      </c>
      <c r="D1446" s="37" t="str">
        <f t="shared" si="45"/>
        <v/>
      </c>
      <c r="E1446" s="36" t="str">
        <f>IF(D1446="","",IFERROR(VLOOKUP(D1446,'[1]Resumen FF'!E:F,2,0),"Sin combinación"))</f>
        <v/>
      </c>
      <c r="G1446" s="38" t="str">
        <f>IF(F1446="","",VLOOKUP(F1446,[1]Catálogos!A:B,2,0))</f>
        <v/>
      </c>
      <c r="H1446" s="39"/>
      <c r="I1446" s="39"/>
      <c r="K1446" s="41"/>
      <c r="L1446" s="41"/>
      <c r="M1446" s="41"/>
      <c r="N1446" s="41"/>
      <c r="O1446" s="41"/>
      <c r="P1446" s="41"/>
      <c r="Q1446" s="41"/>
      <c r="R1446" s="41"/>
      <c r="S1446" s="41"/>
      <c r="T1446" s="41"/>
      <c r="U1446" s="41"/>
      <c r="V1446" s="41"/>
      <c r="W1446" s="42">
        <f t="shared" si="46"/>
        <v>0</v>
      </c>
    </row>
    <row r="1447" spans="2:23" x14ac:dyDescent="0.25">
      <c r="B1447" s="35"/>
      <c r="C1447" s="36" t="str">
        <f>IFERROR(VLOOKUP(B1447,[1]Catálogos!M:P,3,0),"")</f>
        <v/>
      </c>
      <c r="D1447" s="37" t="str">
        <f t="shared" si="45"/>
        <v/>
      </c>
      <c r="E1447" s="36" t="str">
        <f>IF(D1447="","",IFERROR(VLOOKUP(D1447,'[1]Resumen FF'!E:F,2,0),"Sin combinación"))</f>
        <v/>
      </c>
      <c r="G1447" s="38" t="str">
        <f>IF(F1447="","",VLOOKUP(F1447,[1]Catálogos!A:B,2,0))</f>
        <v/>
      </c>
      <c r="H1447" s="39"/>
      <c r="I1447" s="39"/>
      <c r="K1447" s="41"/>
      <c r="L1447" s="41"/>
      <c r="M1447" s="41"/>
      <c r="N1447" s="41"/>
      <c r="O1447" s="41"/>
      <c r="P1447" s="41"/>
      <c r="Q1447" s="41"/>
      <c r="R1447" s="41"/>
      <c r="S1447" s="41"/>
      <c r="T1447" s="41"/>
      <c r="U1447" s="41"/>
      <c r="V1447" s="41"/>
      <c r="W1447" s="42">
        <f t="shared" si="46"/>
        <v>0</v>
      </c>
    </row>
    <row r="1448" spans="2:23" x14ac:dyDescent="0.25">
      <c r="B1448" s="35"/>
      <c r="C1448" s="36" t="str">
        <f>IFERROR(VLOOKUP(B1448,[1]Catálogos!M:P,3,0),"")</f>
        <v/>
      </c>
      <c r="D1448" s="37" t="str">
        <f t="shared" si="45"/>
        <v/>
      </c>
      <c r="E1448" s="36" t="str">
        <f>IF(D1448="","",IFERROR(VLOOKUP(D1448,'[1]Resumen FF'!E:F,2,0),"Sin combinación"))</f>
        <v/>
      </c>
      <c r="G1448" s="38" t="str">
        <f>IF(F1448="","",VLOOKUP(F1448,[1]Catálogos!A:B,2,0))</f>
        <v/>
      </c>
      <c r="H1448" s="39"/>
      <c r="I1448" s="39"/>
      <c r="K1448" s="41"/>
      <c r="L1448" s="41"/>
      <c r="M1448" s="41"/>
      <c r="N1448" s="41"/>
      <c r="O1448" s="41"/>
      <c r="P1448" s="41"/>
      <c r="Q1448" s="41"/>
      <c r="R1448" s="41"/>
      <c r="S1448" s="41"/>
      <c r="T1448" s="41"/>
      <c r="U1448" s="41"/>
      <c r="V1448" s="41"/>
      <c r="W1448" s="42">
        <f t="shared" si="46"/>
        <v>0</v>
      </c>
    </row>
    <row r="1449" spans="2:23" x14ac:dyDescent="0.25">
      <c r="B1449" s="35"/>
      <c r="C1449" s="36" t="str">
        <f>IFERROR(VLOOKUP(B1449,[1]Catálogos!M:P,3,0),"")</f>
        <v/>
      </c>
      <c r="D1449" s="37" t="str">
        <f t="shared" si="45"/>
        <v/>
      </c>
      <c r="E1449" s="36" t="str">
        <f>IF(D1449="","",IFERROR(VLOOKUP(D1449,'[1]Resumen FF'!E:F,2,0),"Sin combinación"))</f>
        <v/>
      </c>
      <c r="G1449" s="38" t="str">
        <f>IF(F1449="","",VLOOKUP(F1449,[1]Catálogos!A:B,2,0))</f>
        <v/>
      </c>
      <c r="H1449" s="39"/>
      <c r="I1449" s="39"/>
      <c r="K1449" s="41"/>
      <c r="L1449" s="41"/>
      <c r="M1449" s="41"/>
      <c r="N1449" s="41"/>
      <c r="O1449" s="41"/>
      <c r="P1449" s="41"/>
      <c r="Q1449" s="41"/>
      <c r="R1449" s="41"/>
      <c r="S1449" s="41"/>
      <c r="T1449" s="41"/>
      <c r="U1449" s="41"/>
      <c r="V1449" s="41"/>
      <c r="W1449" s="42">
        <f t="shared" si="46"/>
        <v>0</v>
      </c>
    </row>
    <row r="1450" spans="2:23" x14ac:dyDescent="0.25">
      <c r="B1450" s="35"/>
      <c r="C1450" s="36" t="str">
        <f>IFERROR(VLOOKUP(B1450,[1]Catálogos!M:P,3,0),"")</f>
        <v/>
      </c>
      <c r="D1450" s="37" t="str">
        <f t="shared" si="45"/>
        <v/>
      </c>
      <c r="E1450" s="36" t="str">
        <f>IF(D1450="","",IFERROR(VLOOKUP(D1450,'[1]Resumen FF'!E:F,2,0),"Sin combinación"))</f>
        <v/>
      </c>
      <c r="G1450" s="38" t="str">
        <f>IF(F1450="","",VLOOKUP(F1450,[1]Catálogos!A:B,2,0))</f>
        <v/>
      </c>
      <c r="H1450" s="39"/>
      <c r="I1450" s="39"/>
      <c r="K1450" s="41"/>
      <c r="L1450" s="41"/>
      <c r="M1450" s="41"/>
      <c r="N1450" s="41"/>
      <c r="O1450" s="41"/>
      <c r="P1450" s="41"/>
      <c r="Q1450" s="41"/>
      <c r="R1450" s="41"/>
      <c r="S1450" s="41"/>
      <c r="T1450" s="41"/>
      <c r="U1450" s="41"/>
      <c r="V1450" s="41"/>
      <c r="W1450" s="42">
        <f t="shared" si="46"/>
        <v>0</v>
      </c>
    </row>
    <row r="1451" spans="2:23" x14ac:dyDescent="0.25">
      <c r="B1451" s="35"/>
      <c r="C1451" s="36" t="str">
        <f>IFERROR(VLOOKUP(B1451,[1]Catálogos!M:P,3,0),"")</f>
        <v/>
      </c>
      <c r="D1451" s="37" t="str">
        <f t="shared" si="45"/>
        <v/>
      </c>
      <c r="E1451" s="36" t="str">
        <f>IF(D1451="","",IFERROR(VLOOKUP(D1451,'[1]Resumen FF'!E:F,2,0),"Sin combinación"))</f>
        <v/>
      </c>
      <c r="G1451" s="38" t="str">
        <f>IF(F1451="","",VLOOKUP(F1451,[1]Catálogos!A:B,2,0))</f>
        <v/>
      </c>
      <c r="H1451" s="39"/>
      <c r="I1451" s="39"/>
      <c r="K1451" s="41"/>
      <c r="L1451" s="41"/>
      <c r="M1451" s="41"/>
      <c r="N1451" s="41"/>
      <c r="O1451" s="41"/>
      <c r="P1451" s="41"/>
      <c r="Q1451" s="41"/>
      <c r="R1451" s="41"/>
      <c r="S1451" s="41"/>
      <c r="T1451" s="41"/>
      <c r="U1451" s="41"/>
      <c r="V1451" s="41"/>
      <c r="W1451" s="42">
        <f t="shared" si="46"/>
        <v>0</v>
      </c>
    </row>
    <row r="1452" spans="2:23" x14ac:dyDescent="0.25">
      <c r="B1452" s="35"/>
      <c r="C1452" s="36" t="str">
        <f>IFERROR(VLOOKUP(B1452,[1]Catálogos!M:P,3,0),"")</f>
        <v/>
      </c>
      <c r="D1452" s="37" t="str">
        <f t="shared" si="45"/>
        <v/>
      </c>
      <c r="E1452" s="36" t="str">
        <f>IF(D1452="","",IFERROR(VLOOKUP(D1452,'[1]Resumen FF'!E:F,2,0),"Sin combinación"))</f>
        <v/>
      </c>
      <c r="G1452" s="38" t="str">
        <f>IF(F1452="","",VLOOKUP(F1452,[1]Catálogos!A:B,2,0))</f>
        <v/>
      </c>
      <c r="H1452" s="39"/>
      <c r="I1452" s="39"/>
      <c r="K1452" s="41"/>
      <c r="L1452" s="41"/>
      <c r="M1452" s="41"/>
      <c r="N1452" s="41"/>
      <c r="O1452" s="41"/>
      <c r="P1452" s="41"/>
      <c r="Q1452" s="41"/>
      <c r="R1452" s="41"/>
      <c r="S1452" s="41"/>
      <c r="T1452" s="41"/>
      <c r="U1452" s="41"/>
      <c r="V1452" s="41"/>
      <c r="W1452" s="42">
        <f t="shared" si="46"/>
        <v>0</v>
      </c>
    </row>
    <row r="1453" spans="2:23" x14ac:dyDescent="0.25">
      <c r="B1453" s="35"/>
      <c r="C1453" s="36" t="str">
        <f>IFERROR(VLOOKUP(B1453,[1]Catálogos!M:P,3,0),"")</f>
        <v/>
      </c>
      <c r="D1453" s="37" t="str">
        <f t="shared" si="45"/>
        <v/>
      </c>
      <c r="E1453" s="36" t="str">
        <f>IF(D1453="","",IFERROR(VLOOKUP(D1453,'[1]Resumen FF'!E:F,2,0),"Sin combinación"))</f>
        <v/>
      </c>
      <c r="G1453" s="38" t="str">
        <f>IF(F1453="","",VLOOKUP(F1453,[1]Catálogos!A:B,2,0))</f>
        <v/>
      </c>
      <c r="H1453" s="39"/>
      <c r="I1453" s="39"/>
      <c r="K1453" s="41"/>
      <c r="L1453" s="41"/>
      <c r="M1453" s="41"/>
      <c r="N1453" s="41"/>
      <c r="O1453" s="41"/>
      <c r="P1453" s="41"/>
      <c r="Q1453" s="41"/>
      <c r="R1453" s="41"/>
      <c r="S1453" s="41"/>
      <c r="T1453" s="41"/>
      <c r="U1453" s="41"/>
      <c r="V1453" s="41"/>
      <c r="W1453" s="42">
        <f t="shared" si="46"/>
        <v>0</v>
      </c>
    </row>
    <row r="1454" spans="2:23" x14ac:dyDescent="0.25">
      <c r="B1454" s="35"/>
      <c r="C1454" s="36" t="str">
        <f>IFERROR(VLOOKUP(B1454,[1]Catálogos!M:P,3,0),"")</f>
        <v/>
      </c>
      <c r="D1454" s="37" t="str">
        <f t="shared" si="45"/>
        <v/>
      </c>
      <c r="E1454" s="36" t="str">
        <f>IF(D1454="","",IFERROR(VLOOKUP(D1454,'[1]Resumen FF'!E:F,2,0),"Sin combinación"))</f>
        <v/>
      </c>
      <c r="G1454" s="38" t="str">
        <f>IF(F1454="","",VLOOKUP(F1454,[1]Catálogos!A:B,2,0))</f>
        <v/>
      </c>
      <c r="H1454" s="39"/>
      <c r="I1454" s="39"/>
      <c r="K1454" s="41"/>
      <c r="L1454" s="41"/>
      <c r="M1454" s="41"/>
      <c r="N1454" s="41"/>
      <c r="O1454" s="41"/>
      <c r="P1454" s="41"/>
      <c r="Q1454" s="41"/>
      <c r="R1454" s="41"/>
      <c r="S1454" s="41"/>
      <c r="T1454" s="41"/>
      <c r="U1454" s="41"/>
      <c r="V1454" s="41"/>
      <c r="W1454" s="42">
        <f t="shared" si="46"/>
        <v>0</v>
      </c>
    </row>
    <row r="1455" spans="2:23" x14ac:dyDescent="0.25">
      <c r="B1455" s="35"/>
      <c r="C1455" s="36" t="str">
        <f>IFERROR(VLOOKUP(B1455,[1]Catálogos!M:P,3,0),"")</f>
        <v/>
      </c>
      <c r="D1455" s="37" t="str">
        <f t="shared" si="45"/>
        <v/>
      </c>
      <c r="E1455" s="36" t="str">
        <f>IF(D1455="","",IFERROR(VLOOKUP(D1455,'[1]Resumen FF'!E:F,2,0),"Sin combinación"))</f>
        <v/>
      </c>
      <c r="G1455" s="38" t="str">
        <f>IF(F1455="","",VLOOKUP(F1455,[1]Catálogos!A:B,2,0))</f>
        <v/>
      </c>
      <c r="H1455" s="39"/>
      <c r="I1455" s="39"/>
      <c r="K1455" s="41"/>
      <c r="L1455" s="41"/>
      <c r="M1455" s="41"/>
      <c r="N1455" s="41"/>
      <c r="O1455" s="41"/>
      <c r="P1455" s="41"/>
      <c r="Q1455" s="41"/>
      <c r="R1455" s="41"/>
      <c r="S1455" s="41"/>
      <c r="T1455" s="41"/>
      <c r="U1455" s="41"/>
      <c r="V1455" s="41"/>
      <c r="W1455" s="42">
        <f t="shared" si="46"/>
        <v>0</v>
      </c>
    </row>
    <row r="1456" spans="2:23" x14ac:dyDescent="0.25">
      <c r="B1456" s="35"/>
      <c r="C1456" s="36" t="str">
        <f>IFERROR(VLOOKUP(B1456,[1]Catálogos!M:P,3,0),"")</f>
        <v/>
      </c>
      <c r="D1456" s="37" t="str">
        <f t="shared" si="45"/>
        <v/>
      </c>
      <c r="E1456" s="36" t="str">
        <f>IF(D1456="","",IFERROR(VLOOKUP(D1456,'[1]Resumen FF'!E:F,2,0),"Sin combinación"))</f>
        <v/>
      </c>
      <c r="G1456" s="38" t="str">
        <f>IF(F1456="","",VLOOKUP(F1456,[1]Catálogos!A:B,2,0))</f>
        <v/>
      </c>
      <c r="H1456" s="39"/>
      <c r="I1456" s="39"/>
      <c r="K1456" s="41"/>
      <c r="L1456" s="41"/>
      <c r="M1456" s="41"/>
      <c r="N1456" s="41"/>
      <c r="O1456" s="41"/>
      <c r="P1456" s="41"/>
      <c r="Q1456" s="41"/>
      <c r="R1456" s="41"/>
      <c r="S1456" s="41"/>
      <c r="T1456" s="41"/>
      <c r="U1456" s="41"/>
      <c r="V1456" s="41"/>
      <c r="W1456" s="42">
        <f t="shared" si="46"/>
        <v>0</v>
      </c>
    </row>
    <row r="1457" spans="2:23" x14ac:dyDescent="0.25">
      <c r="B1457" s="35"/>
      <c r="C1457" s="36" t="str">
        <f>IFERROR(VLOOKUP(B1457,[1]Catálogos!M:P,3,0),"")</f>
        <v/>
      </c>
      <c r="D1457" s="37" t="str">
        <f t="shared" si="45"/>
        <v/>
      </c>
      <c r="E1457" s="36" t="str">
        <f>IF(D1457="","",IFERROR(VLOOKUP(D1457,'[1]Resumen FF'!E:F,2,0),"Sin combinación"))</f>
        <v/>
      </c>
      <c r="G1457" s="38" t="str">
        <f>IF(F1457="","",VLOOKUP(F1457,[1]Catálogos!A:B,2,0))</f>
        <v/>
      </c>
      <c r="H1457" s="39"/>
      <c r="I1457" s="39"/>
      <c r="K1457" s="41"/>
      <c r="L1457" s="41"/>
      <c r="M1457" s="41"/>
      <c r="N1457" s="41"/>
      <c r="O1457" s="41"/>
      <c r="P1457" s="41"/>
      <c r="Q1457" s="41"/>
      <c r="R1457" s="41"/>
      <c r="S1457" s="41"/>
      <c r="T1457" s="41"/>
      <c r="U1457" s="41"/>
      <c r="V1457" s="41"/>
      <c r="W1457" s="42">
        <f t="shared" si="46"/>
        <v>0</v>
      </c>
    </row>
    <row r="1458" spans="2:23" x14ac:dyDescent="0.25">
      <c r="B1458" s="35"/>
      <c r="C1458" s="36" t="str">
        <f>IFERROR(VLOOKUP(B1458,[1]Catálogos!M:P,3,0),"")</f>
        <v/>
      </c>
      <c r="D1458" s="37" t="str">
        <f t="shared" si="45"/>
        <v/>
      </c>
      <c r="E1458" s="36" t="str">
        <f>IF(D1458="","",IFERROR(VLOOKUP(D1458,'[1]Resumen FF'!E:F,2,0),"Sin combinación"))</f>
        <v/>
      </c>
      <c r="G1458" s="38" t="str">
        <f>IF(F1458="","",VLOOKUP(F1458,[1]Catálogos!A:B,2,0))</f>
        <v/>
      </c>
      <c r="H1458" s="39"/>
      <c r="I1458" s="39"/>
      <c r="K1458" s="41"/>
      <c r="L1458" s="41"/>
      <c r="M1458" s="41"/>
      <c r="N1458" s="41"/>
      <c r="O1458" s="41"/>
      <c r="P1458" s="41"/>
      <c r="Q1458" s="41"/>
      <c r="R1458" s="41"/>
      <c r="S1458" s="41"/>
      <c r="T1458" s="41"/>
      <c r="U1458" s="41"/>
      <c r="V1458" s="41"/>
      <c r="W1458" s="42">
        <f t="shared" si="46"/>
        <v>0</v>
      </c>
    </row>
    <row r="1459" spans="2:23" x14ac:dyDescent="0.25">
      <c r="B1459" s="35"/>
      <c r="C1459" s="36" t="str">
        <f>IFERROR(VLOOKUP(B1459,[1]Catálogos!M:P,3,0),"")</f>
        <v/>
      </c>
      <c r="D1459" s="37" t="str">
        <f t="shared" si="45"/>
        <v/>
      </c>
      <c r="E1459" s="36" t="str">
        <f>IF(D1459="","",IFERROR(VLOOKUP(D1459,'[1]Resumen FF'!E:F,2,0),"Sin combinación"))</f>
        <v/>
      </c>
      <c r="G1459" s="38" t="str">
        <f>IF(F1459="","",VLOOKUP(F1459,[1]Catálogos!A:B,2,0))</f>
        <v/>
      </c>
      <c r="H1459" s="39"/>
      <c r="I1459" s="39"/>
      <c r="K1459" s="41"/>
      <c r="L1459" s="41"/>
      <c r="M1459" s="41"/>
      <c r="N1459" s="41"/>
      <c r="O1459" s="41"/>
      <c r="P1459" s="41"/>
      <c r="Q1459" s="41"/>
      <c r="R1459" s="41"/>
      <c r="S1459" s="41"/>
      <c r="T1459" s="41"/>
      <c r="U1459" s="41"/>
      <c r="V1459" s="41"/>
      <c r="W1459" s="42">
        <f t="shared" si="46"/>
        <v>0</v>
      </c>
    </row>
    <row r="1460" spans="2:23" x14ac:dyDescent="0.25">
      <c r="B1460" s="35"/>
      <c r="C1460" s="36" t="str">
        <f>IFERROR(VLOOKUP(B1460,[1]Catálogos!M:P,3,0),"")</f>
        <v/>
      </c>
      <c r="D1460" s="37" t="str">
        <f t="shared" si="45"/>
        <v/>
      </c>
      <c r="E1460" s="36" t="str">
        <f>IF(D1460="","",IFERROR(VLOOKUP(D1460,'[1]Resumen FF'!E:F,2,0),"Sin combinación"))</f>
        <v/>
      </c>
      <c r="G1460" s="38" t="str">
        <f>IF(F1460="","",VLOOKUP(F1460,[1]Catálogos!A:B,2,0))</f>
        <v/>
      </c>
      <c r="H1460" s="39"/>
      <c r="I1460" s="39"/>
      <c r="K1460" s="41"/>
      <c r="L1460" s="41"/>
      <c r="M1460" s="41"/>
      <c r="N1460" s="41"/>
      <c r="O1460" s="41"/>
      <c r="P1460" s="41"/>
      <c r="Q1460" s="41"/>
      <c r="R1460" s="41"/>
      <c r="S1460" s="41"/>
      <c r="T1460" s="41"/>
      <c r="U1460" s="41"/>
      <c r="V1460" s="41"/>
      <c r="W1460" s="42">
        <f t="shared" si="46"/>
        <v>0</v>
      </c>
    </row>
    <row r="1461" spans="2:23" x14ac:dyDescent="0.25">
      <c r="B1461" s="35"/>
      <c r="C1461" s="36" t="str">
        <f>IFERROR(VLOOKUP(B1461,[1]Catálogos!M:P,3,0),"")</f>
        <v/>
      </c>
      <c r="D1461" s="37" t="str">
        <f t="shared" si="45"/>
        <v/>
      </c>
      <c r="E1461" s="36" t="str">
        <f>IF(D1461="","",IFERROR(VLOOKUP(D1461,'[1]Resumen FF'!E:F,2,0),"Sin combinación"))</f>
        <v/>
      </c>
      <c r="G1461" s="38" t="str">
        <f>IF(F1461="","",VLOOKUP(F1461,[1]Catálogos!A:B,2,0))</f>
        <v/>
      </c>
      <c r="H1461" s="39"/>
      <c r="I1461" s="39"/>
      <c r="K1461" s="41"/>
      <c r="L1461" s="41"/>
      <c r="M1461" s="41"/>
      <c r="N1461" s="41"/>
      <c r="O1461" s="41"/>
      <c r="P1461" s="41"/>
      <c r="Q1461" s="41"/>
      <c r="R1461" s="41"/>
      <c r="S1461" s="41"/>
      <c r="T1461" s="41"/>
      <c r="U1461" s="41"/>
      <c r="V1461" s="41"/>
      <c r="W1461" s="42">
        <f t="shared" si="46"/>
        <v>0</v>
      </c>
    </row>
    <row r="1462" spans="2:23" x14ac:dyDescent="0.25">
      <c r="B1462" s="35"/>
      <c r="C1462" s="36" t="str">
        <f>IFERROR(VLOOKUP(B1462,[1]Catálogos!M:P,3,0),"")</f>
        <v/>
      </c>
      <c r="D1462" s="37" t="str">
        <f t="shared" si="45"/>
        <v/>
      </c>
      <c r="E1462" s="36" t="str">
        <f>IF(D1462="","",IFERROR(VLOOKUP(D1462,'[1]Resumen FF'!E:F,2,0),"Sin combinación"))</f>
        <v/>
      </c>
      <c r="G1462" s="38" t="str">
        <f>IF(F1462="","",VLOOKUP(F1462,[1]Catálogos!A:B,2,0))</f>
        <v/>
      </c>
      <c r="H1462" s="39"/>
      <c r="I1462" s="39"/>
      <c r="K1462" s="41"/>
      <c r="L1462" s="41"/>
      <c r="M1462" s="41"/>
      <c r="N1462" s="41"/>
      <c r="O1462" s="41"/>
      <c r="P1462" s="41"/>
      <c r="Q1462" s="41"/>
      <c r="R1462" s="41"/>
      <c r="S1462" s="41"/>
      <c r="T1462" s="41"/>
      <c r="U1462" s="41"/>
      <c r="V1462" s="41"/>
      <c r="W1462" s="42">
        <f t="shared" si="46"/>
        <v>0</v>
      </c>
    </row>
    <row r="1463" spans="2:23" x14ac:dyDescent="0.25">
      <c r="B1463" s="35"/>
      <c r="C1463" s="36" t="str">
        <f>IFERROR(VLOOKUP(B1463,[1]Catálogos!M:P,3,0),"")</f>
        <v/>
      </c>
      <c r="D1463" s="37" t="str">
        <f t="shared" si="45"/>
        <v/>
      </c>
      <c r="E1463" s="36" t="str">
        <f>IF(D1463="","",IFERROR(VLOOKUP(D1463,'[1]Resumen FF'!E:F,2,0),"Sin combinación"))</f>
        <v/>
      </c>
      <c r="G1463" s="38" t="str">
        <f>IF(F1463="","",VLOOKUP(F1463,[1]Catálogos!A:B,2,0))</f>
        <v/>
      </c>
      <c r="H1463" s="39"/>
      <c r="I1463" s="39"/>
      <c r="K1463" s="41"/>
      <c r="L1463" s="41"/>
      <c r="M1463" s="41"/>
      <c r="N1463" s="41"/>
      <c r="O1463" s="41"/>
      <c r="P1463" s="41"/>
      <c r="Q1463" s="41"/>
      <c r="R1463" s="41"/>
      <c r="S1463" s="41"/>
      <c r="T1463" s="41"/>
      <c r="U1463" s="41"/>
      <c r="V1463" s="41"/>
      <c r="W1463" s="42">
        <f t="shared" si="46"/>
        <v>0</v>
      </c>
    </row>
    <row r="1464" spans="2:23" x14ac:dyDescent="0.25">
      <c r="B1464" s="35"/>
      <c r="C1464" s="36" t="str">
        <f>IFERROR(VLOOKUP(B1464,[1]Catálogos!M:P,3,0),"")</f>
        <v/>
      </c>
      <c r="D1464" s="37" t="str">
        <f t="shared" si="45"/>
        <v/>
      </c>
      <c r="E1464" s="36" t="str">
        <f>IF(D1464="","",IFERROR(VLOOKUP(D1464,'[1]Resumen FF'!E:F,2,0),"Sin combinación"))</f>
        <v/>
      </c>
      <c r="G1464" s="38" t="str">
        <f>IF(F1464="","",VLOOKUP(F1464,[1]Catálogos!A:B,2,0))</f>
        <v/>
      </c>
      <c r="H1464" s="39"/>
      <c r="I1464" s="39"/>
      <c r="K1464" s="41"/>
      <c r="L1464" s="41"/>
      <c r="M1464" s="41"/>
      <c r="N1464" s="41"/>
      <c r="O1464" s="41"/>
      <c r="P1464" s="41"/>
      <c r="Q1464" s="41"/>
      <c r="R1464" s="41"/>
      <c r="S1464" s="41"/>
      <c r="T1464" s="41"/>
      <c r="U1464" s="41"/>
      <c r="V1464" s="41"/>
      <c r="W1464" s="42">
        <f t="shared" si="46"/>
        <v>0</v>
      </c>
    </row>
    <row r="1465" spans="2:23" x14ac:dyDescent="0.25">
      <c r="B1465" s="35"/>
      <c r="C1465" s="36" t="str">
        <f>IFERROR(VLOOKUP(B1465,[1]Catálogos!M:P,3,0),"")</f>
        <v/>
      </c>
      <c r="D1465" s="37" t="str">
        <f t="shared" si="45"/>
        <v/>
      </c>
      <c r="E1465" s="36" t="str">
        <f>IF(D1465="","",IFERROR(VLOOKUP(D1465,'[1]Resumen FF'!E:F,2,0),"Sin combinación"))</f>
        <v/>
      </c>
      <c r="G1465" s="38" t="str">
        <f>IF(F1465="","",VLOOKUP(F1465,[1]Catálogos!A:B,2,0))</f>
        <v/>
      </c>
      <c r="H1465" s="39"/>
      <c r="I1465" s="39"/>
      <c r="K1465" s="41"/>
      <c r="L1465" s="41"/>
      <c r="M1465" s="41"/>
      <c r="N1465" s="41"/>
      <c r="O1465" s="41"/>
      <c r="P1465" s="41"/>
      <c r="Q1465" s="41"/>
      <c r="R1465" s="41"/>
      <c r="S1465" s="41"/>
      <c r="T1465" s="41"/>
      <c r="U1465" s="41"/>
      <c r="V1465" s="41"/>
      <c r="W1465" s="42">
        <f t="shared" si="46"/>
        <v>0</v>
      </c>
    </row>
    <row r="1466" spans="2:23" x14ac:dyDescent="0.25">
      <c r="B1466" s="35"/>
      <c r="C1466" s="36" t="str">
        <f>IFERROR(VLOOKUP(B1466,[1]Catálogos!M:P,3,0),"")</f>
        <v/>
      </c>
      <c r="D1466" s="37" t="str">
        <f t="shared" si="45"/>
        <v/>
      </c>
      <c r="E1466" s="36" t="str">
        <f>IF(D1466="","",IFERROR(VLOOKUP(D1466,'[1]Resumen FF'!E:F,2,0),"Sin combinación"))</f>
        <v/>
      </c>
      <c r="G1466" s="38" t="str">
        <f>IF(F1466="","",VLOOKUP(F1466,[1]Catálogos!A:B,2,0))</f>
        <v/>
      </c>
      <c r="H1466" s="39"/>
      <c r="I1466" s="39"/>
      <c r="K1466" s="41"/>
      <c r="L1466" s="41"/>
      <c r="M1466" s="41"/>
      <c r="N1466" s="41"/>
      <c r="O1466" s="41"/>
      <c r="P1466" s="41"/>
      <c r="Q1466" s="41"/>
      <c r="R1466" s="41"/>
      <c r="S1466" s="41"/>
      <c r="T1466" s="41"/>
      <c r="U1466" s="41"/>
      <c r="V1466" s="41"/>
      <c r="W1466" s="42">
        <f t="shared" si="46"/>
        <v>0</v>
      </c>
    </row>
    <row r="1467" spans="2:23" x14ac:dyDescent="0.25">
      <c r="B1467" s="35"/>
      <c r="C1467" s="36" t="str">
        <f>IFERROR(VLOOKUP(B1467,[1]Catálogos!M:P,3,0),"")</f>
        <v/>
      </c>
      <c r="D1467" s="37" t="str">
        <f t="shared" si="45"/>
        <v/>
      </c>
      <c r="E1467" s="36" t="str">
        <f>IF(D1467="","",IFERROR(VLOOKUP(D1467,'[1]Resumen FF'!E:F,2,0),"Sin combinación"))</f>
        <v/>
      </c>
      <c r="G1467" s="38" t="str">
        <f>IF(F1467="","",VLOOKUP(F1467,[1]Catálogos!A:B,2,0))</f>
        <v/>
      </c>
      <c r="H1467" s="39"/>
      <c r="I1467" s="39"/>
      <c r="K1467" s="41"/>
      <c r="L1467" s="41"/>
      <c r="M1467" s="41"/>
      <c r="N1467" s="41"/>
      <c r="O1467" s="41"/>
      <c r="P1467" s="41"/>
      <c r="Q1467" s="41"/>
      <c r="R1467" s="41"/>
      <c r="S1467" s="41"/>
      <c r="T1467" s="41"/>
      <c r="U1467" s="41"/>
      <c r="V1467" s="41"/>
      <c r="W1467" s="42">
        <f t="shared" si="46"/>
        <v>0</v>
      </c>
    </row>
    <row r="1468" spans="2:23" x14ac:dyDescent="0.25">
      <c r="B1468" s="35"/>
      <c r="C1468" s="36" t="str">
        <f>IFERROR(VLOOKUP(B1468,[1]Catálogos!M:P,3,0),"")</f>
        <v/>
      </c>
      <c r="D1468" s="37" t="str">
        <f t="shared" si="45"/>
        <v/>
      </c>
      <c r="E1468" s="36" t="str">
        <f>IF(D1468="","",IFERROR(VLOOKUP(D1468,'[1]Resumen FF'!E:F,2,0),"Sin combinación"))</f>
        <v/>
      </c>
      <c r="G1468" s="38" t="str">
        <f>IF(F1468="","",VLOOKUP(F1468,[1]Catálogos!A:B,2,0))</f>
        <v/>
      </c>
      <c r="H1468" s="39"/>
      <c r="I1468" s="39"/>
      <c r="K1468" s="41"/>
      <c r="L1468" s="41"/>
      <c r="M1468" s="41"/>
      <c r="N1468" s="41"/>
      <c r="O1468" s="41"/>
      <c r="P1468" s="41"/>
      <c r="Q1468" s="41"/>
      <c r="R1468" s="41"/>
      <c r="S1468" s="41"/>
      <c r="T1468" s="41"/>
      <c r="U1468" s="41"/>
      <c r="V1468" s="41"/>
      <c r="W1468" s="42">
        <f t="shared" si="46"/>
        <v>0</v>
      </c>
    </row>
    <row r="1469" spans="2:23" x14ac:dyDescent="0.25">
      <c r="B1469" s="35"/>
      <c r="C1469" s="36" t="str">
        <f>IFERROR(VLOOKUP(B1469,[1]Catálogos!M:P,3,0),"")</f>
        <v/>
      </c>
      <c r="D1469" s="37" t="str">
        <f t="shared" si="45"/>
        <v/>
      </c>
      <c r="E1469" s="36" t="str">
        <f>IF(D1469="","",IFERROR(VLOOKUP(D1469,'[1]Resumen FF'!E:F,2,0),"Sin combinación"))</f>
        <v/>
      </c>
      <c r="G1469" s="38" t="str">
        <f>IF(F1469="","",VLOOKUP(F1469,[1]Catálogos!A:B,2,0))</f>
        <v/>
      </c>
      <c r="H1469" s="39"/>
      <c r="I1469" s="39"/>
      <c r="K1469" s="41"/>
      <c r="L1469" s="41"/>
      <c r="M1469" s="41"/>
      <c r="N1469" s="41"/>
      <c r="O1469" s="41"/>
      <c r="P1469" s="41"/>
      <c r="Q1469" s="41"/>
      <c r="R1469" s="41"/>
      <c r="S1469" s="41"/>
      <c r="T1469" s="41"/>
      <c r="U1469" s="41"/>
      <c r="V1469" s="41"/>
      <c r="W1469" s="42">
        <f t="shared" si="46"/>
        <v>0</v>
      </c>
    </row>
    <row r="1470" spans="2:23" x14ac:dyDescent="0.25">
      <c r="B1470" s="35"/>
      <c r="C1470" s="36" t="str">
        <f>IFERROR(VLOOKUP(B1470,[1]Catálogos!M:P,3,0),"")</f>
        <v/>
      </c>
      <c r="D1470" s="37" t="str">
        <f t="shared" si="45"/>
        <v/>
      </c>
      <c r="E1470" s="36" t="str">
        <f>IF(D1470="","",IFERROR(VLOOKUP(D1470,'[1]Resumen FF'!E:F,2,0),"Sin combinación"))</f>
        <v/>
      </c>
      <c r="G1470" s="38" t="str">
        <f>IF(F1470="","",VLOOKUP(F1470,[1]Catálogos!A:B,2,0))</f>
        <v/>
      </c>
      <c r="H1470" s="39"/>
      <c r="I1470" s="39"/>
      <c r="K1470" s="41"/>
      <c r="L1470" s="41"/>
      <c r="M1470" s="41"/>
      <c r="N1470" s="41"/>
      <c r="O1470" s="41"/>
      <c r="P1470" s="41"/>
      <c r="Q1470" s="41"/>
      <c r="R1470" s="41"/>
      <c r="S1470" s="41"/>
      <c r="T1470" s="41"/>
      <c r="U1470" s="41"/>
      <c r="V1470" s="41"/>
      <c r="W1470" s="42">
        <f t="shared" si="46"/>
        <v>0</v>
      </c>
    </row>
    <row r="1471" spans="2:23" x14ac:dyDescent="0.25">
      <c r="B1471" s="35"/>
      <c r="C1471" s="36" t="str">
        <f>IFERROR(VLOOKUP(B1471,[1]Catálogos!M:P,3,0),"")</f>
        <v/>
      </c>
      <c r="D1471" s="37" t="str">
        <f t="shared" si="45"/>
        <v/>
      </c>
      <c r="E1471" s="36" t="str">
        <f>IF(D1471="","",IFERROR(VLOOKUP(D1471,'[1]Resumen FF'!E:F,2,0),"Sin combinación"))</f>
        <v/>
      </c>
      <c r="G1471" s="38" t="str">
        <f>IF(F1471="","",VLOOKUP(F1471,[1]Catálogos!A:B,2,0))</f>
        <v/>
      </c>
      <c r="H1471" s="39"/>
      <c r="I1471" s="39"/>
      <c r="K1471" s="41"/>
      <c r="L1471" s="41"/>
      <c r="M1471" s="41"/>
      <c r="N1471" s="41"/>
      <c r="O1471" s="41"/>
      <c r="P1471" s="41"/>
      <c r="Q1471" s="41"/>
      <c r="R1471" s="41"/>
      <c r="S1471" s="41"/>
      <c r="T1471" s="41"/>
      <c r="U1471" s="41"/>
      <c r="V1471" s="41"/>
      <c r="W1471" s="42">
        <f t="shared" si="46"/>
        <v>0</v>
      </c>
    </row>
    <row r="1472" spans="2:23" x14ac:dyDescent="0.25">
      <c r="B1472" s="35"/>
      <c r="C1472" s="36" t="str">
        <f>IFERROR(VLOOKUP(B1472,[1]Catálogos!M:P,3,0),"")</f>
        <v/>
      </c>
      <c r="D1472" s="37" t="str">
        <f t="shared" si="45"/>
        <v/>
      </c>
      <c r="E1472" s="36" t="str">
        <f>IF(D1472="","",IFERROR(VLOOKUP(D1472,'[1]Resumen FF'!E:F,2,0),"Sin combinación"))</f>
        <v/>
      </c>
      <c r="G1472" s="38" t="str">
        <f>IF(F1472="","",VLOOKUP(F1472,[1]Catálogos!A:B,2,0))</f>
        <v/>
      </c>
      <c r="H1472" s="39"/>
      <c r="I1472" s="39"/>
      <c r="K1472" s="41"/>
      <c r="L1472" s="41"/>
      <c r="M1472" s="41"/>
      <c r="N1472" s="41"/>
      <c r="O1472" s="41"/>
      <c r="P1472" s="41"/>
      <c r="Q1472" s="41"/>
      <c r="R1472" s="41"/>
      <c r="S1472" s="41"/>
      <c r="T1472" s="41"/>
      <c r="U1472" s="41"/>
      <c r="V1472" s="41"/>
      <c r="W1472" s="42">
        <f t="shared" si="46"/>
        <v>0</v>
      </c>
    </row>
    <row r="1473" spans="2:23" x14ac:dyDescent="0.25">
      <c r="B1473" s="35"/>
      <c r="C1473" s="36" t="str">
        <f>IFERROR(VLOOKUP(B1473,[1]Catálogos!M:P,3,0),"")</f>
        <v/>
      </c>
      <c r="D1473" s="37" t="str">
        <f t="shared" si="45"/>
        <v/>
      </c>
      <c r="E1473" s="36" t="str">
        <f>IF(D1473="","",IFERROR(VLOOKUP(D1473,'[1]Resumen FF'!E:F,2,0),"Sin combinación"))</f>
        <v/>
      </c>
      <c r="G1473" s="38" t="str">
        <f>IF(F1473="","",VLOOKUP(F1473,[1]Catálogos!A:B,2,0))</f>
        <v/>
      </c>
      <c r="H1473" s="39"/>
      <c r="I1473" s="39"/>
      <c r="K1473" s="41"/>
      <c r="L1473" s="41"/>
      <c r="M1473" s="41"/>
      <c r="N1473" s="41"/>
      <c r="O1473" s="41"/>
      <c r="P1473" s="41"/>
      <c r="Q1473" s="41"/>
      <c r="R1473" s="41"/>
      <c r="S1473" s="41"/>
      <c r="T1473" s="41"/>
      <c r="U1473" s="41"/>
      <c r="V1473" s="41"/>
      <c r="W1473" s="42">
        <f t="shared" si="46"/>
        <v>0</v>
      </c>
    </row>
    <row r="1474" spans="2:23" x14ac:dyDescent="0.25">
      <c r="B1474" s="35"/>
      <c r="C1474" s="36" t="str">
        <f>IFERROR(VLOOKUP(B1474,[1]Catálogos!M:P,3,0),"")</f>
        <v/>
      </c>
      <c r="D1474" s="37" t="str">
        <f t="shared" si="45"/>
        <v/>
      </c>
      <c r="E1474" s="36" t="str">
        <f>IF(D1474="","",IFERROR(VLOOKUP(D1474,'[1]Resumen FF'!E:F,2,0),"Sin combinación"))</f>
        <v/>
      </c>
      <c r="G1474" s="38" t="str">
        <f>IF(F1474="","",VLOOKUP(F1474,[1]Catálogos!A:B,2,0))</f>
        <v/>
      </c>
      <c r="H1474" s="39"/>
      <c r="I1474" s="39"/>
      <c r="K1474" s="41"/>
      <c r="L1474" s="41"/>
      <c r="M1474" s="41"/>
      <c r="N1474" s="41"/>
      <c r="O1474" s="41"/>
      <c r="P1474" s="41"/>
      <c r="Q1474" s="41"/>
      <c r="R1474" s="41"/>
      <c r="S1474" s="41"/>
      <c r="T1474" s="41"/>
      <c r="U1474" s="41"/>
      <c r="V1474" s="41"/>
      <c r="W1474" s="42">
        <f t="shared" si="46"/>
        <v>0</v>
      </c>
    </row>
    <row r="1475" spans="2:23" x14ac:dyDescent="0.25">
      <c r="B1475" s="35"/>
      <c r="C1475" s="36" t="str">
        <f>IFERROR(VLOOKUP(B1475,[1]Catálogos!M:P,3,0),"")</f>
        <v/>
      </c>
      <c r="D1475" s="37" t="str">
        <f t="shared" si="45"/>
        <v/>
      </c>
      <c r="E1475" s="36" t="str">
        <f>IF(D1475="","",IFERROR(VLOOKUP(D1475,'[1]Resumen FF'!E:F,2,0),"Sin combinación"))</f>
        <v/>
      </c>
      <c r="G1475" s="38" t="str">
        <f>IF(F1475="","",VLOOKUP(F1475,[1]Catálogos!A:B,2,0))</f>
        <v/>
      </c>
      <c r="H1475" s="39"/>
      <c r="I1475" s="39"/>
      <c r="K1475" s="41"/>
      <c r="L1475" s="41"/>
      <c r="M1475" s="41"/>
      <c r="N1475" s="41"/>
      <c r="O1475" s="41"/>
      <c r="P1475" s="41"/>
      <c r="Q1475" s="41"/>
      <c r="R1475" s="41"/>
      <c r="S1475" s="41"/>
      <c r="T1475" s="41"/>
      <c r="U1475" s="41"/>
      <c r="V1475" s="41"/>
      <c r="W1475" s="42">
        <f t="shared" si="46"/>
        <v>0</v>
      </c>
    </row>
    <row r="1476" spans="2:23" x14ac:dyDescent="0.25">
      <c r="B1476" s="35"/>
      <c r="C1476" s="36" t="str">
        <f>IFERROR(VLOOKUP(B1476,[1]Catálogos!M:P,3,0),"")</f>
        <v/>
      </c>
      <c r="D1476" s="37" t="str">
        <f t="shared" si="45"/>
        <v/>
      </c>
      <c r="E1476" s="36" t="str">
        <f>IF(D1476="","",IFERROR(VLOOKUP(D1476,'[1]Resumen FF'!E:F,2,0),"Sin combinación"))</f>
        <v/>
      </c>
      <c r="G1476" s="38" t="str">
        <f>IF(F1476="","",VLOOKUP(F1476,[1]Catálogos!A:B,2,0))</f>
        <v/>
      </c>
      <c r="H1476" s="39"/>
      <c r="I1476" s="39"/>
      <c r="K1476" s="41"/>
      <c r="L1476" s="41"/>
      <c r="M1476" s="41"/>
      <c r="N1476" s="41"/>
      <c r="O1476" s="41"/>
      <c r="P1476" s="41"/>
      <c r="Q1476" s="41"/>
      <c r="R1476" s="41"/>
      <c r="S1476" s="41"/>
      <c r="T1476" s="41"/>
      <c r="U1476" s="41"/>
      <c r="V1476" s="41"/>
      <c r="W1476" s="42">
        <f t="shared" si="46"/>
        <v>0</v>
      </c>
    </row>
    <row r="1477" spans="2:23" x14ac:dyDescent="0.25">
      <c r="B1477" s="35"/>
      <c r="C1477" s="36" t="str">
        <f>IFERROR(VLOOKUP(B1477,[1]Catálogos!M:P,3,0),"")</f>
        <v/>
      </c>
      <c r="D1477" s="37" t="str">
        <f t="shared" si="45"/>
        <v/>
      </c>
      <c r="E1477" s="36" t="str">
        <f>IF(D1477="","",IFERROR(VLOOKUP(D1477,'[1]Resumen FF'!E:F,2,0),"Sin combinación"))</f>
        <v/>
      </c>
      <c r="G1477" s="38" t="str">
        <f>IF(F1477="","",VLOOKUP(F1477,[1]Catálogos!A:B,2,0))</f>
        <v/>
      </c>
      <c r="H1477" s="39"/>
      <c r="I1477" s="39"/>
      <c r="K1477" s="41"/>
      <c r="L1477" s="41"/>
      <c r="M1477" s="41"/>
      <c r="N1477" s="41"/>
      <c r="O1477" s="41"/>
      <c r="P1477" s="41"/>
      <c r="Q1477" s="41"/>
      <c r="R1477" s="41"/>
      <c r="S1477" s="41"/>
      <c r="T1477" s="41"/>
      <c r="U1477" s="41"/>
      <c r="V1477" s="41"/>
      <c r="W1477" s="42">
        <f t="shared" si="46"/>
        <v>0</v>
      </c>
    </row>
    <row r="1478" spans="2:23" x14ac:dyDescent="0.25">
      <c r="B1478" s="35"/>
      <c r="C1478" s="36" t="str">
        <f>IFERROR(VLOOKUP(B1478,[1]Catálogos!M:P,3,0),"")</f>
        <v/>
      </c>
      <c r="D1478" s="37" t="str">
        <f t="shared" si="45"/>
        <v/>
      </c>
      <c r="E1478" s="36" t="str">
        <f>IF(D1478="","",IFERROR(VLOOKUP(D1478,'[1]Resumen FF'!E:F,2,0),"Sin combinación"))</f>
        <v/>
      </c>
      <c r="G1478" s="38" t="str">
        <f>IF(F1478="","",VLOOKUP(F1478,[1]Catálogos!A:B,2,0))</f>
        <v/>
      </c>
      <c r="H1478" s="39"/>
      <c r="I1478" s="39"/>
      <c r="K1478" s="41"/>
      <c r="L1478" s="41"/>
      <c r="M1478" s="41"/>
      <c r="N1478" s="41"/>
      <c r="O1478" s="41"/>
      <c r="P1478" s="41"/>
      <c r="Q1478" s="41"/>
      <c r="R1478" s="41"/>
      <c r="S1478" s="41"/>
      <c r="T1478" s="41"/>
      <c r="U1478" s="41"/>
      <c r="V1478" s="41"/>
      <c r="W1478" s="42">
        <f t="shared" si="46"/>
        <v>0</v>
      </c>
    </row>
    <row r="1479" spans="2:23" x14ac:dyDescent="0.25">
      <c r="B1479" s="35"/>
      <c r="C1479" s="36" t="str">
        <f>IFERROR(VLOOKUP(B1479,[1]Catálogos!M:P,3,0),"")</f>
        <v/>
      </c>
      <c r="D1479" s="37" t="str">
        <f t="shared" si="45"/>
        <v/>
      </c>
      <c r="E1479" s="36" t="str">
        <f>IF(D1479="","",IFERROR(VLOOKUP(D1479,'[1]Resumen FF'!E:F,2,0),"Sin combinación"))</f>
        <v/>
      </c>
      <c r="G1479" s="38" t="str">
        <f>IF(F1479="","",VLOOKUP(F1479,[1]Catálogos!A:B,2,0))</f>
        <v/>
      </c>
      <c r="H1479" s="39"/>
      <c r="I1479" s="39"/>
      <c r="K1479" s="41"/>
      <c r="L1479" s="41"/>
      <c r="M1479" s="41"/>
      <c r="N1479" s="41"/>
      <c r="O1479" s="41"/>
      <c r="P1479" s="41"/>
      <c r="Q1479" s="41"/>
      <c r="R1479" s="41"/>
      <c r="S1479" s="41"/>
      <c r="T1479" s="41"/>
      <c r="U1479" s="41"/>
      <c r="V1479" s="41"/>
      <c r="W1479" s="42">
        <f t="shared" si="46"/>
        <v>0</v>
      </c>
    </row>
    <row r="1480" spans="2:23" x14ac:dyDescent="0.25">
      <c r="B1480" s="35"/>
      <c r="C1480" s="36" t="str">
        <f>IFERROR(VLOOKUP(B1480,[1]Catálogos!M:P,3,0),"")</f>
        <v/>
      </c>
      <c r="D1480" s="37" t="str">
        <f t="shared" si="45"/>
        <v/>
      </c>
      <c r="E1480" s="36" t="str">
        <f>IF(D1480="","",IFERROR(VLOOKUP(D1480,'[1]Resumen FF'!E:F,2,0),"Sin combinación"))</f>
        <v/>
      </c>
      <c r="G1480" s="38" t="str">
        <f>IF(F1480="","",VLOOKUP(F1480,[1]Catálogos!A:B,2,0))</f>
        <v/>
      </c>
      <c r="H1480" s="39"/>
      <c r="I1480" s="39"/>
      <c r="K1480" s="41"/>
      <c r="L1480" s="41"/>
      <c r="M1480" s="41"/>
      <c r="N1480" s="41"/>
      <c r="O1480" s="41"/>
      <c r="P1480" s="41"/>
      <c r="Q1480" s="41"/>
      <c r="R1480" s="41"/>
      <c r="S1480" s="41"/>
      <c r="T1480" s="41"/>
      <c r="U1480" s="41"/>
      <c r="V1480" s="41"/>
      <c r="W1480" s="42">
        <f t="shared" si="46"/>
        <v>0</v>
      </c>
    </row>
    <row r="1481" spans="2:23" x14ac:dyDescent="0.25">
      <c r="B1481" s="35"/>
      <c r="C1481" s="36" t="str">
        <f>IFERROR(VLOOKUP(B1481,[1]Catálogos!M:P,3,0),"")</f>
        <v/>
      </c>
      <c r="D1481" s="37" t="str">
        <f t="shared" si="45"/>
        <v/>
      </c>
      <c r="E1481" s="36" t="str">
        <f>IF(D1481="","",IFERROR(VLOOKUP(D1481,'[1]Resumen FF'!E:F,2,0),"Sin combinación"))</f>
        <v/>
      </c>
      <c r="G1481" s="38" t="str">
        <f>IF(F1481="","",VLOOKUP(F1481,[1]Catálogos!A:B,2,0))</f>
        <v/>
      </c>
      <c r="H1481" s="39"/>
      <c r="I1481" s="39"/>
      <c r="K1481" s="41"/>
      <c r="L1481" s="41"/>
      <c r="M1481" s="41"/>
      <c r="N1481" s="41"/>
      <c r="O1481" s="41"/>
      <c r="P1481" s="41"/>
      <c r="Q1481" s="41"/>
      <c r="R1481" s="41"/>
      <c r="S1481" s="41"/>
      <c r="T1481" s="41"/>
      <c r="U1481" s="41"/>
      <c r="V1481" s="41"/>
      <c r="W1481" s="42">
        <f t="shared" si="46"/>
        <v>0</v>
      </c>
    </row>
    <row r="1482" spans="2:23" x14ac:dyDescent="0.25">
      <c r="B1482" s="35"/>
      <c r="C1482" s="36" t="str">
        <f>IFERROR(VLOOKUP(B1482,[1]Catálogos!M:P,3,0),"")</f>
        <v/>
      </c>
      <c r="D1482" s="37" t="str">
        <f t="shared" si="45"/>
        <v/>
      </c>
      <c r="E1482" s="36" t="str">
        <f>IF(D1482="","",IFERROR(VLOOKUP(D1482,'[1]Resumen FF'!E:F,2,0),"Sin combinación"))</f>
        <v/>
      </c>
      <c r="G1482" s="38" t="str">
        <f>IF(F1482="","",VLOOKUP(F1482,[1]Catálogos!A:B,2,0))</f>
        <v/>
      </c>
      <c r="H1482" s="39"/>
      <c r="I1482" s="39"/>
      <c r="K1482" s="41"/>
      <c r="L1482" s="41"/>
      <c r="M1482" s="41"/>
      <c r="N1482" s="41"/>
      <c r="O1482" s="41"/>
      <c r="P1482" s="41"/>
      <c r="Q1482" s="41"/>
      <c r="R1482" s="41"/>
      <c r="S1482" s="41"/>
      <c r="T1482" s="41"/>
      <c r="U1482" s="41"/>
      <c r="V1482" s="41"/>
      <c r="W1482" s="42">
        <f t="shared" si="46"/>
        <v>0</v>
      </c>
    </row>
    <row r="1483" spans="2:23" x14ac:dyDescent="0.25">
      <c r="B1483" s="35"/>
      <c r="C1483" s="36" t="str">
        <f>IFERROR(VLOOKUP(B1483,[1]Catálogos!M:P,3,0),"")</f>
        <v/>
      </c>
      <c r="D1483" s="37" t="str">
        <f t="shared" ref="D1483:D1546" si="47">B1483&amp;C1483</f>
        <v/>
      </c>
      <c r="E1483" s="36" t="str">
        <f>IF(D1483="","",IFERROR(VLOOKUP(D1483,'[1]Resumen FF'!E:F,2,0),"Sin combinación"))</f>
        <v/>
      </c>
      <c r="G1483" s="38" t="str">
        <f>IF(F1483="","",VLOOKUP(F1483,[1]Catálogos!A:B,2,0))</f>
        <v/>
      </c>
      <c r="H1483" s="39"/>
      <c r="I1483" s="39"/>
      <c r="K1483" s="41"/>
      <c r="L1483" s="41"/>
      <c r="M1483" s="41"/>
      <c r="N1483" s="41"/>
      <c r="O1483" s="41"/>
      <c r="P1483" s="41"/>
      <c r="Q1483" s="41"/>
      <c r="R1483" s="41"/>
      <c r="S1483" s="41"/>
      <c r="T1483" s="41"/>
      <c r="U1483" s="41"/>
      <c r="V1483" s="41"/>
      <c r="W1483" s="42">
        <f t="shared" si="46"/>
        <v>0</v>
      </c>
    </row>
    <row r="1484" spans="2:23" x14ac:dyDescent="0.25">
      <c r="B1484" s="35"/>
      <c r="C1484" s="36" t="str">
        <f>IFERROR(VLOOKUP(B1484,[1]Catálogos!M:P,3,0),"")</f>
        <v/>
      </c>
      <c r="D1484" s="37" t="str">
        <f t="shared" si="47"/>
        <v/>
      </c>
      <c r="E1484" s="36" t="str">
        <f>IF(D1484="","",IFERROR(VLOOKUP(D1484,'[1]Resumen FF'!E:F,2,0),"Sin combinación"))</f>
        <v/>
      </c>
      <c r="G1484" s="38" t="str">
        <f>IF(F1484="","",VLOOKUP(F1484,[1]Catálogos!A:B,2,0))</f>
        <v/>
      </c>
      <c r="H1484" s="39"/>
      <c r="I1484" s="39"/>
      <c r="K1484" s="41"/>
      <c r="L1484" s="41"/>
      <c r="M1484" s="41"/>
      <c r="N1484" s="41"/>
      <c r="O1484" s="41"/>
      <c r="P1484" s="41"/>
      <c r="Q1484" s="41"/>
      <c r="R1484" s="41"/>
      <c r="S1484" s="41"/>
      <c r="T1484" s="41"/>
      <c r="U1484" s="41"/>
      <c r="V1484" s="41"/>
      <c r="W1484" s="42">
        <f t="shared" si="46"/>
        <v>0</v>
      </c>
    </row>
    <row r="1485" spans="2:23" x14ac:dyDescent="0.25">
      <c r="B1485" s="35"/>
      <c r="C1485" s="36" t="str">
        <f>IFERROR(VLOOKUP(B1485,[1]Catálogos!M:P,3,0),"")</f>
        <v/>
      </c>
      <c r="D1485" s="37" t="str">
        <f t="shared" si="47"/>
        <v/>
      </c>
      <c r="E1485" s="36" t="str">
        <f>IF(D1485="","",IFERROR(VLOOKUP(D1485,'[1]Resumen FF'!E:F,2,0),"Sin combinación"))</f>
        <v/>
      </c>
      <c r="G1485" s="38" t="str">
        <f>IF(F1485="","",VLOOKUP(F1485,[1]Catálogos!A:B,2,0))</f>
        <v/>
      </c>
      <c r="H1485" s="39"/>
      <c r="I1485" s="39"/>
      <c r="K1485" s="41"/>
      <c r="L1485" s="41"/>
      <c r="M1485" s="41"/>
      <c r="N1485" s="41"/>
      <c r="O1485" s="41"/>
      <c r="P1485" s="41"/>
      <c r="Q1485" s="41"/>
      <c r="R1485" s="41"/>
      <c r="S1485" s="41"/>
      <c r="T1485" s="41"/>
      <c r="U1485" s="41"/>
      <c r="V1485" s="41"/>
      <c r="W1485" s="42">
        <f t="shared" si="46"/>
        <v>0</v>
      </c>
    </row>
    <row r="1486" spans="2:23" x14ac:dyDescent="0.25">
      <c r="B1486" s="35"/>
      <c r="C1486" s="36" t="str">
        <f>IFERROR(VLOOKUP(B1486,[1]Catálogos!M:P,3,0),"")</f>
        <v/>
      </c>
      <c r="D1486" s="37" t="str">
        <f t="shared" si="47"/>
        <v/>
      </c>
      <c r="E1486" s="36" t="str">
        <f>IF(D1486="","",IFERROR(VLOOKUP(D1486,'[1]Resumen FF'!E:F,2,0),"Sin combinación"))</f>
        <v/>
      </c>
      <c r="G1486" s="38" t="str">
        <f>IF(F1486="","",VLOOKUP(F1486,[1]Catálogos!A:B,2,0))</f>
        <v/>
      </c>
      <c r="H1486" s="39"/>
      <c r="I1486" s="39"/>
      <c r="K1486" s="41"/>
      <c r="L1486" s="41"/>
      <c r="M1486" s="41"/>
      <c r="N1486" s="41"/>
      <c r="O1486" s="41"/>
      <c r="P1486" s="41"/>
      <c r="Q1486" s="41"/>
      <c r="R1486" s="41"/>
      <c r="S1486" s="41"/>
      <c r="T1486" s="41"/>
      <c r="U1486" s="41"/>
      <c r="V1486" s="41"/>
      <c r="W1486" s="42">
        <f t="shared" si="46"/>
        <v>0</v>
      </c>
    </row>
    <row r="1487" spans="2:23" x14ac:dyDescent="0.25">
      <c r="B1487" s="35"/>
      <c r="C1487" s="36" t="str">
        <f>IFERROR(VLOOKUP(B1487,[1]Catálogos!M:P,3,0),"")</f>
        <v/>
      </c>
      <c r="D1487" s="37" t="str">
        <f t="shared" si="47"/>
        <v/>
      </c>
      <c r="E1487" s="36" t="str">
        <f>IF(D1487="","",IFERROR(VLOOKUP(D1487,'[1]Resumen FF'!E:F,2,0),"Sin combinación"))</f>
        <v/>
      </c>
      <c r="G1487" s="38" t="str">
        <f>IF(F1487="","",VLOOKUP(F1487,[1]Catálogos!A:B,2,0))</f>
        <v/>
      </c>
      <c r="H1487" s="39"/>
      <c r="I1487" s="39"/>
      <c r="K1487" s="41"/>
      <c r="L1487" s="41"/>
      <c r="M1487" s="41"/>
      <c r="N1487" s="41"/>
      <c r="O1487" s="41"/>
      <c r="P1487" s="41"/>
      <c r="Q1487" s="41"/>
      <c r="R1487" s="41"/>
      <c r="S1487" s="41"/>
      <c r="T1487" s="41"/>
      <c r="U1487" s="41"/>
      <c r="V1487" s="41"/>
      <c r="W1487" s="42">
        <f t="shared" si="46"/>
        <v>0</v>
      </c>
    </row>
    <row r="1488" spans="2:23" x14ac:dyDescent="0.25">
      <c r="B1488" s="35"/>
      <c r="C1488" s="36" t="str">
        <f>IFERROR(VLOOKUP(B1488,[1]Catálogos!M:P,3,0),"")</f>
        <v/>
      </c>
      <c r="D1488" s="37" t="str">
        <f t="shared" si="47"/>
        <v/>
      </c>
      <c r="E1488" s="36" t="str">
        <f>IF(D1488="","",IFERROR(VLOOKUP(D1488,'[1]Resumen FF'!E:F,2,0),"Sin combinación"))</f>
        <v/>
      </c>
      <c r="G1488" s="38" t="str">
        <f>IF(F1488="","",VLOOKUP(F1488,[1]Catálogos!A:B,2,0))</f>
        <v/>
      </c>
      <c r="H1488" s="39"/>
      <c r="I1488" s="39"/>
      <c r="K1488" s="41"/>
      <c r="L1488" s="41"/>
      <c r="M1488" s="41"/>
      <c r="N1488" s="41"/>
      <c r="O1488" s="41"/>
      <c r="P1488" s="41"/>
      <c r="Q1488" s="41"/>
      <c r="R1488" s="41"/>
      <c r="S1488" s="41"/>
      <c r="T1488" s="41"/>
      <c r="U1488" s="41"/>
      <c r="V1488" s="41"/>
      <c r="W1488" s="42">
        <f t="shared" si="46"/>
        <v>0</v>
      </c>
    </row>
    <row r="1489" spans="2:23" x14ac:dyDescent="0.25">
      <c r="B1489" s="35"/>
      <c r="C1489" s="36" t="str">
        <f>IFERROR(VLOOKUP(B1489,[1]Catálogos!M:P,3,0),"")</f>
        <v/>
      </c>
      <c r="D1489" s="37" t="str">
        <f t="shared" si="47"/>
        <v/>
      </c>
      <c r="E1489" s="36" t="str">
        <f>IF(D1489="","",IFERROR(VLOOKUP(D1489,'[1]Resumen FF'!E:F,2,0),"Sin combinación"))</f>
        <v/>
      </c>
      <c r="G1489" s="38" t="str">
        <f>IF(F1489="","",VLOOKUP(F1489,[1]Catálogos!A:B,2,0))</f>
        <v/>
      </c>
      <c r="H1489" s="39"/>
      <c r="I1489" s="39"/>
      <c r="K1489" s="41"/>
      <c r="L1489" s="41"/>
      <c r="M1489" s="41"/>
      <c r="N1489" s="41"/>
      <c r="O1489" s="41"/>
      <c r="P1489" s="41"/>
      <c r="Q1489" s="41"/>
      <c r="R1489" s="41"/>
      <c r="S1489" s="41"/>
      <c r="T1489" s="41"/>
      <c r="U1489" s="41"/>
      <c r="V1489" s="41"/>
      <c r="W1489" s="42">
        <f t="shared" si="46"/>
        <v>0</v>
      </c>
    </row>
    <row r="1490" spans="2:23" x14ac:dyDescent="0.25">
      <c r="B1490" s="35"/>
      <c r="C1490" s="36" t="str">
        <f>IFERROR(VLOOKUP(B1490,[1]Catálogos!M:P,3,0),"")</f>
        <v/>
      </c>
      <c r="D1490" s="37" t="str">
        <f t="shared" si="47"/>
        <v/>
      </c>
      <c r="E1490" s="36" t="str">
        <f>IF(D1490="","",IFERROR(VLOOKUP(D1490,'[1]Resumen FF'!E:F,2,0),"Sin combinación"))</f>
        <v/>
      </c>
      <c r="G1490" s="38" t="str">
        <f>IF(F1490="","",VLOOKUP(F1490,[1]Catálogos!A:B,2,0))</f>
        <v/>
      </c>
      <c r="H1490" s="39"/>
      <c r="I1490" s="39"/>
      <c r="K1490" s="41"/>
      <c r="L1490" s="41"/>
      <c r="M1490" s="41"/>
      <c r="N1490" s="41"/>
      <c r="O1490" s="41"/>
      <c r="P1490" s="41"/>
      <c r="Q1490" s="41"/>
      <c r="R1490" s="41"/>
      <c r="S1490" s="41"/>
      <c r="T1490" s="41"/>
      <c r="U1490" s="41"/>
      <c r="V1490" s="41"/>
      <c r="W1490" s="42">
        <f t="shared" si="46"/>
        <v>0</v>
      </c>
    </row>
    <row r="1491" spans="2:23" x14ac:dyDescent="0.25">
      <c r="B1491" s="35"/>
      <c r="C1491" s="36" t="str">
        <f>IFERROR(VLOOKUP(B1491,[1]Catálogos!M:P,3,0),"")</f>
        <v/>
      </c>
      <c r="D1491" s="37" t="str">
        <f t="shared" si="47"/>
        <v/>
      </c>
      <c r="E1491" s="36" t="str">
        <f>IF(D1491="","",IFERROR(VLOOKUP(D1491,'[1]Resumen FF'!E:F,2,0),"Sin combinación"))</f>
        <v/>
      </c>
      <c r="G1491" s="38" t="str">
        <f>IF(F1491="","",VLOOKUP(F1491,[1]Catálogos!A:B,2,0))</f>
        <v/>
      </c>
      <c r="H1491" s="39"/>
      <c r="I1491" s="39"/>
      <c r="K1491" s="41"/>
      <c r="L1491" s="41"/>
      <c r="M1491" s="41"/>
      <c r="N1491" s="41"/>
      <c r="O1491" s="41"/>
      <c r="P1491" s="41"/>
      <c r="Q1491" s="41"/>
      <c r="R1491" s="41"/>
      <c r="S1491" s="41"/>
      <c r="T1491" s="41"/>
      <c r="U1491" s="41"/>
      <c r="V1491" s="41"/>
      <c r="W1491" s="42">
        <f t="shared" si="46"/>
        <v>0</v>
      </c>
    </row>
    <row r="1492" spans="2:23" x14ac:dyDescent="0.25">
      <c r="B1492" s="35"/>
      <c r="C1492" s="36" t="str">
        <f>IFERROR(VLOOKUP(B1492,[1]Catálogos!M:P,3,0),"")</f>
        <v/>
      </c>
      <c r="D1492" s="37" t="str">
        <f t="shared" si="47"/>
        <v/>
      </c>
      <c r="E1492" s="36" t="str">
        <f>IF(D1492="","",IFERROR(VLOOKUP(D1492,'[1]Resumen FF'!E:F,2,0),"Sin combinación"))</f>
        <v/>
      </c>
      <c r="G1492" s="38" t="str">
        <f>IF(F1492="","",VLOOKUP(F1492,[1]Catálogos!A:B,2,0))</f>
        <v/>
      </c>
      <c r="H1492" s="39"/>
      <c r="I1492" s="39"/>
      <c r="K1492" s="41"/>
      <c r="L1492" s="41"/>
      <c r="M1492" s="41"/>
      <c r="N1492" s="41"/>
      <c r="O1492" s="41"/>
      <c r="P1492" s="41"/>
      <c r="Q1492" s="41"/>
      <c r="R1492" s="41"/>
      <c r="S1492" s="41"/>
      <c r="T1492" s="41"/>
      <c r="U1492" s="41"/>
      <c r="V1492" s="41"/>
      <c r="W1492" s="42">
        <f t="shared" si="46"/>
        <v>0</v>
      </c>
    </row>
    <row r="1493" spans="2:23" x14ac:dyDescent="0.25">
      <c r="B1493" s="35"/>
      <c r="C1493" s="36" t="str">
        <f>IFERROR(VLOOKUP(B1493,[1]Catálogos!M:P,3,0),"")</f>
        <v/>
      </c>
      <c r="D1493" s="37" t="str">
        <f t="shared" si="47"/>
        <v/>
      </c>
      <c r="E1493" s="36" t="str">
        <f>IF(D1493="","",IFERROR(VLOOKUP(D1493,'[1]Resumen FF'!E:F,2,0),"Sin combinación"))</f>
        <v/>
      </c>
      <c r="G1493" s="38" t="str">
        <f>IF(F1493="","",VLOOKUP(F1493,[1]Catálogos!A:B,2,0))</f>
        <v/>
      </c>
      <c r="H1493" s="39"/>
      <c r="I1493" s="39"/>
      <c r="K1493" s="41"/>
      <c r="L1493" s="41"/>
      <c r="M1493" s="41"/>
      <c r="N1493" s="41"/>
      <c r="O1493" s="41"/>
      <c r="P1493" s="41"/>
      <c r="Q1493" s="41"/>
      <c r="R1493" s="41"/>
      <c r="S1493" s="41"/>
      <c r="T1493" s="41"/>
      <c r="U1493" s="41"/>
      <c r="V1493" s="41"/>
      <c r="W1493" s="42">
        <f t="shared" si="46"/>
        <v>0</v>
      </c>
    </row>
    <row r="1494" spans="2:23" x14ac:dyDescent="0.25">
      <c r="B1494" s="35"/>
      <c r="C1494" s="36" t="str">
        <f>IFERROR(VLOOKUP(B1494,[1]Catálogos!M:P,3,0),"")</f>
        <v/>
      </c>
      <c r="D1494" s="37" t="str">
        <f t="shared" si="47"/>
        <v/>
      </c>
      <c r="E1494" s="36" t="str">
        <f>IF(D1494="","",IFERROR(VLOOKUP(D1494,'[1]Resumen FF'!E:F,2,0),"Sin combinación"))</f>
        <v/>
      </c>
      <c r="G1494" s="38" t="str">
        <f>IF(F1494="","",VLOOKUP(F1494,[1]Catálogos!A:B,2,0))</f>
        <v/>
      </c>
      <c r="H1494" s="39"/>
      <c r="I1494" s="39"/>
      <c r="K1494" s="41"/>
      <c r="L1494" s="41"/>
      <c r="M1494" s="41"/>
      <c r="N1494" s="41"/>
      <c r="O1494" s="41"/>
      <c r="P1494" s="41"/>
      <c r="Q1494" s="41"/>
      <c r="R1494" s="41"/>
      <c r="S1494" s="41"/>
      <c r="T1494" s="41"/>
      <c r="U1494" s="41"/>
      <c r="V1494" s="41"/>
      <c r="W1494" s="42">
        <f t="shared" si="46"/>
        <v>0</v>
      </c>
    </row>
    <row r="1495" spans="2:23" x14ac:dyDescent="0.25">
      <c r="B1495" s="35"/>
      <c r="C1495" s="36" t="str">
        <f>IFERROR(VLOOKUP(B1495,[1]Catálogos!M:P,3,0),"")</f>
        <v/>
      </c>
      <c r="D1495" s="37" t="str">
        <f t="shared" si="47"/>
        <v/>
      </c>
      <c r="E1495" s="36" t="str">
        <f>IF(D1495="","",IFERROR(VLOOKUP(D1495,'[1]Resumen FF'!E:F,2,0),"Sin combinación"))</f>
        <v/>
      </c>
      <c r="G1495" s="38" t="str">
        <f>IF(F1495="","",VLOOKUP(F1495,[1]Catálogos!A:B,2,0))</f>
        <v/>
      </c>
      <c r="H1495" s="39"/>
      <c r="I1495" s="39"/>
      <c r="K1495" s="41"/>
      <c r="L1495" s="41"/>
      <c r="M1495" s="41"/>
      <c r="N1495" s="41"/>
      <c r="O1495" s="41"/>
      <c r="P1495" s="41"/>
      <c r="Q1495" s="41"/>
      <c r="R1495" s="41"/>
      <c r="S1495" s="41"/>
      <c r="T1495" s="41"/>
      <c r="U1495" s="41"/>
      <c r="V1495" s="41"/>
      <c r="W1495" s="42">
        <f t="shared" si="46"/>
        <v>0</v>
      </c>
    </row>
    <row r="1496" spans="2:23" x14ac:dyDescent="0.25">
      <c r="B1496" s="35"/>
      <c r="C1496" s="36" t="str">
        <f>IFERROR(VLOOKUP(B1496,[1]Catálogos!M:P,3,0),"")</f>
        <v/>
      </c>
      <c r="D1496" s="37" t="str">
        <f t="shared" si="47"/>
        <v/>
      </c>
      <c r="E1496" s="36" t="str">
        <f>IF(D1496="","",IFERROR(VLOOKUP(D1496,'[1]Resumen FF'!E:F,2,0),"Sin combinación"))</f>
        <v/>
      </c>
      <c r="G1496" s="38" t="str">
        <f>IF(F1496="","",VLOOKUP(F1496,[1]Catálogos!A:B,2,0))</f>
        <v/>
      </c>
      <c r="H1496" s="39"/>
      <c r="I1496" s="39"/>
      <c r="K1496" s="41"/>
      <c r="L1496" s="41"/>
      <c r="M1496" s="41"/>
      <c r="N1496" s="41"/>
      <c r="O1496" s="41"/>
      <c r="P1496" s="41"/>
      <c r="Q1496" s="41"/>
      <c r="R1496" s="41"/>
      <c r="S1496" s="41"/>
      <c r="T1496" s="41"/>
      <c r="U1496" s="41"/>
      <c r="V1496" s="41"/>
      <c r="W1496" s="42">
        <f t="shared" si="46"/>
        <v>0</v>
      </c>
    </row>
    <row r="1497" spans="2:23" x14ac:dyDescent="0.25">
      <c r="B1497" s="35"/>
      <c r="C1497" s="36" t="str">
        <f>IFERROR(VLOOKUP(B1497,[1]Catálogos!M:P,3,0),"")</f>
        <v/>
      </c>
      <c r="D1497" s="37" t="str">
        <f t="shared" si="47"/>
        <v/>
      </c>
      <c r="E1497" s="36" t="str">
        <f>IF(D1497="","",IFERROR(VLOOKUP(D1497,'[1]Resumen FF'!E:F,2,0),"Sin combinación"))</f>
        <v/>
      </c>
      <c r="G1497" s="38" t="str">
        <f>IF(F1497="","",VLOOKUP(F1497,[1]Catálogos!A:B,2,0))</f>
        <v/>
      </c>
      <c r="H1497" s="39"/>
      <c r="I1497" s="39"/>
      <c r="K1497" s="41"/>
      <c r="L1497" s="41"/>
      <c r="M1497" s="41"/>
      <c r="N1497" s="41"/>
      <c r="O1497" s="41"/>
      <c r="P1497" s="41"/>
      <c r="Q1497" s="41"/>
      <c r="R1497" s="41"/>
      <c r="S1497" s="41"/>
      <c r="T1497" s="41"/>
      <c r="U1497" s="41"/>
      <c r="V1497" s="41"/>
      <c r="W1497" s="42">
        <f t="shared" ref="W1497:W1560" si="48">+J1497-SUM(K1497:V1497)</f>
        <v>0</v>
      </c>
    </row>
    <row r="1498" spans="2:23" x14ac:dyDescent="0.25">
      <c r="B1498" s="35"/>
      <c r="C1498" s="36" t="str">
        <f>IFERROR(VLOOKUP(B1498,[1]Catálogos!M:P,3,0),"")</f>
        <v/>
      </c>
      <c r="D1498" s="37" t="str">
        <f t="shared" si="47"/>
        <v/>
      </c>
      <c r="E1498" s="36" t="str">
        <f>IF(D1498="","",IFERROR(VLOOKUP(D1498,'[1]Resumen FF'!E:F,2,0),"Sin combinación"))</f>
        <v/>
      </c>
      <c r="G1498" s="38" t="str">
        <f>IF(F1498="","",VLOOKUP(F1498,[1]Catálogos!A:B,2,0))</f>
        <v/>
      </c>
      <c r="H1498" s="39"/>
      <c r="I1498" s="39"/>
      <c r="K1498" s="41"/>
      <c r="L1498" s="41"/>
      <c r="M1498" s="41"/>
      <c r="N1498" s="41"/>
      <c r="O1498" s="41"/>
      <c r="P1498" s="41"/>
      <c r="Q1498" s="41"/>
      <c r="R1498" s="41"/>
      <c r="S1498" s="41"/>
      <c r="T1498" s="41"/>
      <c r="U1498" s="41"/>
      <c r="V1498" s="41"/>
      <c r="W1498" s="42">
        <f t="shared" si="48"/>
        <v>0</v>
      </c>
    </row>
    <row r="1499" spans="2:23" x14ac:dyDescent="0.25">
      <c r="B1499" s="35"/>
      <c r="C1499" s="36" t="str">
        <f>IFERROR(VLOOKUP(B1499,[1]Catálogos!M:P,3,0),"")</f>
        <v/>
      </c>
      <c r="D1499" s="37" t="str">
        <f t="shared" si="47"/>
        <v/>
      </c>
      <c r="E1499" s="36" t="str">
        <f>IF(D1499="","",IFERROR(VLOOKUP(D1499,'[1]Resumen FF'!E:F,2,0),"Sin combinación"))</f>
        <v/>
      </c>
      <c r="G1499" s="38" t="str">
        <f>IF(F1499="","",VLOOKUP(F1499,[1]Catálogos!A:B,2,0))</f>
        <v/>
      </c>
      <c r="H1499" s="39"/>
      <c r="I1499" s="39"/>
      <c r="K1499" s="41"/>
      <c r="L1499" s="41"/>
      <c r="M1499" s="41"/>
      <c r="N1499" s="41"/>
      <c r="O1499" s="41"/>
      <c r="P1499" s="41"/>
      <c r="Q1499" s="41"/>
      <c r="R1499" s="41"/>
      <c r="S1499" s="41"/>
      <c r="T1499" s="41"/>
      <c r="U1499" s="41"/>
      <c r="V1499" s="41"/>
      <c r="W1499" s="42">
        <f t="shared" si="48"/>
        <v>0</v>
      </c>
    </row>
    <row r="1500" spans="2:23" x14ac:dyDescent="0.25">
      <c r="B1500" s="35"/>
      <c r="C1500" s="36" t="str">
        <f>IFERROR(VLOOKUP(B1500,[1]Catálogos!M:P,3,0),"")</f>
        <v/>
      </c>
      <c r="D1500" s="37" t="str">
        <f t="shared" si="47"/>
        <v/>
      </c>
      <c r="E1500" s="36" t="str">
        <f>IF(D1500="","",IFERROR(VLOOKUP(D1500,'[1]Resumen FF'!E:F,2,0),"Sin combinación"))</f>
        <v/>
      </c>
      <c r="G1500" s="38" t="str">
        <f>IF(F1500="","",VLOOKUP(F1500,[1]Catálogos!A:B,2,0))</f>
        <v/>
      </c>
      <c r="H1500" s="39"/>
      <c r="I1500" s="39"/>
      <c r="K1500" s="41"/>
      <c r="L1500" s="41"/>
      <c r="M1500" s="41"/>
      <c r="N1500" s="41"/>
      <c r="O1500" s="41"/>
      <c r="P1500" s="41"/>
      <c r="Q1500" s="41"/>
      <c r="R1500" s="41"/>
      <c r="S1500" s="41"/>
      <c r="T1500" s="41"/>
      <c r="U1500" s="41"/>
      <c r="V1500" s="41"/>
      <c r="W1500" s="42">
        <f t="shared" si="48"/>
        <v>0</v>
      </c>
    </row>
    <row r="1501" spans="2:23" x14ac:dyDescent="0.25">
      <c r="B1501" s="35"/>
      <c r="C1501" s="36" t="str">
        <f>IFERROR(VLOOKUP(B1501,[1]Catálogos!M:P,3,0),"")</f>
        <v/>
      </c>
      <c r="D1501" s="37" t="str">
        <f t="shared" si="47"/>
        <v/>
      </c>
      <c r="E1501" s="36" t="str">
        <f>IF(D1501="","",IFERROR(VLOOKUP(D1501,'[1]Resumen FF'!E:F,2,0),"Sin combinación"))</f>
        <v/>
      </c>
      <c r="G1501" s="38" t="str">
        <f>IF(F1501="","",VLOOKUP(F1501,[1]Catálogos!A:B,2,0))</f>
        <v/>
      </c>
      <c r="H1501" s="39"/>
      <c r="I1501" s="39"/>
      <c r="K1501" s="41"/>
      <c r="L1501" s="41"/>
      <c r="M1501" s="41"/>
      <c r="N1501" s="41"/>
      <c r="O1501" s="41"/>
      <c r="P1501" s="41"/>
      <c r="Q1501" s="41"/>
      <c r="R1501" s="41"/>
      <c r="S1501" s="41"/>
      <c r="T1501" s="41"/>
      <c r="U1501" s="41"/>
      <c r="V1501" s="41"/>
      <c r="W1501" s="42">
        <f t="shared" si="48"/>
        <v>0</v>
      </c>
    </row>
    <row r="1502" spans="2:23" x14ac:dyDescent="0.25">
      <c r="B1502" s="35"/>
      <c r="C1502" s="36" t="str">
        <f>IFERROR(VLOOKUP(B1502,[1]Catálogos!M:P,3,0),"")</f>
        <v/>
      </c>
      <c r="D1502" s="37" t="str">
        <f t="shared" si="47"/>
        <v/>
      </c>
      <c r="E1502" s="36" t="str">
        <f>IF(D1502="","",IFERROR(VLOOKUP(D1502,'[1]Resumen FF'!E:F,2,0),"Sin combinación"))</f>
        <v/>
      </c>
      <c r="G1502" s="38" t="str">
        <f>IF(F1502="","",VLOOKUP(F1502,[1]Catálogos!A:B,2,0))</f>
        <v/>
      </c>
      <c r="H1502" s="39"/>
      <c r="I1502" s="39"/>
      <c r="K1502" s="41"/>
      <c r="L1502" s="41"/>
      <c r="M1502" s="41"/>
      <c r="N1502" s="41"/>
      <c r="O1502" s="41"/>
      <c r="P1502" s="41"/>
      <c r="Q1502" s="41"/>
      <c r="R1502" s="41"/>
      <c r="S1502" s="41"/>
      <c r="T1502" s="41"/>
      <c r="U1502" s="41"/>
      <c r="V1502" s="41"/>
      <c r="W1502" s="42">
        <f t="shared" si="48"/>
        <v>0</v>
      </c>
    </row>
    <row r="1503" spans="2:23" x14ac:dyDescent="0.25">
      <c r="B1503" s="35"/>
      <c r="C1503" s="36" t="str">
        <f>IFERROR(VLOOKUP(B1503,[1]Catálogos!M:P,3,0),"")</f>
        <v/>
      </c>
      <c r="D1503" s="37" t="str">
        <f t="shared" si="47"/>
        <v/>
      </c>
      <c r="E1503" s="36" t="str">
        <f>IF(D1503="","",IFERROR(VLOOKUP(D1503,'[1]Resumen FF'!E:F,2,0),"Sin combinación"))</f>
        <v/>
      </c>
      <c r="G1503" s="38" t="str">
        <f>IF(F1503="","",VLOOKUP(F1503,[1]Catálogos!A:B,2,0))</f>
        <v/>
      </c>
      <c r="H1503" s="39"/>
      <c r="I1503" s="39"/>
      <c r="K1503" s="41"/>
      <c r="L1503" s="41"/>
      <c r="M1503" s="41"/>
      <c r="N1503" s="41"/>
      <c r="O1503" s="41"/>
      <c r="P1503" s="41"/>
      <c r="Q1503" s="41"/>
      <c r="R1503" s="41"/>
      <c r="S1503" s="41"/>
      <c r="T1503" s="41"/>
      <c r="U1503" s="41"/>
      <c r="V1503" s="41"/>
      <c r="W1503" s="42">
        <f t="shared" si="48"/>
        <v>0</v>
      </c>
    </row>
    <row r="1504" spans="2:23" x14ac:dyDescent="0.25">
      <c r="B1504" s="35"/>
      <c r="C1504" s="36" t="str">
        <f>IFERROR(VLOOKUP(B1504,[1]Catálogos!M:P,3,0),"")</f>
        <v/>
      </c>
      <c r="D1504" s="37" t="str">
        <f t="shared" si="47"/>
        <v/>
      </c>
      <c r="E1504" s="36" t="str">
        <f>IF(D1504="","",IFERROR(VLOOKUP(D1504,'[1]Resumen FF'!E:F,2,0),"Sin combinación"))</f>
        <v/>
      </c>
      <c r="G1504" s="38" t="str">
        <f>IF(F1504="","",VLOOKUP(F1504,[1]Catálogos!A:B,2,0))</f>
        <v/>
      </c>
      <c r="H1504" s="39"/>
      <c r="I1504" s="39"/>
      <c r="K1504" s="41"/>
      <c r="L1504" s="41"/>
      <c r="M1504" s="41"/>
      <c r="N1504" s="41"/>
      <c r="O1504" s="41"/>
      <c r="P1504" s="41"/>
      <c r="Q1504" s="41"/>
      <c r="R1504" s="41"/>
      <c r="S1504" s="41"/>
      <c r="T1504" s="41"/>
      <c r="U1504" s="41"/>
      <c r="V1504" s="41"/>
      <c r="W1504" s="42">
        <f t="shared" si="48"/>
        <v>0</v>
      </c>
    </row>
    <row r="1505" spans="2:23" x14ac:dyDescent="0.25">
      <c r="B1505" s="35"/>
      <c r="C1505" s="36" t="str">
        <f>IFERROR(VLOOKUP(B1505,[1]Catálogos!M:P,3,0),"")</f>
        <v/>
      </c>
      <c r="D1505" s="37" t="str">
        <f t="shared" si="47"/>
        <v/>
      </c>
      <c r="E1505" s="36" t="str">
        <f>IF(D1505="","",IFERROR(VLOOKUP(D1505,'[1]Resumen FF'!E:F,2,0),"Sin combinación"))</f>
        <v/>
      </c>
      <c r="G1505" s="38" t="str">
        <f>IF(F1505="","",VLOOKUP(F1505,[1]Catálogos!A:B,2,0))</f>
        <v/>
      </c>
      <c r="H1505" s="39"/>
      <c r="I1505" s="39"/>
      <c r="K1505" s="41"/>
      <c r="L1505" s="41"/>
      <c r="M1505" s="41"/>
      <c r="N1505" s="41"/>
      <c r="O1505" s="41"/>
      <c r="P1505" s="41"/>
      <c r="Q1505" s="41"/>
      <c r="R1505" s="41"/>
      <c r="S1505" s="41"/>
      <c r="T1505" s="41"/>
      <c r="U1505" s="41"/>
      <c r="V1505" s="41"/>
      <c r="W1505" s="42">
        <f t="shared" si="48"/>
        <v>0</v>
      </c>
    </row>
    <row r="1506" spans="2:23" x14ac:dyDescent="0.25">
      <c r="B1506" s="35"/>
      <c r="C1506" s="36" t="str">
        <f>IFERROR(VLOOKUP(B1506,[1]Catálogos!M:P,3,0),"")</f>
        <v/>
      </c>
      <c r="D1506" s="37" t="str">
        <f t="shared" si="47"/>
        <v/>
      </c>
      <c r="E1506" s="36" t="str">
        <f>IF(D1506="","",IFERROR(VLOOKUP(D1506,'[1]Resumen FF'!E:F,2,0),"Sin combinación"))</f>
        <v/>
      </c>
      <c r="G1506" s="38" t="str">
        <f>IF(F1506="","",VLOOKUP(F1506,[1]Catálogos!A:B,2,0))</f>
        <v/>
      </c>
      <c r="H1506" s="39"/>
      <c r="I1506" s="39"/>
      <c r="K1506" s="41"/>
      <c r="L1506" s="41"/>
      <c r="M1506" s="41"/>
      <c r="N1506" s="41"/>
      <c r="O1506" s="41"/>
      <c r="P1506" s="41"/>
      <c r="Q1506" s="41"/>
      <c r="R1506" s="41"/>
      <c r="S1506" s="41"/>
      <c r="T1506" s="41"/>
      <c r="U1506" s="41"/>
      <c r="V1506" s="41"/>
      <c r="W1506" s="42">
        <f t="shared" si="48"/>
        <v>0</v>
      </c>
    </row>
    <row r="1507" spans="2:23" x14ac:dyDescent="0.25">
      <c r="B1507" s="35"/>
      <c r="C1507" s="36" t="str">
        <f>IFERROR(VLOOKUP(B1507,[1]Catálogos!M:P,3,0),"")</f>
        <v/>
      </c>
      <c r="D1507" s="37" t="str">
        <f t="shared" si="47"/>
        <v/>
      </c>
      <c r="E1507" s="36" t="str">
        <f>IF(D1507="","",IFERROR(VLOOKUP(D1507,'[1]Resumen FF'!E:F,2,0),"Sin combinación"))</f>
        <v/>
      </c>
      <c r="G1507" s="38" t="str">
        <f>IF(F1507="","",VLOOKUP(F1507,[1]Catálogos!A:B,2,0))</f>
        <v/>
      </c>
      <c r="H1507" s="39"/>
      <c r="I1507" s="39"/>
      <c r="K1507" s="41"/>
      <c r="L1507" s="41"/>
      <c r="M1507" s="41"/>
      <c r="N1507" s="41"/>
      <c r="O1507" s="41"/>
      <c r="P1507" s="41"/>
      <c r="Q1507" s="41"/>
      <c r="R1507" s="41"/>
      <c r="S1507" s="41"/>
      <c r="T1507" s="41"/>
      <c r="U1507" s="41"/>
      <c r="V1507" s="41"/>
      <c r="W1507" s="42">
        <f t="shared" si="48"/>
        <v>0</v>
      </c>
    </row>
    <row r="1508" spans="2:23" x14ac:dyDescent="0.25">
      <c r="B1508" s="35"/>
      <c r="C1508" s="36" t="str">
        <f>IFERROR(VLOOKUP(B1508,[1]Catálogos!M:P,3,0),"")</f>
        <v/>
      </c>
      <c r="D1508" s="37" t="str">
        <f t="shared" si="47"/>
        <v/>
      </c>
      <c r="E1508" s="36" t="str">
        <f>IF(D1508="","",IFERROR(VLOOKUP(D1508,'[1]Resumen FF'!E:F,2,0),"Sin combinación"))</f>
        <v/>
      </c>
      <c r="G1508" s="38" t="str">
        <f>IF(F1508="","",VLOOKUP(F1508,[1]Catálogos!A:B,2,0))</f>
        <v/>
      </c>
      <c r="H1508" s="39"/>
      <c r="I1508" s="39"/>
      <c r="K1508" s="41"/>
      <c r="L1508" s="41"/>
      <c r="M1508" s="41"/>
      <c r="N1508" s="41"/>
      <c r="O1508" s="41"/>
      <c r="P1508" s="41"/>
      <c r="Q1508" s="41"/>
      <c r="R1508" s="41"/>
      <c r="S1508" s="41"/>
      <c r="T1508" s="41"/>
      <c r="U1508" s="41"/>
      <c r="V1508" s="41"/>
      <c r="W1508" s="42">
        <f t="shared" si="48"/>
        <v>0</v>
      </c>
    </row>
    <row r="1509" spans="2:23" x14ac:dyDescent="0.25">
      <c r="B1509" s="35"/>
      <c r="C1509" s="36" t="str">
        <f>IFERROR(VLOOKUP(B1509,[1]Catálogos!M:P,3,0),"")</f>
        <v/>
      </c>
      <c r="D1509" s="37" t="str">
        <f t="shared" si="47"/>
        <v/>
      </c>
      <c r="E1509" s="36" t="str">
        <f>IF(D1509="","",IFERROR(VLOOKUP(D1509,'[1]Resumen FF'!E:F,2,0),"Sin combinación"))</f>
        <v/>
      </c>
      <c r="G1509" s="38" t="str">
        <f>IF(F1509="","",VLOOKUP(F1509,[1]Catálogos!A:B,2,0))</f>
        <v/>
      </c>
      <c r="H1509" s="39"/>
      <c r="I1509" s="39"/>
      <c r="K1509" s="41"/>
      <c r="L1509" s="41"/>
      <c r="M1509" s="41"/>
      <c r="N1509" s="41"/>
      <c r="O1509" s="41"/>
      <c r="P1509" s="41"/>
      <c r="Q1509" s="41"/>
      <c r="R1509" s="41"/>
      <c r="S1509" s="41"/>
      <c r="T1509" s="41"/>
      <c r="U1509" s="41"/>
      <c r="V1509" s="41"/>
      <c r="W1509" s="42">
        <f t="shared" si="48"/>
        <v>0</v>
      </c>
    </row>
    <row r="1510" spans="2:23" x14ac:dyDescent="0.25">
      <c r="B1510" s="35"/>
      <c r="C1510" s="36" t="str">
        <f>IFERROR(VLOOKUP(B1510,[1]Catálogos!M:P,3,0),"")</f>
        <v/>
      </c>
      <c r="D1510" s="37" t="str">
        <f t="shared" si="47"/>
        <v/>
      </c>
      <c r="E1510" s="36" t="str">
        <f>IF(D1510="","",IFERROR(VLOOKUP(D1510,'[1]Resumen FF'!E:F,2,0),"Sin combinación"))</f>
        <v/>
      </c>
      <c r="G1510" s="38" t="str">
        <f>IF(F1510="","",VLOOKUP(F1510,[1]Catálogos!A:B,2,0))</f>
        <v/>
      </c>
      <c r="H1510" s="39"/>
      <c r="I1510" s="39"/>
      <c r="K1510" s="41"/>
      <c r="L1510" s="41"/>
      <c r="M1510" s="41"/>
      <c r="N1510" s="41"/>
      <c r="O1510" s="41"/>
      <c r="P1510" s="41"/>
      <c r="Q1510" s="41"/>
      <c r="R1510" s="41"/>
      <c r="S1510" s="41"/>
      <c r="T1510" s="41"/>
      <c r="U1510" s="41"/>
      <c r="V1510" s="41"/>
      <c r="W1510" s="42">
        <f t="shared" si="48"/>
        <v>0</v>
      </c>
    </row>
    <row r="1511" spans="2:23" x14ac:dyDescent="0.25">
      <c r="B1511" s="35"/>
      <c r="C1511" s="36" t="str">
        <f>IFERROR(VLOOKUP(B1511,[1]Catálogos!M:P,3,0),"")</f>
        <v/>
      </c>
      <c r="D1511" s="37" t="str">
        <f t="shared" si="47"/>
        <v/>
      </c>
      <c r="E1511" s="36" t="str">
        <f>IF(D1511="","",IFERROR(VLOOKUP(D1511,'[1]Resumen FF'!E:F,2,0),"Sin combinación"))</f>
        <v/>
      </c>
      <c r="G1511" s="38" t="str">
        <f>IF(F1511="","",VLOOKUP(F1511,[1]Catálogos!A:B,2,0))</f>
        <v/>
      </c>
      <c r="H1511" s="39"/>
      <c r="I1511" s="39"/>
      <c r="K1511" s="41"/>
      <c r="L1511" s="41"/>
      <c r="M1511" s="41"/>
      <c r="N1511" s="41"/>
      <c r="O1511" s="41"/>
      <c r="P1511" s="41"/>
      <c r="Q1511" s="41"/>
      <c r="R1511" s="41"/>
      <c r="S1511" s="41"/>
      <c r="T1511" s="41"/>
      <c r="U1511" s="41"/>
      <c r="V1511" s="41"/>
      <c r="W1511" s="42">
        <f t="shared" si="48"/>
        <v>0</v>
      </c>
    </row>
    <row r="1512" spans="2:23" x14ac:dyDescent="0.25">
      <c r="B1512" s="35"/>
      <c r="C1512" s="36" t="str">
        <f>IFERROR(VLOOKUP(B1512,[1]Catálogos!M:P,3,0),"")</f>
        <v/>
      </c>
      <c r="D1512" s="37" t="str">
        <f t="shared" si="47"/>
        <v/>
      </c>
      <c r="E1512" s="36" t="str">
        <f>IF(D1512="","",IFERROR(VLOOKUP(D1512,'[1]Resumen FF'!E:F,2,0),"Sin combinación"))</f>
        <v/>
      </c>
      <c r="G1512" s="38" t="str">
        <f>IF(F1512="","",VLOOKUP(F1512,[1]Catálogos!A:B,2,0))</f>
        <v/>
      </c>
      <c r="H1512" s="39"/>
      <c r="I1512" s="39"/>
      <c r="K1512" s="41"/>
      <c r="L1512" s="41"/>
      <c r="M1512" s="41"/>
      <c r="N1512" s="41"/>
      <c r="O1512" s="41"/>
      <c r="P1512" s="41"/>
      <c r="Q1512" s="41"/>
      <c r="R1512" s="41"/>
      <c r="S1512" s="41"/>
      <c r="T1512" s="41"/>
      <c r="U1512" s="41"/>
      <c r="V1512" s="41"/>
      <c r="W1512" s="42">
        <f t="shared" si="48"/>
        <v>0</v>
      </c>
    </row>
    <row r="1513" spans="2:23" x14ac:dyDescent="0.25">
      <c r="B1513" s="35"/>
      <c r="C1513" s="36" t="str">
        <f>IFERROR(VLOOKUP(B1513,[1]Catálogos!M:P,3,0),"")</f>
        <v/>
      </c>
      <c r="D1513" s="37" t="str">
        <f t="shared" si="47"/>
        <v/>
      </c>
      <c r="E1513" s="36" t="str">
        <f>IF(D1513="","",IFERROR(VLOOKUP(D1513,'[1]Resumen FF'!E:F,2,0),"Sin combinación"))</f>
        <v/>
      </c>
      <c r="G1513" s="38" t="str">
        <f>IF(F1513="","",VLOOKUP(F1513,[1]Catálogos!A:B,2,0))</f>
        <v/>
      </c>
      <c r="H1513" s="39"/>
      <c r="I1513" s="39"/>
      <c r="K1513" s="41"/>
      <c r="L1513" s="41"/>
      <c r="M1513" s="41"/>
      <c r="N1513" s="41"/>
      <c r="O1513" s="41"/>
      <c r="P1513" s="41"/>
      <c r="Q1513" s="41"/>
      <c r="R1513" s="41"/>
      <c r="S1513" s="41"/>
      <c r="T1513" s="41"/>
      <c r="U1513" s="41"/>
      <c r="V1513" s="41"/>
      <c r="W1513" s="42">
        <f t="shared" si="48"/>
        <v>0</v>
      </c>
    </row>
    <row r="1514" spans="2:23" x14ac:dyDescent="0.25">
      <c r="B1514" s="35"/>
      <c r="C1514" s="36" t="str">
        <f>IFERROR(VLOOKUP(B1514,[1]Catálogos!M:P,3,0),"")</f>
        <v/>
      </c>
      <c r="D1514" s="37" t="str">
        <f t="shared" si="47"/>
        <v/>
      </c>
      <c r="E1514" s="36" t="str">
        <f>IF(D1514="","",IFERROR(VLOOKUP(D1514,'[1]Resumen FF'!E:F,2,0),"Sin combinación"))</f>
        <v/>
      </c>
      <c r="G1514" s="38" t="str">
        <f>IF(F1514="","",VLOOKUP(F1514,[1]Catálogos!A:B,2,0))</f>
        <v/>
      </c>
      <c r="H1514" s="39"/>
      <c r="I1514" s="39"/>
      <c r="K1514" s="41"/>
      <c r="L1514" s="41"/>
      <c r="M1514" s="41"/>
      <c r="N1514" s="41"/>
      <c r="O1514" s="41"/>
      <c r="P1514" s="41"/>
      <c r="Q1514" s="41"/>
      <c r="R1514" s="41"/>
      <c r="S1514" s="41"/>
      <c r="T1514" s="41"/>
      <c r="U1514" s="41"/>
      <c r="V1514" s="41"/>
      <c r="W1514" s="42">
        <f t="shared" si="48"/>
        <v>0</v>
      </c>
    </row>
    <row r="1515" spans="2:23" x14ac:dyDescent="0.25">
      <c r="B1515" s="35"/>
      <c r="C1515" s="36" t="str">
        <f>IFERROR(VLOOKUP(B1515,[1]Catálogos!M:P,3,0),"")</f>
        <v/>
      </c>
      <c r="D1515" s="37" t="str">
        <f t="shared" si="47"/>
        <v/>
      </c>
      <c r="E1515" s="36" t="str">
        <f>IF(D1515="","",IFERROR(VLOOKUP(D1515,'[1]Resumen FF'!E:F,2,0),"Sin combinación"))</f>
        <v/>
      </c>
      <c r="G1515" s="38" t="str">
        <f>IF(F1515="","",VLOOKUP(F1515,[1]Catálogos!A:B,2,0))</f>
        <v/>
      </c>
      <c r="H1515" s="39"/>
      <c r="I1515" s="39"/>
      <c r="K1515" s="41"/>
      <c r="L1515" s="41"/>
      <c r="M1515" s="41"/>
      <c r="N1515" s="41"/>
      <c r="O1515" s="41"/>
      <c r="P1515" s="41"/>
      <c r="Q1515" s="41"/>
      <c r="R1515" s="41"/>
      <c r="S1515" s="41"/>
      <c r="T1515" s="41"/>
      <c r="U1515" s="41"/>
      <c r="V1515" s="41"/>
      <c r="W1515" s="42">
        <f t="shared" si="48"/>
        <v>0</v>
      </c>
    </row>
    <row r="1516" spans="2:23" x14ac:dyDescent="0.25">
      <c r="B1516" s="35"/>
      <c r="C1516" s="36" t="str">
        <f>IFERROR(VLOOKUP(B1516,[1]Catálogos!M:P,3,0),"")</f>
        <v/>
      </c>
      <c r="D1516" s="37" t="str">
        <f t="shared" si="47"/>
        <v/>
      </c>
      <c r="E1516" s="36" t="str">
        <f>IF(D1516="","",IFERROR(VLOOKUP(D1516,'[1]Resumen FF'!E:F,2,0),"Sin combinación"))</f>
        <v/>
      </c>
      <c r="G1516" s="38" t="str">
        <f>IF(F1516="","",VLOOKUP(F1516,[1]Catálogos!A:B,2,0))</f>
        <v/>
      </c>
      <c r="H1516" s="39"/>
      <c r="I1516" s="39"/>
      <c r="K1516" s="41"/>
      <c r="L1516" s="41"/>
      <c r="M1516" s="41"/>
      <c r="N1516" s="41"/>
      <c r="O1516" s="41"/>
      <c r="P1516" s="41"/>
      <c r="Q1516" s="41"/>
      <c r="R1516" s="41"/>
      <c r="S1516" s="41"/>
      <c r="T1516" s="41"/>
      <c r="U1516" s="41"/>
      <c r="V1516" s="41"/>
      <c r="W1516" s="42">
        <f t="shared" si="48"/>
        <v>0</v>
      </c>
    </row>
    <row r="1517" spans="2:23" x14ac:dyDescent="0.25">
      <c r="B1517" s="35"/>
      <c r="C1517" s="36" t="str">
        <f>IFERROR(VLOOKUP(B1517,[1]Catálogos!M:P,3,0),"")</f>
        <v/>
      </c>
      <c r="D1517" s="37" t="str">
        <f t="shared" si="47"/>
        <v/>
      </c>
      <c r="E1517" s="36" t="str">
        <f>IF(D1517="","",IFERROR(VLOOKUP(D1517,'[1]Resumen FF'!E:F,2,0),"Sin combinación"))</f>
        <v/>
      </c>
      <c r="G1517" s="38" t="str">
        <f>IF(F1517="","",VLOOKUP(F1517,[1]Catálogos!A:B,2,0))</f>
        <v/>
      </c>
      <c r="H1517" s="39"/>
      <c r="I1517" s="39"/>
      <c r="K1517" s="41"/>
      <c r="L1517" s="41"/>
      <c r="M1517" s="41"/>
      <c r="N1517" s="41"/>
      <c r="O1517" s="41"/>
      <c r="P1517" s="41"/>
      <c r="Q1517" s="41"/>
      <c r="R1517" s="41"/>
      <c r="S1517" s="41"/>
      <c r="T1517" s="41"/>
      <c r="U1517" s="41"/>
      <c r="V1517" s="41"/>
      <c r="W1517" s="42">
        <f t="shared" si="48"/>
        <v>0</v>
      </c>
    </row>
    <row r="1518" spans="2:23" x14ac:dyDescent="0.25">
      <c r="B1518" s="35"/>
      <c r="C1518" s="36" t="str">
        <f>IFERROR(VLOOKUP(B1518,[1]Catálogos!M:P,3,0),"")</f>
        <v/>
      </c>
      <c r="D1518" s="37" t="str">
        <f t="shared" si="47"/>
        <v/>
      </c>
      <c r="E1518" s="36" t="str">
        <f>IF(D1518="","",IFERROR(VLOOKUP(D1518,'[1]Resumen FF'!E:F,2,0),"Sin combinación"))</f>
        <v/>
      </c>
      <c r="G1518" s="38" t="str">
        <f>IF(F1518="","",VLOOKUP(F1518,[1]Catálogos!A:B,2,0))</f>
        <v/>
      </c>
      <c r="H1518" s="39"/>
      <c r="I1518" s="39"/>
      <c r="K1518" s="41"/>
      <c r="L1518" s="41"/>
      <c r="M1518" s="41"/>
      <c r="N1518" s="41"/>
      <c r="O1518" s="41"/>
      <c r="P1518" s="41"/>
      <c r="Q1518" s="41"/>
      <c r="R1518" s="41"/>
      <c r="S1518" s="41"/>
      <c r="T1518" s="41"/>
      <c r="U1518" s="41"/>
      <c r="V1518" s="41"/>
      <c r="W1518" s="42">
        <f t="shared" si="48"/>
        <v>0</v>
      </c>
    </row>
    <row r="1519" spans="2:23" x14ac:dyDescent="0.25">
      <c r="B1519" s="35"/>
      <c r="C1519" s="36" t="str">
        <f>IFERROR(VLOOKUP(B1519,[1]Catálogos!M:P,3,0),"")</f>
        <v/>
      </c>
      <c r="D1519" s="37" t="str">
        <f t="shared" si="47"/>
        <v/>
      </c>
      <c r="E1519" s="36" t="str">
        <f>IF(D1519="","",IFERROR(VLOOKUP(D1519,'[1]Resumen FF'!E:F,2,0),"Sin combinación"))</f>
        <v/>
      </c>
      <c r="G1519" s="38" t="str">
        <f>IF(F1519="","",VLOOKUP(F1519,[1]Catálogos!A:B,2,0))</f>
        <v/>
      </c>
      <c r="H1519" s="39"/>
      <c r="I1519" s="39"/>
      <c r="K1519" s="41"/>
      <c r="L1519" s="41"/>
      <c r="M1519" s="41"/>
      <c r="N1519" s="41"/>
      <c r="O1519" s="41"/>
      <c r="P1519" s="41"/>
      <c r="Q1519" s="41"/>
      <c r="R1519" s="41"/>
      <c r="S1519" s="41"/>
      <c r="T1519" s="41"/>
      <c r="U1519" s="41"/>
      <c r="V1519" s="41"/>
      <c r="W1519" s="42">
        <f t="shared" si="48"/>
        <v>0</v>
      </c>
    </row>
    <row r="1520" spans="2:23" x14ac:dyDescent="0.25">
      <c r="B1520" s="35"/>
      <c r="C1520" s="36" t="str">
        <f>IFERROR(VLOOKUP(B1520,[1]Catálogos!M:P,3,0),"")</f>
        <v/>
      </c>
      <c r="D1520" s="37" t="str">
        <f t="shared" si="47"/>
        <v/>
      </c>
      <c r="E1520" s="36" t="str">
        <f>IF(D1520="","",IFERROR(VLOOKUP(D1520,'[1]Resumen FF'!E:F,2,0),"Sin combinación"))</f>
        <v/>
      </c>
      <c r="G1520" s="38" t="str">
        <f>IF(F1520="","",VLOOKUP(F1520,[1]Catálogos!A:B,2,0))</f>
        <v/>
      </c>
      <c r="H1520" s="39"/>
      <c r="I1520" s="39"/>
      <c r="K1520" s="41"/>
      <c r="L1520" s="41"/>
      <c r="M1520" s="41"/>
      <c r="N1520" s="41"/>
      <c r="O1520" s="41"/>
      <c r="P1520" s="41"/>
      <c r="Q1520" s="41"/>
      <c r="R1520" s="41"/>
      <c r="S1520" s="41"/>
      <c r="T1520" s="41"/>
      <c r="U1520" s="41"/>
      <c r="V1520" s="41"/>
      <c r="W1520" s="42">
        <f t="shared" si="48"/>
        <v>0</v>
      </c>
    </row>
    <row r="1521" spans="2:23" x14ac:dyDescent="0.25">
      <c r="B1521" s="35"/>
      <c r="C1521" s="36" t="str">
        <f>IFERROR(VLOOKUP(B1521,[1]Catálogos!M:P,3,0),"")</f>
        <v/>
      </c>
      <c r="D1521" s="37" t="str">
        <f t="shared" si="47"/>
        <v/>
      </c>
      <c r="E1521" s="36" t="str">
        <f>IF(D1521="","",IFERROR(VLOOKUP(D1521,'[1]Resumen FF'!E:F,2,0),"Sin combinación"))</f>
        <v/>
      </c>
      <c r="G1521" s="38" t="str">
        <f>IF(F1521="","",VLOOKUP(F1521,[1]Catálogos!A:B,2,0))</f>
        <v/>
      </c>
      <c r="H1521" s="39"/>
      <c r="I1521" s="39"/>
      <c r="K1521" s="41"/>
      <c r="L1521" s="41"/>
      <c r="M1521" s="41"/>
      <c r="N1521" s="41"/>
      <c r="O1521" s="41"/>
      <c r="P1521" s="41"/>
      <c r="Q1521" s="41"/>
      <c r="R1521" s="41"/>
      <c r="S1521" s="41"/>
      <c r="T1521" s="41"/>
      <c r="U1521" s="41"/>
      <c r="V1521" s="41"/>
      <c r="W1521" s="42">
        <f t="shared" si="48"/>
        <v>0</v>
      </c>
    </row>
    <row r="1522" spans="2:23" x14ac:dyDescent="0.25">
      <c r="B1522" s="35"/>
      <c r="C1522" s="36" t="str">
        <f>IFERROR(VLOOKUP(B1522,[1]Catálogos!M:P,3,0),"")</f>
        <v/>
      </c>
      <c r="D1522" s="37" t="str">
        <f t="shared" si="47"/>
        <v/>
      </c>
      <c r="E1522" s="36" t="str">
        <f>IF(D1522="","",IFERROR(VLOOKUP(D1522,'[1]Resumen FF'!E:F,2,0),"Sin combinación"))</f>
        <v/>
      </c>
      <c r="G1522" s="38" t="str">
        <f>IF(F1522="","",VLOOKUP(F1522,[1]Catálogos!A:B,2,0))</f>
        <v/>
      </c>
      <c r="H1522" s="39"/>
      <c r="I1522" s="39"/>
      <c r="K1522" s="41"/>
      <c r="L1522" s="41"/>
      <c r="M1522" s="41"/>
      <c r="N1522" s="41"/>
      <c r="O1522" s="41"/>
      <c r="P1522" s="41"/>
      <c r="Q1522" s="41"/>
      <c r="R1522" s="41"/>
      <c r="S1522" s="41"/>
      <c r="T1522" s="41"/>
      <c r="U1522" s="41"/>
      <c r="V1522" s="41"/>
      <c r="W1522" s="42">
        <f t="shared" si="48"/>
        <v>0</v>
      </c>
    </row>
    <row r="1523" spans="2:23" x14ac:dyDescent="0.25">
      <c r="B1523" s="35"/>
      <c r="C1523" s="36" t="str">
        <f>IFERROR(VLOOKUP(B1523,[1]Catálogos!M:P,3,0),"")</f>
        <v/>
      </c>
      <c r="D1523" s="37" t="str">
        <f t="shared" si="47"/>
        <v/>
      </c>
      <c r="E1523" s="36" t="str">
        <f>IF(D1523="","",IFERROR(VLOOKUP(D1523,'[1]Resumen FF'!E:F,2,0),"Sin combinación"))</f>
        <v/>
      </c>
      <c r="G1523" s="38" t="str">
        <f>IF(F1523="","",VLOOKUP(F1523,[1]Catálogos!A:B,2,0))</f>
        <v/>
      </c>
      <c r="H1523" s="39"/>
      <c r="I1523" s="39"/>
      <c r="K1523" s="41"/>
      <c r="L1523" s="41"/>
      <c r="M1523" s="41"/>
      <c r="N1523" s="41"/>
      <c r="O1523" s="41"/>
      <c r="P1523" s="41"/>
      <c r="Q1523" s="41"/>
      <c r="R1523" s="41"/>
      <c r="S1523" s="41"/>
      <c r="T1523" s="41"/>
      <c r="U1523" s="41"/>
      <c r="V1523" s="41"/>
      <c r="W1523" s="42">
        <f t="shared" si="48"/>
        <v>0</v>
      </c>
    </row>
    <row r="1524" spans="2:23" x14ac:dyDescent="0.25">
      <c r="B1524" s="35"/>
      <c r="C1524" s="36" t="str">
        <f>IFERROR(VLOOKUP(B1524,[1]Catálogos!M:P,3,0),"")</f>
        <v/>
      </c>
      <c r="D1524" s="37" t="str">
        <f t="shared" si="47"/>
        <v/>
      </c>
      <c r="E1524" s="36" t="str">
        <f>IF(D1524="","",IFERROR(VLOOKUP(D1524,'[1]Resumen FF'!E:F,2,0),"Sin combinación"))</f>
        <v/>
      </c>
      <c r="G1524" s="38" t="str">
        <f>IF(F1524="","",VLOOKUP(F1524,[1]Catálogos!A:B,2,0))</f>
        <v/>
      </c>
      <c r="H1524" s="39"/>
      <c r="I1524" s="39"/>
      <c r="K1524" s="41"/>
      <c r="L1524" s="41"/>
      <c r="M1524" s="41"/>
      <c r="N1524" s="41"/>
      <c r="O1524" s="41"/>
      <c r="P1524" s="41"/>
      <c r="Q1524" s="41"/>
      <c r="R1524" s="41"/>
      <c r="S1524" s="41"/>
      <c r="T1524" s="41"/>
      <c r="U1524" s="41"/>
      <c r="V1524" s="41"/>
      <c r="W1524" s="42">
        <f t="shared" si="48"/>
        <v>0</v>
      </c>
    </row>
    <row r="1525" spans="2:23" x14ac:dyDescent="0.25">
      <c r="B1525" s="35"/>
      <c r="C1525" s="36" t="str">
        <f>IFERROR(VLOOKUP(B1525,[1]Catálogos!M:P,3,0),"")</f>
        <v/>
      </c>
      <c r="D1525" s="37" t="str">
        <f t="shared" si="47"/>
        <v/>
      </c>
      <c r="E1525" s="36" t="str">
        <f>IF(D1525="","",IFERROR(VLOOKUP(D1525,'[1]Resumen FF'!E:F,2,0),"Sin combinación"))</f>
        <v/>
      </c>
      <c r="G1525" s="38" t="str">
        <f>IF(F1525="","",VLOOKUP(F1525,[1]Catálogos!A:B,2,0))</f>
        <v/>
      </c>
      <c r="H1525" s="39"/>
      <c r="I1525" s="39"/>
      <c r="K1525" s="41"/>
      <c r="L1525" s="41"/>
      <c r="M1525" s="41"/>
      <c r="N1525" s="41"/>
      <c r="O1525" s="41"/>
      <c r="P1525" s="41"/>
      <c r="Q1525" s="41"/>
      <c r="R1525" s="41"/>
      <c r="S1525" s="41"/>
      <c r="T1525" s="41"/>
      <c r="U1525" s="41"/>
      <c r="V1525" s="41"/>
      <c r="W1525" s="42">
        <f t="shared" si="48"/>
        <v>0</v>
      </c>
    </row>
    <row r="1526" spans="2:23" x14ac:dyDescent="0.25">
      <c r="B1526" s="35"/>
      <c r="C1526" s="36" t="str">
        <f>IFERROR(VLOOKUP(B1526,[1]Catálogos!M:P,3,0),"")</f>
        <v/>
      </c>
      <c r="D1526" s="37" t="str">
        <f t="shared" si="47"/>
        <v/>
      </c>
      <c r="E1526" s="36" t="str">
        <f>IF(D1526="","",IFERROR(VLOOKUP(D1526,'[1]Resumen FF'!E:F,2,0),"Sin combinación"))</f>
        <v/>
      </c>
      <c r="G1526" s="38" t="str">
        <f>IF(F1526="","",VLOOKUP(F1526,[1]Catálogos!A:B,2,0))</f>
        <v/>
      </c>
      <c r="H1526" s="39"/>
      <c r="I1526" s="39"/>
      <c r="K1526" s="41"/>
      <c r="L1526" s="41"/>
      <c r="M1526" s="41"/>
      <c r="N1526" s="41"/>
      <c r="O1526" s="41"/>
      <c r="P1526" s="41"/>
      <c r="Q1526" s="41"/>
      <c r="R1526" s="41"/>
      <c r="S1526" s="41"/>
      <c r="T1526" s="41"/>
      <c r="U1526" s="41"/>
      <c r="V1526" s="41"/>
      <c r="W1526" s="42">
        <f t="shared" si="48"/>
        <v>0</v>
      </c>
    </row>
    <row r="1527" spans="2:23" x14ac:dyDescent="0.25">
      <c r="B1527" s="35"/>
      <c r="C1527" s="36" t="str">
        <f>IFERROR(VLOOKUP(B1527,[1]Catálogos!M:P,3,0),"")</f>
        <v/>
      </c>
      <c r="D1527" s="37" t="str">
        <f t="shared" si="47"/>
        <v/>
      </c>
      <c r="E1527" s="36" t="str">
        <f>IF(D1527="","",IFERROR(VLOOKUP(D1527,'[1]Resumen FF'!E:F,2,0),"Sin combinación"))</f>
        <v/>
      </c>
      <c r="G1527" s="38" t="str">
        <f>IF(F1527="","",VLOOKUP(F1527,[1]Catálogos!A:B,2,0))</f>
        <v/>
      </c>
      <c r="H1527" s="39"/>
      <c r="I1527" s="39"/>
      <c r="K1527" s="41"/>
      <c r="L1527" s="41"/>
      <c r="M1527" s="41"/>
      <c r="N1527" s="41"/>
      <c r="O1527" s="41"/>
      <c r="P1527" s="41"/>
      <c r="Q1527" s="41"/>
      <c r="R1527" s="41"/>
      <c r="S1527" s="41"/>
      <c r="T1527" s="41"/>
      <c r="U1527" s="41"/>
      <c r="V1527" s="41"/>
      <c r="W1527" s="42">
        <f t="shared" si="48"/>
        <v>0</v>
      </c>
    </row>
    <row r="1528" spans="2:23" x14ac:dyDescent="0.25">
      <c r="B1528" s="35"/>
      <c r="C1528" s="36" t="str">
        <f>IFERROR(VLOOKUP(B1528,[1]Catálogos!M:P,3,0),"")</f>
        <v/>
      </c>
      <c r="D1528" s="37" t="str">
        <f t="shared" si="47"/>
        <v/>
      </c>
      <c r="E1528" s="36" t="str">
        <f>IF(D1528="","",IFERROR(VLOOKUP(D1528,'[1]Resumen FF'!E:F,2,0),"Sin combinación"))</f>
        <v/>
      </c>
      <c r="G1528" s="38" t="str">
        <f>IF(F1528="","",VLOOKUP(F1528,[1]Catálogos!A:B,2,0))</f>
        <v/>
      </c>
      <c r="H1528" s="39"/>
      <c r="I1528" s="39"/>
      <c r="K1528" s="41"/>
      <c r="L1528" s="41"/>
      <c r="M1528" s="41"/>
      <c r="N1528" s="41"/>
      <c r="O1528" s="41"/>
      <c r="P1528" s="41"/>
      <c r="Q1528" s="41"/>
      <c r="R1528" s="41"/>
      <c r="S1528" s="41"/>
      <c r="T1528" s="41"/>
      <c r="U1528" s="41"/>
      <c r="V1528" s="41"/>
      <c r="W1528" s="42">
        <f t="shared" si="48"/>
        <v>0</v>
      </c>
    </row>
    <row r="1529" spans="2:23" x14ac:dyDescent="0.25">
      <c r="B1529" s="35"/>
      <c r="C1529" s="36" t="str">
        <f>IFERROR(VLOOKUP(B1529,[1]Catálogos!M:P,3,0),"")</f>
        <v/>
      </c>
      <c r="D1529" s="37" t="str">
        <f t="shared" si="47"/>
        <v/>
      </c>
      <c r="E1529" s="36" t="str">
        <f>IF(D1529="","",IFERROR(VLOOKUP(D1529,'[1]Resumen FF'!E:F,2,0),"Sin combinación"))</f>
        <v/>
      </c>
      <c r="G1529" s="38" t="str">
        <f>IF(F1529="","",VLOOKUP(F1529,[1]Catálogos!A:B,2,0))</f>
        <v/>
      </c>
      <c r="H1529" s="39"/>
      <c r="I1529" s="39"/>
      <c r="K1529" s="41"/>
      <c r="L1529" s="41"/>
      <c r="M1529" s="41"/>
      <c r="N1529" s="41"/>
      <c r="O1529" s="41"/>
      <c r="P1529" s="41"/>
      <c r="Q1529" s="41"/>
      <c r="R1529" s="41"/>
      <c r="S1529" s="41"/>
      <c r="T1529" s="41"/>
      <c r="U1529" s="41"/>
      <c r="V1529" s="41"/>
      <c r="W1529" s="42">
        <f t="shared" si="48"/>
        <v>0</v>
      </c>
    </row>
    <row r="1530" spans="2:23" x14ac:dyDescent="0.25">
      <c r="B1530" s="35"/>
      <c r="C1530" s="36" t="str">
        <f>IFERROR(VLOOKUP(B1530,[1]Catálogos!M:P,3,0),"")</f>
        <v/>
      </c>
      <c r="D1530" s="37" t="str">
        <f t="shared" si="47"/>
        <v/>
      </c>
      <c r="E1530" s="36" t="str">
        <f>IF(D1530="","",IFERROR(VLOOKUP(D1530,'[1]Resumen FF'!E:F,2,0),"Sin combinación"))</f>
        <v/>
      </c>
      <c r="G1530" s="38" t="str">
        <f>IF(F1530="","",VLOOKUP(F1530,[1]Catálogos!A:B,2,0))</f>
        <v/>
      </c>
      <c r="H1530" s="39"/>
      <c r="I1530" s="39"/>
      <c r="K1530" s="41"/>
      <c r="L1530" s="41"/>
      <c r="M1530" s="41"/>
      <c r="N1530" s="41"/>
      <c r="O1530" s="41"/>
      <c r="P1530" s="41"/>
      <c r="Q1530" s="41"/>
      <c r="R1530" s="41"/>
      <c r="S1530" s="41"/>
      <c r="T1530" s="41"/>
      <c r="U1530" s="41"/>
      <c r="V1530" s="41"/>
      <c r="W1530" s="42">
        <f t="shared" si="48"/>
        <v>0</v>
      </c>
    </row>
    <row r="1531" spans="2:23" x14ac:dyDescent="0.25">
      <c r="B1531" s="35"/>
      <c r="C1531" s="36" t="str">
        <f>IFERROR(VLOOKUP(B1531,[1]Catálogos!M:P,3,0),"")</f>
        <v/>
      </c>
      <c r="D1531" s="37" t="str">
        <f t="shared" si="47"/>
        <v/>
      </c>
      <c r="E1531" s="36" t="str">
        <f>IF(D1531="","",IFERROR(VLOOKUP(D1531,'[1]Resumen FF'!E:F,2,0),"Sin combinación"))</f>
        <v/>
      </c>
      <c r="G1531" s="38" t="str">
        <f>IF(F1531="","",VLOOKUP(F1531,[1]Catálogos!A:B,2,0))</f>
        <v/>
      </c>
      <c r="H1531" s="39"/>
      <c r="I1531" s="39"/>
      <c r="K1531" s="41"/>
      <c r="L1531" s="41"/>
      <c r="M1531" s="41"/>
      <c r="N1531" s="41"/>
      <c r="O1531" s="41"/>
      <c r="P1531" s="41"/>
      <c r="Q1531" s="41"/>
      <c r="R1531" s="41"/>
      <c r="S1531" s="41"/>
      <c r="T1531" s="41"/>
      <c r="U1531" s="41"/>
      <c r="V1531" s="41"/>
      <c r="W1531" s="42">
        <f t="shared" si="48"/>
        <v>0</v>
      </c>
    </row>
    <row r="1532" spans="2:23" x14ac:dyDescent="0.25">
      <c r="B1532" s="35"/>
      <c r="C1532" s="36" t="str">
        <f>IFERROR(VLOOKUP(B1532,[1]Catálogos!M:P,3,0),"")</f>
        <v/>
      </c>
      <c r="D1532" s="37" t="str">
        <f t="shared" si="47"/>
        <v/>
      </c>
      <c r="E1532" s="36" t="str">
        <f>IF(D1532="","",IFERROR(VLOOKUP(D1532,'[1]Resumen FF'!E:F,2,0),"Sin combinación"))</f>
        <v/>
      </c>
      <c r="G1532" s="38" t="str">
        <f>IF(F1532="","",VLOOKUP(F1532,[1]Catálogos!A:B,2,0))</f>
        <v/>
      </c>
      <c r="H1532" s="39"/>
      <c r="I1532" s="39"/>
      <c r="K1532" s="41"/>
      <c r="L1532" s="41"/>
      <c r="M1532" s="41"/>
      <c r="N1532" s="41"/>
      <c r="O1532" s="41"/>
      <c r="P1532" s="41"/>
      <c r="Q1532" s="41"/>
      <c r="R1532" s="41"/>
      <c r="S1532" s="41"/>
      <c r="T1532" s="41"/>
      <c r="U1532" s="41"/>
      <c r="V1532" s="41"/>
      <c r="W1532" s="42">
        <f t="shared" si="48"/>
        <v>0</v>
      </c>
    </row>
    <row r="1533" spans="2:23" x14ac:dyDescent="0.25">
      <c r="B1533" s="35"/>
      <c r="C1533" s="36" t="str">
        <f>IFERROR(VLOOKUP(B1533,[1]Catálogos!M:P,3,0),"")</f>
        <v/>
      </c>
      <c r="D1533" s="37" t="str">
        <f t="shared" si="47"/>
        <v/>
      </c>
      <c r="E1533" s="36" t="str">
        <f>IF(D1533="","",IFERROR(VLOOKUP(D1533,'[1]Resumen FF'!E:F,2,0),"Sin combinación"))</f>
        <v/>
      </c>
      <c r="G1533" s="38" t="str">
        <f>IF(F1533="","",VLOOKUP(F1533,[1]Catálogos!A:B,2,0))</f>
        <v/>
      </c>
      <c r="H1533" s="39"/>
      <c r="I1533" s="39"/>
      <c r="K1533" s="41"/>
      <c r="L1533" s="41"/>
      <c r="M1533" s="41"/>
      <c r="N1533" s="41"/>
      <c r="O1533" s="41"/>
      <c r="P1533" s="41"/>
      <c r="Q1533" s="41"/>
      <c r="R1533" s="41"/>
      <c r="S1533" s="41"/>
      <c r="T1533" s="41"/>
      <c r="U1533" s="41"/>
      <c r="V1533" s="41"/>
      <c r="W1533" s="42">
        <f t="shared" si="48"/>
        <v>0</v>
      </c>
    </row>
    <row r="1534" spans="2:23" x14ac:dyDescent="0.25">
      <c r="B1534" s="35"/>
      <c r="C1534" s="36" t="str">
        <f>IFERROR(VLOOKUP(B1534,[1]Catálogos!M:P,3,0),"")</f>
        <v/>
      </c>
      <c r="D1534" s="37" t="str">
        <f t="shared" si="47"/>
        <v/>
      </c>
      <c r="E1534" s="36" t="str">
        <f>IF(D1534="","",IFERROR(VLOOKUP(D1534,'[1]Resumen FF'!E:F,2,0),"Sin combinación"))</f>
        <v/>
      </c>
      <c r="G1534" s="38" t="str">
        <f>IF(F1534="","",VLOOKUP(F1534,[1]Catálogos!A:B,2,0))</f>
        <v/>
      </c>
      <c r="H1534" s="39"/>
      <c r="I1534" s="39"/>
      <c r="K1534" s="41"/>
      <c r="L1534" s="41"/>
      <c r="M1534" s="41"/>
      <c r="N1534" s="41"/>
      <c r="O1534" s="41"/>
      <c r="P1534" s="41"/>
      <c r="Q1534" s="41"/>
      <c r="R1534" s="41"/>
      <c r="S1534" s="41"/>
      <c r="T1534" s="41"/>
      <c r="U1534" s="41"/>
      <c r="V1534" s="41"/>
      <c r="W1534" s="42">
        <f t="shared" si="48"/>
        <v>0</v>
      </c>
    </row>
    <row r="1535" spans="2:23" x14ac:dyDescent="0.25">
      <c r="B1535" s="35"/>
      <c r="C1535" s="36" t="str">
        <f>IFERROR(VLOOKUP(B1535,[1]Catálogos!M:P,3,0),"")</f>
        <v/>
      </c>
      <c r="D1535" s="37" t="str">
        <f t="shared" si="47"/>
        <v/>
      </c>
      <c r="E1535" s="36" t="str">
        <f>IF(D1535="","",IFERROR(VLOOKUP(D1535,'[1]Resumen FF'!E:F,2,0),"Sin combinación"))</f>
        <v/>
      </c>
      <c r="G1535" s="38" t="str">
        <f>IF(F1535="","",VLOOKUP(F1535,[1]Catálogos!A:B,2,0))</f>
        <v/>
      </c>
      <c r="H1535" s="39"/>
      <c r="I1535" s="39"/>
      <c r="K1535" s="41"/>
      <c r="L1535" s="41"/>
      <c r="M1535" s="41"/>
      <c r="N1535" s="41"/>
      <c r="O1535" s="41"/>
      <c r="P1535" s="41"/>
      <c r="Q1535" s="41"/>
      <c r="R1535" s="41"/>
      <c r="S1535" s="41"/>
      <c r="T1535" s="41"/>
      <c r="U1535" s="41"/>
      <c r="V1535" s="41"/>
      <c r="W1535" s="42">
        <f t="shared" si="48"/>
        <v>0</v>
      </c>
    </row>
    <row r="1536" spans="2:23" x14ac:dyDescent="0.25">
      <c r="B1536" s="35"/>
      <c r="C1536" s="36" t="str">
        <f>IFERROR(VLOOKUP(B1536,[1]Catálogos!M:P,3,0),"")</f>
        <v/>
      </c>
      <c r="D1536" s="37" t="str">
        <f t="shared" si="47"/>
        <v/>
      </c>
      <c r="E1536" s="36" t="str">
        <f>IF(D1536="","",IFERROR(VLOOKUP(D1536,'[1]Resumen FF'!E:F,2,0),"Sin combinación"))</f>
        <v/>
      </c>
      <c r="G1536" s="38" t="str">
        <f>IF(F1536="","",VLOOKUP(F1536,[1]Catálogos!A:B,2,0))</f>
        <v/>
      </c>
      <c r="H1536" s="39"/>
      <c r="I1536" s="39"/>
      <c r="K1536" s="41"/>
      <c r="L1536" s="41"/>
      <c r="M1536" s="41"/>
      <c r="N1536" s="41"/>
      <c r="O1536" s="41"/>
      <c r="P1536" s="41"/>
      <c r="Q1536" s="41"/>
      <c r="R1536" s="41"/>
      <c r="S1536" s="41"/>
      <c r="T1536" s="41"/>
      <c r="U1536" s="41"/>
      <c r="V1536" s="41"/>
      <c r="W1536" s="42">
        <f t="shared" si="48"/>
        <v>0</v>
      </c>
    </row>
    <row r="1537" spans="2:23" x14ac:dyDescent="0.25">
      <c r="B1537" s="35"/>
      <c r="C1537" s="36" t="str">
        <f>IFERROR(VLOOKUP(B1537,[1]Catálogos!M:P,3,0),"")</f>
        <v/>
      </c>
      <c r="D1537" s="37" t="str">
        <f t="shared" si="47"/>
        <v/>
      </c>
      <c r="E1537" s="36" t="str">
        <f>IF(D1537="","",IFERROR(VLOOKUP(D1537,'[1]Resumen FF'!E:F,2,0),"Sin combinación"))</f>
        <v/>
      </c>
      <c r="G1537" s="38" t="str">
        <f>IF(F1537="","",VLOOKUP(F1537,[1]Catálogos!A:B,2,0))</f>
        <v/>
      </c>
      <c r="H1537" s="39"/>
      <c r="I1537" s="39"/>
      <c r="K1537" s="41"/>
      <c r="L1537" s="41"/>
      <c r="M1537" s="41"/>
      <c r="N1537" s="41"/>
      <c r="O1537" s="41"/>
      <c r="P1537" s="41"/>
      <c r="Q1537" s="41"/>
      <c r="R1537" s="41"/>
      <c r="S1537" s="41"/>
      <c r="T1537" s="41"/>
      <c r="U1537" s="41"/>
      <c r="V1537" s="41"/>
      <c r="W1537" s="42">
        <f t="shared" si="48"/>
        <v>0</v>
      </c>
    </row>
    <row r="1538" spans="2:23" x14ac:dyDescent="0.25">
      <c r="B1538" s="35"/>
      <c r="C1538" s="36" t="str">
        <f>IFERROR(VLOOKUP(B1538,[1]Catálogos!M:P,3,0),"")</f>
        <v/>
      </c>
      <c r="D1538" s="37" t="str">
        <f t="shared" si="47"/>
        <v/>
      </c>
      <c r="E1538" s="36" t="str">
        <f>IF(D1538="","",IFERROR(VLOOKUP(D1538,'[1]Resumen FF'!E:F,2,0),"Sin combinación"))</f>
        <v/>
      </c>
      <c r="G1538" s="38" t="str">
        <f>IF(F1538="","",VLOOKUP(F1538,[1]Catálogos!A:B,2,0))</f>
        <v/>
      </c>
      <c r="H1538" s="39"/>
      <c r="I1538" s="39"/>
      <c r="K1538" s="41"/>
      <c r="L1538" s="41"/>
      <c r="M1538" s="41"/>
      <c r="N1538" s="41"/>
      <c r="O1538" s="41"/>
      <c r="P1538" s="41"/>
      <c r="Q1538" s="41"/>
      <c r="R1538" s="41"/>
      <c r="S1538" s="41"/>
      <c r="T1538" s="41"/>
      <c r="U1538" s="41"/>
      <c r="V1538" s="41"/>
      <c r="W1538" s="42">
        <f t="shared" si="48"/>
        <v>0</v>
      </c>
    </row>
    <row r="1539" spans="2:23" x14ac:dyDescent="0.25">
      <c r="B1539" s="35"/>
      <c r="C1539" s="36" t="str">
        <f>IFERROR(VLOOKUP(B1539,[1]Catálogos!M:P,3,0),"")</f>
        <v/>
      </c>
      <c r="D1539" s="37" t="str">
        <f t="shared" si="47"/>
        <v/>
      </c>
      <c r="E1539" s="36" t="str">
        <f>IF(D1539="","",IFERROR(VLOOKUP(D1539,'[1]Resumen FF'!E:F,2,0),"Sin combinación"))</f>
        <v/>
      </c>
      <c r="G1539" s="38" t="str">
        <f>IF(F1539="","",VLOOKUP(F1539,[1]Catálogos!A:B,2,0))</f>
        <v/>
      </c>
      <c r="H1539" s="39"/>
      <c r="I1539" s="39"/>
      <c r="K1539" s="41"/>
      <c r="L1539" s="41"/>
      <c r="M1539" s="41"/>
      <c r="N1539" s="41"/>
      <c r="O1539" s="41"/>
      <c r="P1539" s="41"/>
      <c r="Q1539" s="41"/>
      <c r="R1539" s="41"/>
      <c r="S1539" s="41"/>
      <c r="T1539" s="41"/>
      <c r="U1539" s="41"/>
      <c r="V1539" s="41"/>
      <c r="W1539" s="42">
        <f t="shared" si="48"/>
        <v>0</v>
      </c>
    </row>
    <row r="1540" spans="2:23" x14ac:dyDescent="0.25">
      <c r="B1540" s="35"/>
      <c r="C1540" s="36" t="str">
        <f>IFERROR(VLOOKUP(B1540,[1]Catálogos!M:P,3,0),"")</f>
        <v/>
      </c>
      <c r="D1540" s="37" t="str">
        <f t="shared" si="47"/>
        <v/>
      </c>
      <c r="E1540" s="36" t="str">
        <f>IF(D1540="","",IFERROR(VLOOKUP(D1540,'[1]Resumen FF'!E:F,2,0),"Sin combinación"))</f>
        <v/>
      </c>
      <c r="G1540" s="38" t="str">
        <f>IF(F1540="","",VLOOKUP(F1540,[1]Catálogos!A:B,2,0))</f>
        <v/>
      </c>
      <c r="H1540" s="39"/>
      <c r="I1540" s="39"/>
      <c r="K1540" s="41"/>
      <c r="L1540" s="41"/>
      <c r="M1540" s="41"/>
      <c r="N1540" s="41"/>
      <c r="O1540" s="41"/>
      <c r="P1540" s="41"/>
      <c r="Q1540" s="41"/>
      <c r="R1540" s="41"/>
      <c r="S1540" s="41"/>
      <c r="T1540" s="41"/>
      <c r="U1540" s="41"/>
      <c r="V1540" s="41"/>
      <c r="W1540" s="42">
        <f t="shared" si="48"/>
        <v>0</v>
      </c>
    </row>
    <row r="1541" spans="2:23" x14ac:dyDescent="0.25">
      <c r="B1541" s="35"/>
      <c r="C1541" s="36" t="str">
        <f>IFERROR(VLOOKUP(B1541,[1]Catálogos!M:P,3,0),"")</f>
        <v/>
      </c>
      <c r="D1541" s="37" t="str">
        <f t="shared" si="47"/>
        <v/>
      </c>
      <c r="E1541" s="36" t="str">
        <f>IF(D1541="","",IFERROR(VLOOKUP(D1541,'[1]Resumen FF'!E:F,2,0),"Sin combinación"))</f>
        <v/>
      </c>
      <c r="G1541" s="38" t="str">
        <f>IF(F1541="","",VLOOKUP(F1541,[1]Catálogos!A:B,2,0))</f>
        <v/>
      </c>
      <c r="H1541" s="39"/>
      <c r="I1541" s="39"/>
      <c r="K1541" s="41"/>
      <c r="L1541" s="41"/>
      <c r="M1541" s="41"/>
      <c r="N1541" s="41"/>
      <c r="O1541" s="41"/>
      <c r="P1541" s="41"/>
      <c r="Q1541" s="41"/>
      <c r="R1541" s="41"/>
      <c r="S1541" s="41"/>
      <c r="T1541" s="41"/>
      <c r="U1541" s="41"/>
      <c r="V1541" s="41"/>
      <c r="W1541" s="42">
        <f t="shared" si="48"/>
        <v>0</v>
      </c>
    </row>
    <row r="1542" spans="2:23" x14ac:dyDescent="0.25">
      <c r="B1542" s="35"/>
      <c r="C1542" s="36" t="str">
        <f>IFERROR(VLOOKUP(B1542,[1]Catálogos!M:P,3,0),"")</f>
        <v/>
      </c>
      <c r="D1542" s="37" t="str">
        <f t="shared" si="47"/>
        <v/>
      </c>
      <c r="E1542" s="36" t="str">
        <f>IF(D1542="","",IFERROR(VLOOKUP(D1542,'[1]Resumen FF'!E:F,2,0),"Sin combinación"))</f>
        <v/>
      </c>
      <c r="G1542" s="38" t="str">
        <f>IF(F1542="","",VLOOKUP(F1542,[1]Catálogos!A:B,2,0))</f>
        <v/>
      </c>
      <c r="H1542" s="39"/>
      <c r="I1542" s="39"/>
      <c r="K1542" s="41"/>
      <c r="L1542" s="41"/>
      <c r="M1542" s="41"/>
      <c r="N1542" s="41"/>
      <c r="O1542" s="41"/>
      <c r="P1542" s="41"/>
      <c r="Q1542" s="41"/>
      <c r="R1542" s="41"/>
      <c r="S1542" s="41"/>
      <c r="T1542" s="41"/>
      <c r="U1542" s="41"/>
      <c r="V1542" s="41"/>
      <c r="W1542" s="42">
        <f t="shared" si="48"/>
        <v>0</v>
      </c>
    </row>
    <row r="1543" spans="2:23" x14ac:dyDescent="0.25">
      <c r="B1543" s="35"/>
      <c r="C1543" s="36" t="str">
        <f>IFERROR(VLOOKUP(B1543,[1]Catálogos!M:P,3,0),"")</f>
        <v/>
      </c>
      <c r="D1543" s="37" t="str">
        <f t="shared" si="47"/>
        <v/>
      </c>
      <c r="E1543" s="36" t="str">
        <f>IF(D1543="","",IFERROR(VLOOKUP(D1543,'[1]Resumen FF'!E:F,2,0),"Sin combinación"))</f>
        <v/>
      </c>
      <c r="G1543" s="38" t="str">
        <f>IF(F1543="","",VLOOKUP(F1543,[1]Catálogos!A:B,2,0))</f>
        <v/>
      </c>
      <c r="H1543" s="39"/>
      <c r="I1543" s="39"/>
      <c r="K1543" s="41"/>
      <c r="L1543" s="41"/>
      <c r="M1543" s="41"/>
      <c r="N1543" s="41"/>
      <c r="O1543" s="41"/>
      <c r="P1543" s="41"/>
      <c r="Q1543" s="41"/>
      <c r="R1543" s="41"/>
      <c r="S1543" s="41"/>
      <c r="T1543" s="41"/>
      <c r="U1543" s="41"/>
      <c r="V1543" s="41"/>
      <c r="W1543" s="42">
        <f t="shared" si="48"/>
        <v>0</v>
      </c>
    </row>
    <row r="1544" spans="2:23" x14ac:dyDescent="0.25">
      <c r="B1544" s="35"/>
      <c r="C1544" s="36" t="str">
        <f>IFERROR(VLOOKUP(B1544,[1]Catálogos!M:P,3,0),"")</f>
        <v/>
      </c>
      <c r="D1544" s="37" t="str">
        <f t="shared" si="47"/>
        <v/>
      </c>
      <c r="E1544" s="36" t="str">
        <f>IF(D1544="","",IFERROR(VLOOKUP(D1544,'[1]Resumen FF'!E:F,2,0),"Sin combinación"))</f>
        <v/>
      </c>
      <c r="G1544" s="38" t="str">
        <f>IF(F1544="","",VLOOKUP(F1544,[1]Catálogos!A:B,2,0))</f>
        <v/>
      </c>
      <c r="H1544" s="39"/>
      <c r="I1544" s="39"/>
      <c r="K1544" s="41"/>
      <c r="L1544" s="41"/>
      <c r="M1544" s="41"/>
      <c r="N1544" s="41"/>
      <c r="O1544" s="41"/>
      <c r="P1544" s="41"/>
      <c r="Q1544" s="41"/>
      <c r="R1544" s="41"/>
      <c r="S1544" s="41"/>
      <c r="T1544" s="41"/>
      <c r="U1544" s="41"/>
      <c r="V1544" s="41"/>
      <c r="W1544" s="42">
        <f t="shared" si="48"/>
        <v>0</v>
      </c>
    </row>
    <row r="1545" spans="2:23" x14ac:dyDescent="0.25">
      <c r="B1545" s="35"/>
      <c r="C1545" s="36" t="str">
        <f>IFERROR(VLOOKUP(B1545,[1]Catálogos!M:P,3,0),"")</f>
        <v/>
      </c>
      <c r="D1545" s="37" t="str">
        <f t="shared" si="47"/>
        <v/>
      </c>
      <c r="E1545" s="36" t="str">
        <f>IF(D1545="","",IFERROR(VLOOKUP(D1545,'[1]Resumen FF'!E:F,2,0),"Sin combinación"))</f>
        <v/>
      </c>
      <c r="G1545" s="38" t="str">
        <f>IF(F1545="","",VLOOKUP(F1545,[1]Catálogos!A:B,2,0))</f>
        <v/>
      </c>
      <c r="H1545" s="39"/>
      <c r="I1545" s="39"/>
      <c r="K1545" s="41"/>
      <c r="L1545" s="41"/>
      <c r="M1545" s="41"/>
      <c r="N1545" s="41"/>
      <c r="O1545" s="41"/>
      <c r="P1545" s="41"/>
      <c r="Q1545" s="41"/>
      <c r="R1545" s="41"/>
      <c r="S1545" s="41"/>
      <c r="T1545" s="41"/>
      <c r="U1545" s="41"/>
      <c r="V1545" s="41"/>
      <c r="W1545" s="42">
        <f t="shared" si="48"/>
        <v>0</v>
      </c>
    </row>
    <row r="1546" spans="2:23" x14ac:dyDescent="0.25">
      <c r="B1546" s="35"/>
      <c r="C1546" s="36" t="str">
        <f>IFERROR(VLOOKUP(B1546,[1]Catálogos!M:P,3,0),"")</f>
        <v/>
      </c>
      <c r="D1546" s="37" t="str">
        <f t="shared" si="47"/>
        <v/>
      </c>
      <c r="E1546" s="36" t="str">
        <f>IF(D1546="","",IFERROR(VLOOKUP(D1546,'[1]Resumen FF'!E:F,2,0),"Sin combinación"))</f>
        <v/>
      </c>
      <c r="G1546" s="38" t="str">
        <f>IF(F1546="","",VLOOKUP(F1546,[1]Catálogos!A:B,2,0))</f>
        <v/>
      </c>
      <c r="H1546" s="39"/>
      <c r="I1546" s="39"/>
      <c r="K1546" s="41"/>
      <c r="L1546" s="41"/>
      <c r="M1546" s="41"/>
      <c r="N1546" s="41"/>
      <c r="O1546" s="41"/>
      <c r="P1546" s="41"/>
      <c r="Q1546" s="41"/>
      <c r="R1546" s="41"/>
      <c r="S1546" s="41"/>
      <c r="T1546" s="41"/>
      <c r="U1546" s="41"/>
      <c r="V1546" s="41"/>
      <c r="W1546" s="42">
        <f t="shared" si="48"/>
        <v>0</v>
      </c>
    </row>
    <row r="1547" spans="2:23" x14ac:dyDescent="0.25">
      <c r="B1547" s="35"/>
      <c r="C1547" s="36" t="str">
        <f>IFERROR(VLOOKUP(B1547,[1]Catálogos!M:P,3,0),"")</f>
        <v/>
      </c>
      <c r="D1547" s="37" t="str">
        <f t="shared" ref="D1547:D1610" si="49">B1547&amp;C1547</f>
        <v/>
      </c>
      <c r="E1547" s="36" t="str">
        <f>IF(D1547="","",IFERROR(VLOOKUP(D1547,'[1]Resumen FF'!E:F,2,0),"Sin combinación"))</f>
        <v/>
      </c>
      <c r="G1547" s="38" t="str">
        <f>IF(F1547="","",VLOOKUP(F1547,[1]Catálogos!A:B,2,0))</f>
        <v/>
      </c>
      <c r="H1547" s="39"/>
      <c r="I1547" s="39"/>
      <c r="K1547" s="41"/>
      <c r="L1547" s="41"/>
      <c r="M1547" s="41"/>
      <c r="N1547" s="41"/>
      <c r="O1547" s="41"/>
      <c r="P1547" s="41"/>
      <c r="Q1547" s="41"/>
      <c r="R1547" s="41"/>
      <c r="S1547" s="41"/>
      <c r="T1547" s="41"/>
      <c r="U1547" s="41"/>
      <c r="V1547" s="41"/>
      <c r="W1547" s="42">
        <f t="shared" si="48"/>
        <v>0</v>
      </c>
    </row>
    <row r="1548" spans="2:23" x14ac:dyDescent="0.25">
      <c r="B1548" s="35"/>
      <c r="C1548" s="36" t="str">
        <f>IFERROR(VLOOKUP(B1548,[1]Catálogos!M:P,3,0),"")</f>
        <v/>
      </c>
      <c r="D1548" s="37" t="str">
        <f t="shared" si="49"/>
        <v/>
      </c>
      <c r="E1548" s="36" t="str">
        <f>IF(D1548="","",IFERROR(VLOOKUP(D1548,'[1]Resumen FF'!E:F,2,0),"Sin combinación"))</f>
        <v/>
      </c>
      <c r="G1548" s="38" t="str">
        <f>IF(F1548="","",VLOOKUP(F1548,[1]Catálogos!A:B,2,0))</f>
        <v/>
      </c>
      <c r="H1548" s="39"/>
      <c r="I1548" s="39"/>
      <c r="K1548" s="41"/>
      <c r="L1548" s="41"/>
      <c r="M1548" s="41"/>
      <c r="N1548" s="41"/>
      <c r="O1548" s="41"/>
      <c r="P1548" s="41"/>
      <c r="Q1548" s="41"/>
      <c r="R1548" s="41"/>
      <c r="S1548" s="41"/>
      <c r="T1548" s="41"/>
      <c r="U1548" s="41"/>
      <c r="V1548" s="41"/>
      <c r="W1548" s="42">
        <f t="shared" si="48"/>
        <v>0</v>
      </c>
    </row>
    <row r="1549" spans="2:23" x14ac:dyDescent="0.25">
      <c r="B1549" s="35"/>
      <c r="C1549" s="36" t="str">
        <f>IFERROR(VLOOKUP(B1549,[1]Catálogos!M:P,3,0),"")</f>
        <v/>
      </c>
      <c r="D1549" s="37" t="str">
        <f t="shared" si="49"/>
        <v/>
      </c>
      <c r="E1549" s="36" t="str">
        <f>IF(D1549="","",IFERROR(VLOOKUP(D1549,'[1]Resumen FF'!E:F,2,0),"Sin combinación"))</f>
        <v/>
      </c>
      <c r="G1549" s="38" t="str">
        <f>IF(F1549="","",VLOOKUP(F1549,[1]Catálogos!A:B,2,0))</f>
        <v/>
      </c>
      <c r="H1549" s="39"/>
      <c r="I1549" s="39"/>
      <c r="K1549" s="41"/>
      <c r="L1549" s="41"/>
      <c r="M1549" s="41"/>
      <c r="N1549" s="41"/>
      <c r="O1549" s="41"/>
      <c r="P1549" s="41"/>
      <c r="Q1549" s="41"/>
      <c r="R1549" s="41"/>
      <c r="S1549" s="41"/>
      <c r="T1549" s="41"/>
      <c r="U1549" s="41"/>
      <c r="V1549" s="41"/>
      <c r="W1549" s="42">
        <f t="shared" si="48"/>
        <v>0</v>
      </c>
    </row>
    <row r="1550" spans="2:23" x14ac:dyDescent="0.25">
      <c r="B1550" s="35"/>
      <c r="C1550" s="36" t="str">
        <f>IFERROR(VLOOKUP(B1550,[1]Catálogos!M:P,3,0),"")</f>
        <v/>
      </c>
      <c r="D1550" s="37" t="str">
        <f t="shared" si="49"/>
        <v/>
      </c>
      <c r="E1550" s="36" t="str">
        <f>IF(D1550="","",IFERROR(VLOOKUP(D1550,'[1]Resumen FF'!E:F,2,0),"Sin combinación"))</f>
        <v/>
      </c>
      <c r="G1550" s="38" t="str">
        <f>IF(F1550="","",VLOOKUP(F1550,[1]Catálogos!A:B,2,0))</f>
        <v/>
      </c>
      <c r="H1550" s="39"/>
      <c r="I1550" s="39"/>
      <c r="K1550" s="41"/>
      <c r="L1550" s="41"/>
      <c r="M1550" s="41"/>
      <c r="N1550" s="41"/>
      <c r="O1550" s="41"/>
      <c r="P1550" s="41"/>
      <c r="Q1550" s="41"/>
      <c r="R1550" s="41"/>
      <c r="S1550" s="41"/>
      <c r="T1550" s="41"/>
      <c r="U1550" s="41"/>
      <c r="V1550" s="41"/>
      <c r="W1550" s="42">
        <f t="shared" si="48"/>
        <v>0</v>
      </c>
    </row>
    <row r="1551" spans="2:23" x14ac:dyDescent="0.25">
      <c r="B1551" s="35"/>
      <c r="C1551" s="36" t="str">
        <f>IFERROR(VLOOKUP(B1551,[1]Catálogos!M:P,3,0),"")</f>
        <v/>
      </c>
      <c r="D1551" s="37" t="str">
        <f t="shared" si="49"/>
        <v/>
      </c>
      <c r="E1551" s="36" t="str">
        <f>IF(D1551="","",IFERROR(VLOOKUP(D1551,'[1]Resumen FF'!E:F,2,0),"Sin combinación"))</f>
        <v/>
      </c>
      <c r="G1551" s="38" t="str">
        <f>IF(F1551="","",VLOOKUP(F1551,[1]Catálogos!A:B,2,0))</f>
        <v/>
      </c>
      <c r="H1551" s="39"/>
      <c r="I1551" s="39"/>
      <c r="K1551" s="41"/>
      <c r="L1551" s="41"/>
      <c r="M1551" s="41"/>
      <c r="N1551" s="41"/>
      <c r="O1551" s="41"/>
      <c r="P1551" s="41"/>
      <c r="Q1551" s="41"/>
      <c r="R1551" s="41"/>
      <c r="S1551" s="41"/>
      <c r="T1551" s="41"/>
      <c r="U1551" s="41"/>
      <c r="V1551" s="41"/>
      <c r="W1551" s="42">
        <f t="shared" si="48"/>
        <v>0</v>
      </c>
    </row>
    <row r="1552" spans="2:23" x14ac:dyDescent="0.25">
      <c r="B1552" s="35"/>
      <c r="C1552" s="36" t="str">
        <f>IFERROR(VLOOKUP(B1552,[1]Catálogos!M:P,3,0),"")</f>
        <v/>
      </c>
      <c r="D1552" s="37" t="str">
        <f t="shared" si="49"/>
        <v/>
      </c>
      <c r="E1552" s="36" t="str">
        <f>IF(D1552="","",IFERROR(VLOOKUP(D1552,'[1]Resumen FF'!E:F,2,0),"Sin combinación"))</f>
        <v/>
      </c>
      <c r="G1552" s="38" t="str">
        <f>IF(F1552="","",VLOOKUP(F1552,[1]Catálogos!A:B,2,0))</f>
        <v/>
      </c>
      <c r="H1552" s="39"/>
      <c r="I1552" s="39"/>
      <c r="K1552" s="41"/>
      <c r="L1552" s="41"/>
      <c r="M1552" s="41"/>
      <c r="N1552" s="41"/>
      <c r="O1552" s="41"/>
      <c r="P1552" s="41"/>
      <c r="Q1552" s="41"/>
      <c r="R1552" s="41"/>
      <c r="S1552" s="41"/>
      <c r="T1552" s="41"/>
      <c r="U1552" s="41"/>
      <c r="V1552" s="41"/>
      <c r="W1552" s="42">
        <f t="shared" si="48"/>
        <v>0</v>
      </c>
    </row>
    <row r="1553" spans="2:23" x14ac:dyDescent="0.25">
      <c r="B1553" s="35"/>
      <c r="C1553" s="36" t="str">
        <f>IFERROR(VLOOKUP(B1553,[1]Catálogos!M:P,3,0),"")</f>
        <v/>
      </c>
      <c r="D1553" s="37" t="str">
        <f t="shared" si="49"/>
        <v/>
      </c>
      <c r="E1553" s="36" t="str">
        <f>IF(D1553="","",IFERROR(VLOOKUP(D1553,'[1]Resumen FF'!E:F,2,0),"Sin combinación"))</f>
        <v/>
      </c>
      <c r="G1553" s="38" t="str">
        <f>IF(F1553="","",VLOOKUP(F1553,[1]Catálogos!A:B,2,0))</f>
        <v/>
      </c>
      <c r="H1553" s="39"/>
      <c r="I1553" s="39"/>
      <c r="K1553" s="41"/>
      <c r="L1553" s="41"/>
      <c r="M1553" s="41"/>
      <c r="N1553" s="41"/>
      <c r="O1553" s="41"/>
      <c r="P1553" s="41"/>
      <c r="Q1553" s="41"/>
      <c r="R1553" s="41"/>
      <c r="S1553" s="41"/>
      <c r="T1553" s="41"/>
      <c r="U1553" s="41"/>
      <c r="V1553" s="41"/>
      <c r="W1553" s="42">
        <f t="shared" si="48"/>
        <v>0</v>
      </c>
    </row>
    <row r="1554" spans="2:23" x14ac:dyDescent="0.25">
      <c r="B1554" s="35"/>
      <c r="C1554" s="36" t="str">
        <f>IFERROR(VLOOKUP(B1554,[1]Catálogos!M:P,3,0),"")</f>
        <v/>
      </c>
      <c r="D1554" s="37" t="str">
        <f t="shared" si="49"/>
        <v/>
      </c>
      <c r="E1554" s="36" t="str">
        <f>IF(D1554="","",IFERROR(VLOOKUP(D1554,'[1]Resumen FF'!E:F,2,0),"Sin combinación"))</f>
        <v/>
      </c>
      <c r="G1554" s="38" t="str">
        <f>IF(F1554="","",VLOOKUP(F1554,[1]Catálogos!A:B,2,0))</f>
        <v/>
      </c>
      <c r="H1554" s="39"/>
      <c r="I1554" s="39"/>
      <c r="K1554" s="41"/>
      <c r="L1554" s="41"/>
      <c r="M1554" s="41"/>
      <c r="N1554" s="41"/>
      <c r="O1554" s="41"/>
      <c r="P1554" s="41"/>
      <c r="Q1554" s="41"/>
      <c r="R1554" s="41"/>
      <c r="S1554" s="41"/>
      <c r="T1554" s="41"/>
      <c r="U1554" s="41"/>
      <c r="V1554" s="41"/>
      <c r="W1554" s="42">
        <f t="shared" si="48"/>
        <v>0</v>
      </c>
    </row>
    <row r="1555" spans="2:23" x14ac:dyDescent="0.25">
      <c r="B1555" s="35"/>
      <c r="C1555" s="36" t="str">
        <f>IFERROR(VLOOKUP(B1555,[1]Catálogos!M:P,3,0),"")</f>
        <v/>
      </c>
      <c r="D1555" s="37" t="str">
        <f t="shared" si="49"/>
        <v/>
      </c>
      <c r="E1555" s="36" t="str">
        <f>IF(D1555="","",IFERROR(VLOOKUP(D1555,'[1]Resumen FF'!E:F,2,0),"Sin combinación"))</f>
        <v/>
      </c>
      <c r="G1555" s="38" t="str">
        <f>IF(F1555="","",VLOOKUP(F1555,[1]Catálogos!A:B,2,0))</f>
        <v/>
      </c>
      <c r="H1555" s="39"/>
      <c r="I1555" s="39"/>
      <c r="K1555" s="41"/>
      <c r="L1555" s="41"/>
      <c r="M1555" s="41"/>
      <c r="N1555" s="41"/>
      <c r="O1555" s="41"/>
      <c r="P1555" s="41"/>
      <c r="Q1555" s="41"/>
      <c r="R1555" s="41"/>
      <c r="S1555" s="41"/>
      <c r="T1555" s="41"/>
      <c r="U1555" s="41"/>
      <c r="V1555" s="41"/>
      <c r="W1555" s="42">
        <f t="shared" si="48"/>
        <v>0</v>
      </c>
    </row>
    <row r="1556" spans="2:23" x14ac:dyDescent="0.25">
      <c r="B1556" s="35"/>
      <c r="C1556" s="36" t="str">
        <f>IFERROR(VLOOKUP(B1556,[1]Catálogos!M:P,3,0),"")</f>
        <v/>
      </c>
      <c r="D1556" s="37" t="str">
        <f t="shared" si="49"/>
        <v/>
      </c>
      <c r="E1556" s="36" t="str">
        <f>IF(D1556="","",IFERROR(VLOOKUP(D1556,'[1]Resumen FF'!E:F,2,0),"Sin combinación"))</f>
        <v/>
      </c>
      <c r="G1556" s="38" t="str">
        <f>IF(F1556="","",VLOOKUP(F1556,[1]Catálogos!A:B,2,0))</f>
        <v/>
      </c>
      <c r="H1556" s="39"/>
      <c r="I1556" s="39"/>
      <c r="K1556" s="41"/>
      <c r="L1556" s="41"/>
      <c r="M1556" s="41"/>
      <c r="N1556" s="41"/>
      <c r="O1556" s="41"/>
      <c r="P1556" s="41"/>
      <c r="Q1556" s="41"/>
      <c r="R1556" s="41"/>
      <c r="S1556" s="41"/>
      <c r="T1556" s="41"/>
      <c r="U1556" s="41"/>
      <c r="V1556" s="41"/>
      <c r="W1556" s="42">
        <f t="shared" si="48"/>
        <v>0</v>
      </c>
    </row>
    <row r="1557" spans="2:23" x14ac:dyDescent="0.25">
      <c r="B1557" s="35"/>
      <c r="C1557" s="36" t="str">
        <f>IFERROR(VLOOKUP(B1557,[1]Catálogos!M:P,3,0),"")</f>
        <v/>
      </c>
      <c r="D1557" s="37" t="str">
        <f t="shared" si="49"/>
        <v/>
      </c>
      <c r="E1557" s="36" t="str">
        <f>IF(D1557="","",IFERROR(VLOOKUP(D1557,'[1]Resumen FF'!E:F,2,0),"Sin combinación"))</f>
        <v/>
      </c>
      <c r="G1557" s="38" t="str">
        <f>IF(F1557="","",VLOOKUP(F1557,[1]Catálogos!A:B,2,0))</f>
        <v/>
      </c>
      <c r="H1557" s="39"/>
      <c r="I1557" s="39"/>
      <c r="K1557" s="41"/>
      <c r="L1557" s="41"/>
      <c r="M1557" s="41"/>
      <c r="N1557" s="41"/>
      <c r="O1557" s="41"/>
      <c r="P1557" s="41"/>
      <c r="Q1557" s="41"/>
      <c r="R1557" s="41"/>
      <c r="S1557" s="41"/>
      <c r="T1557" s="41"/>
      <c r="U1557" s="41"/>
      <c r="V1557" s="41"/>
      <c r="W1557" s="42">
        <f t="shared" si="48"/>
        <v>0</v>
      </c>
    </row>
    <row r="1558" spans="2:23" x14ac:dyDescent="0.25">
      <c r="B1558" s="35"/>
      <c r="C1558" s="36" t="str">
        <f>IFERROR(VLOOKUP(B1558,[1]Catálogos!M:P,3,0),"")</f>
        <v/>
      </c>
      <c r="D1558" s="37" t="str">
        <f t="shared" si="49"/>
        <v/>
      </c>
      <c r="E1558" s="36" t="str">
        <f>IF(D1558="","",IFERROR(VLOOKUP(D1558,'[1]Resumen FF'!E:F,2,0),"Sin combinación"))</f>
        <v/>
      </c>
      <c r="G1558" s="38" t="str">
        <f>IF(F1558="","",VLOOKUP(F1558,[1]Catálogos!A:B,2,0))</f>
        <v/>
      </c>
      <c r="H1558" s="39"/>
      <c r="I1558" s="39"/>
      <c r="K1558" s="41"/>
      <c r="L1558" s="41"/>
      <c r="M1558" s="41"/>
      <c r="N1558" s="41"/>
      <c r="O1558" s="41"/>
      <c r="P1558" s="41"/>
      <c r="Q1558" s="41"/>
      <c r="R1558" s="41"/>
      <c r="S1558" s="41"/>
      <c r="T1558" s="41"/>
      <c r="U1558" s="41"/>
      <c r="V1558" s="41"/>
      <c r="W1558" s="42">
        <f t="shared" si="48"/>
        <v>0</v>
      </c>
    </row>
    <row r="1559" spans="2:23" x14ac:dyDescent="0.25">
      <c r="B1559" s="35"/>
      <c r="C1559" s="36" t="str">
        <f>IFERROR(VLOOKUP(B1559,[1]Catálogos!M:P,3,0),"")</f>
        <v/>
      </c>
      <c r="D1559" s="37" t="str">
        <f t="shared" si="49"/>
        <v/>
      </c>
      <c r="E1559" s="36" t="str">
        <f>IF(D1559="","",IFERROR(VLOOKUP(D1559,'[1]Resumen FF'!E:F,2,0),"Sin combinación"))</f>
        <v/>
      </c>
      <c r="G1559" s="38" t="str">
        <f>IF(F1559="","",VLOOKUP(F1559,[1]Catálogos!A:B,2,0))</f>
        <v/>
      </c>
      <c r="H1559" s="39"/>
      <c r="I1559" s="39"/>
      <c r="K1559" s="41"/>
      <c r="L1559" s="41"/>
      <c r="M1559" s="41"/>
      <c r="N1559" s="41"/>
      <c r="O1559" s="41"/>
      <c r="P1559" s="41"/>
      <c r="Q1559" s="41"/>
      <c r="R1559" s="41"/>
      <c r="S1559" s="41"/>
      <c r="T1559" s="41"/>
      <c r="U1559" s="41"/>
      <c r="V1559" s="41"/>
      <c r="W1559" s="42">
        <f t="shared" si="48"/>
        <v>0</v>
      </c>
    </row>
    <row r="1560" spans="2:23" x14ac:dyDescent="0.25">
      <c r="B1560" s="35"/>
      <c r="C1560" s="36" t="str">
        <f>IFERROR(VLOOKUP(B1560,[1]Catálogos!M:P,3,0),"")</f>
        <v/>
      </c>
      <c r="D1560" s="37" t="str">
        <f t="shared" si="49"/>
        <v/>
      </c>
      <c r="E1560" s="36" t="str">
        <f>IF(D1560="","",IFERROR(VLOOKUP(D1560,'[1]Resumen FF'!E:F,2,0),"Sin combinación"))</f>
        <v/>
      </c>
      <c r="G1560" s="38" t="str">
        <f>IF(F1560="","",VLOOKUP(F1560,[1]Catálogos!A:B,2,0))</f>
        <v/>
      </c>
      <c r="H1560" s="39"/>
      <c r="I1560" s="39"/>
      <c r="K1560" s="41"/>
      <c r="L1560" s="41"/>
      <c r="M1560" s="41"/>
      <c r="N1560" s="41"/>
      <c r="O1560" s="41"/>
      <c r="P1560" s="41"/>
      <c r="Q1560" s="41"/>
      <c r="R1560" s="41"/>
      <c r="S1560" s="41"/>
      <c r="T1560" s="41"/>
      <c r="U1560" s="41"/>
      <c r="V1560" s="41"/>
      <c r="W1560" s="42">
        <f t="shared" si="48"/>
        <v>0</v>
      </c>
    </row>
    <row r="1561" spans="2:23" x14ac:dyDescent="0.25">
      <c r="B1561" s="35"/>
      <c r="C1561" s="36" t="str">
        <f>IFERROR(VLOOKUP(B1561,[1]Catálogos!M:P,3,0),"")</f>
        <v/>
      </c>
      <c r="D1561" s="37" t="str">
        <f t="shared" si="49"/>
        <v/>
      </c>
      <c r="E1561" s="36" t="str">
        <f>IF(D1561="","",IFERROR(VLOOKUP(D1561,'[1]Resumen FF'!E:F,2,0),"Sin combinación"))</f>
        <v/>
      </c>
      <c r="G1561" s="38" t="str">
        <f>IF(F1561="","",VLOOKUP(F1561,[1]Catálogos!A:B,2,0))</f>
        <v/>
      </c>
      <c r="H1561" s="39"/>
      <c r="I1561" s="39"/>
      <c r="K1561" s="41"/>
      <c r="L1561" s="41"/>
      <c r="M1561" s="41"/>
      <c r="N1561" s="41"/>
      <c r="O1561" s="41"/>
      <c r="P1561" s="41"/>
      <c r="Q1561" s="41"/>
      <c r="R1561" s="41"/>
      <c r="S1561" s="41"/>
      <c r="T1561" s="41"/>
      <c r="U1561" s="41"/>
      <c r="V1561" s="41"/>
      <c r="W1561" s="42">
        <f t="shared" ref="W1561:W1624" si="50">+J1561-SUM(K1561:V1561)</f>
        <v>0</v>
      </c>
    </row>
    <row r="1562" spans="2:23" x14ac:dyDescent="0.25">
      <c r="B1562" s="35"/>
      <c r="C1562" s="36" t="str">
        <f>IFERROR(VLOOKUP(B1562,[1]Catálogos!M:P,3,0),"")</f>
        <v/>
      </c>
      <c r="D1562" s="37" t="str">
        <f t="shared" si="49"/>
        <v/>
      </c>
      <c r="E1562" s="36" t="str">
        <f>IF(D1562="","",IFERROR(VLOOKUP(D1562,'[1]Resumen FF'!E:F,2,0),"Sin combinación"))</f>
        <v/>
      </c>
      <c r="G1562" s="38" t="str">
        <f>IF(F1562="","",VLOOKUP(F1562,[1]Catálogos!A:B,2,0))</f>
        <v/>
      </c>
      <c r="H1562" s="39"/>
      <c r="I1562" s="39"/>
      <c r="K1562" s="41"/>
      <c r="L1562" s="41"/>
      <c r="M1562" s="41"/>
      <c r="N1562" s="41"/>
      <c r="O1562" s="41"/>
      <c r="P1562" s="41"/>
      <c r="Q1562" s="41"/>
      <c r="R1562" s="41"/>
      <c r="S1562" s="41"/>
      <c r="T1562" s="41"/>
      <c r="U1562" s="41"/>
      <c r="V1562" s="41"/>
      <c r="W1562" s="42">
        <f t="shared" si="50"/>
        <v>0</v>
      </c>
    </row>
    <row r="1563" spans="2:23" x14ac:dyDescent="0.25">
      <c r="B1563" s="35"/>
      <c r="C1563" s="36" t="str">
        <f>IFERROR(VLOOKUP(B1563,[1]Catálogos!M:P,3,0),"")</f>
        <v/>
      </c>
      <c r="D1563" s="37" t="str">
        <f t="shared" si="49"/>
        <v/>
      </c>
      <c r="E1563" s="36" t="str">
        <f>IF(D1563="","",IFERROR(VLOOKUP(D1563,'[1]Resumen FF'!E:F,2,0),"Sin combinación"))</f>
        <v/>
      </c>
      <c r="G1563" s="38" t="str">
        <f>IF(F1563="","",VLOOKUP(F1563,[1]Catálogos!A:B,2,0))</f>
        <v/>
      </c>
      <c r="H1563" s="39"/>
      <c r="I1563" s="39"/>
      <c r="K1563" s="41"/>
      <c r="L1563" s="41"/>
      <c r="M1563" s="41"/>
      <c r="N1563" s="41"/>
      <c r="O1563" s="41"/>
      <c r="P1563" s="41"/>
      <c r="Q1563" s="41"/>
      <c r="R1563" s="41"/>
      <c r="S1563" s="41"/>
      <c r="T1563" s="41"/>
      <c r="U1563" s="41"/>
      <c r="V1563" s="41"/>
      <c r="W1563" s="42">
        <f t="shared" si="50"/>
        <v>0</v>
      </c>
    </row>
    <row r="1564" spans="2:23" x14ac:dyDescent="0.25">
      <c r="B1564" s="35"/>
      <c r="C1564" s="36" t="str">
        <f>IFERROR(VLOOKUP(B1564,[1]Catálogos!M:P,3,0),"")</f>
        <v/>
      </c>
      <c r="D1564" s="37" t="str">
        <f t="shared" si="49"/>
        <v/>
      </c>
      <c r="E1564" s="36" t="str">
        <f>IF(D1564="","",IFERROR(VLOOKUP(D1564,'[1]Resumen FF'!E:F,2,0),"Sin combinación"))</f>
        <v/>
      </c>
      <c r="G1564" s="38" t="str">
        <f>IF(F1564="","",VLOOKUP(F1564,[1]Catálogos!A:B,2,0))</f>
        <v/>
      </c>
      <c r="H1564" s="39"/>
      <c r="I1564" s="39"/>
      <c r="K1564" s="41"/>
      <c r="L1564" s="41"/>
      <c r="M1564" s="41"/>
      <c r="N1564" s="41"/>
      <c r="O1564" s="41"/>
      <c r="P1564" s="41"/>
      <c r="Q1564" s="41"/>
      <c r="R1564" s="41"/>
      <c r="S1564" s="41"/>
      <c r="T1564" s="41"/>
      <c r="U1564" s="41"/>
      <c r="V1564" s="41"/>
      <c r="W1564" s="42">
        <f t="shared" si="50"/>
        <v>0</v>
      </c>
    </row>
    <row r="1565" spans="2:23" x14ac:dyDescent="0.25">
      <c r="B1565" s="35"/>
      <c r="C1565" s="36" t="str">
        <f>IFERROR(VLOOKUP(B1565,[1]Catálogos!M:P,3,0),"")</f>
        <v/>
      </c>
      <c r="D1565" s="37" t="str">
        <f t="shared" si="49"/>
        <v/>
      </c>
      <c r="E1565" s="36" t="str">
        <f>IF(D1565="","",IFERROR(VLOOKUP(D1565,'[1]Resumen FF'!E:F,2,0),"Sin combinación"))</f>
        <v/>
      </c>
      <c r="G1565" s="38" t="str">
        <f>IF(F1565="","",VLOOKUP(F1565,[1]Catálogos!A:B,2,0))</f>
        <v/>
      </c>
      <c r="H1565" s="39"/>
      <c r="I1565" s="39"/>
      <c r="K1565" s="41"/>
      <c r="L1565" s="41"/>
      <c r="M1565" s="41"/>
      <c r="N1565" s="41"/>
      <c r="O1565" s="41"/>
      <c r="P1565" s="41"/>
      <c r="Q1565" s="41"/>
      <c r="R1565" s="41"/>
      <c r="S1565" s="41"/>
      <c r="T1565" s="41"/>
      <c r="U1565" s="41"/>
      <c r="V1565" s="41"/>
      <c r="W1565" s="42">
        <f t="shared" si="50"/>
        <v>0</v>
      </c>
    </row>
    <row r="1566" spans="2:23" x14ac:dyDescent="0.25">
      <c r="B1566" s="35"/>
      <c r="C1566" s="36" t="str">
        <f>IFERROR(VLOOKUP(B1566,[1]Catálogos!M:P,3,0),"")</f>
        <v/>
      </c>
      <c r="D1566" s="37" t="str">
        <f t="shared" si="49"/>
        <v/>
      </c>
      <c r="E1566" s="36" t="str">
        <f>IF(D1566="","",IFERROR(VLOOKUP(D1566,'[1]Resumen FF'!E:F,2,0),"Sin combinación"))</f>
        <v/>
      </c>
      <c r="G1566" s="38" t="str">
        <f>IF(F1566="","",VLOOKUP(F1566,[1]Catálogos!A:B,2,0))</f>
        <v/>
      </c>
      <c r="H1566" s="39"/>
      <c r="I1566" s="39"/>
      <c r="K1566" s="41"/>
      <c r="L1566" s="41"/>
      <c r="M1566" s="41"/>
      <c r="N1566" s="41"/>
      <c r="O1566" s="41"/>
      <c r="P1566" s="41"/>
      <c r="Q1566" s="41"/>
      <c r="R1566" s="41"/>
      <c r="S1566" s="41"/>
      <c r="T1566" s="41"/>
      <c r="U1566" s="41"/>
      <c r="V1566" s="41"/>
      <c r="W1566" s="42">
        <f t="shared" si="50"/>
        <v>0</v>
      </c>
    </row>
    <row r="1567" spans="2:23" x14ac:dyDescent="0.25">
      <c r="B1567" s="35"/>
      <c r="C1567" s="36" t="str">
        <f>IFERROR(VLOOKUP(B1567,[1]Catálogos!M:P,3,0),"")</f>
        <v/>
      </c>
      <c r="D1567" s="37" t="str">
        <f t="shared" si="49"/>
        <v/>
      </c>
      <c r="E1567" s="36" t="str">
        <f>IF(D1567="","",IFERROR(VLOOKUP(D1567,'[1]Resumen FF'!E:F,2,0),"Sin combinación"))</f>
        <v/>
      </c>
      <c r="G1567" s="38" t="str">
        <f>IF(F1567="","",VLOOKUP(F1567,[1]Catálogos!A:B,2,0))</f>
        <v/>
      </c>
      <c r="H1567" s="39"/>
      <c r="I1567" s="39"/>
      <c r="K1567" s="41"/>
      <c r="L1567" s="41"/>
      <c r="M1567" s="41"/>
      <c r="N1567" s="41"/>
      <c r="O1567" s="41"/>
      <c r="P1567" s="41"/>
      <c r="Q1567" s="41"/>
      <c r="R1567" s="41"/>
      <c r="S1567" s="41"/>
      <c r="T1567" s="41"/>
      <c r="U1567" s="41"/>
      <c r="V1567" s="41"/>
      <c r="W1567" s="42">
        <f t="shared" si="50"/>
        <v>0</v>
      </c>
    </row>
    <row r="1568" spans="2:23" x14ac:dyDescent="0.25">
      <c r="B1568" s="35"/>
      <c r="C1568" s="36" t="str">
        <f>IFERROR(VLOOKUP(B1568,[1]Catálogos!M:P,3,0),"")</f>
        <v/>
      </c>
      <c r="D1568" s="37" t="str">
        <f t="shared" si="49"/>
        <v/>
      </c>
      <c r="E1568" s="36" t="str">
        <f>IF(D1568="","",IFERROR(VLOOKUP(D1568,'[1]Resumen FF'!E:F,2,0),"Sin combinación"))</f>
        <v/>
      </c>
      <c r="G1568" s="38" t="str">
        <f>IF(F1568="","",VLOOKUP(F1568,[1]Catálogos!A:B,2,0))</f>
        <v/>
      </c>
      <c r="H1568" s="39"/>
      <c r="I1568" s="39"/>
      <c r="K1568" s="41"/>
      <c r="L1568" s="41"/>
      <c r="M1568" s="41"/>
      <c r="N1568" s="41"/>
      <c r="O1568" s="41"/>
      <c r="P1568" s="41"/>
      <c r="Q1568" s="41"/>
      <c r="R1568" s="41"/>
      <c r="S1568" s="41"/>
      <c r="T1568" s="41"/>
      <c r="U1568" s="41"/>
      <c r="V1568" s="41"/>
      <c r="W1568" s="42">
        <f t="shared" si="50"/>
        <v>0</v>
      </c>
    </row>
    <row r="1569" spans="2:23" x14ac:dyDescent="0.25">
      <c r="B1569" s="35"/>
      <c r="C1569" s="36" t="str">
        <f>IFERROR(VLOOKUP(B1569,[1]Catálogos!M:P,3,0),"")</f>
        <v/>
      </c>
      <c r="D1569" s="37" t="str">
        <f t="shared" si="49"/>
        <v/>
      </c>
      <c r="E1569" s="36" t="str">
        <f>IF(D1569="","",IFERROR(VLOOKUP(D1569,'[1]Resumen FF'!E:F,2,0),"Sin combinación"))</f>
        <v/>
      </c>
      <c r="G1569" s="38" t="str">
        <f>IF(F1569="","",VLOOKUP(F1569,[1]Catálogos!A:B,2,0))</f>
        <v/>
      </c>
      <c r="H1569" s="39"/>
      <c r="I1569" s="39"/>
      <c r="K1569" s="41"/>
      <c r="L1569" s="41"/>
      <c r="M1569" s="41"/>
      <c r="N1569" s="41"/>
      <c r="O1569" s="41"/>
      <c r="P1569" s="41"/>
      <c r="Q1569" s="41"/>
      <c r="R1569" s="41"/>
      <c r="S1569" s="41"/>
      <c r="T1569" s="41"/>
      <c r="U1569" s="41"/>
      <c r="V1569" s="41"/>
      <c r="W1569" s="42">
        <f t="shared" si="50"/>
        <v>0</v>
      </c>
    </row>
    <row r="1570" spans="2:23" x14ac:dyDescent="0.25">
      <c r="B1570" s="35"/>
      <c r="C1570" s="36" t="str">
        <f>IFERROR(VLOOKUP(B1570,[1]Catálogos!M:P,3,0),"")</f>
        <v/>
      </c>
      <c r="D1570" s="37" t="str">
        <f t="shared" si="49"/>
        <v/>
      </c>
      <c r="E1570" s="36" t="str">
        <f>IF(D1570="","",IFERROR(VLOOKUP(D1570,'[1]Resumen FF'!E:F,2,0),"Sin combinación"))</f>
        <v/>
      </c>
      <c r="G1570" s="38" t="str">
        <f>IF(F1570="","",VLOOKUP(F1570,[1]Catálogos!A:B,2,0))</f>
        <v/>
      </c>
      <c r="H1570" s="39"/>
      <c r="I1570" s="39"/>
      <c r="K1570" s="41"/>
      <c r="L1570" s="41"/>
      <c r="M1570" s="41"/>
      <c r="N1570" s="41"/>
      <c r="O1570" s="41"/>
      <c r="P1570" s="41"/>
      <c r="Q1570" s="41"/>
      <c r="R1570" s="41"/>
      <c r="S1570" s="41"/>
      <c r="T1570" s="41"/>
      <c r="U1570" s="41"/>
      <c r="V1570" s="41"/>
      <c r="W1570" s="42">
        <f t="shared" si="50"/>
        <v>0</v>
      </c>
    </row>
    <row r="1571" spans="2:23" x14ac:dyDescent="0.25">
      <c r="B1571" s="35"/>
      <c r="C1571" s="36" t="str">
        <f>IFERROR(VLOOKUP(B1571,[1]Catálogos!M:P,3,0),"")</f>
        <v/>
      </c>
      <c r="D1571" s="37" t="str">
        <f t="shared" si="49"/>
        <v/>
      </c>
      <c r="E1571" s="36" t="str">
        <f>IF(D1571="","",IFERROR(VLOOKUP(D1571,'[1]Resumen FF'!E:F,2,0),"Sin combinación"))</f>
        <v/>
      </c>
      <c r="G1571" s="38" t="str">
        <f>IF(F1571="","",VLOOKUP(F1571,[1]Catálogos!A:B,2,0))</f>
        <v/>
      </c>
      <c r="H1571" s="39"/>
      <c r="I1571" s="39"/>
      <c r="K1571" s="41"/>
      <c r="L1571" s="41"/>
      <c r="M1571" s="41"/>
      <c r="N1571" s="41"/>
      <c r="O1571" s="41"/>
      <c r="P1571" s="41"/>
      <c r="Q1571" s="41"/>
      <c r="R1571" s="41"/>
      <c r="S1571" s="41"/>
      <c r="T1571" s="41"/>
      <c r="U1571" s="41"/>
      <c r="V1571" s="41"/>
      <c r="W1571" s="42">
        <f t="shared" si="50"/>
        <v>0</v>
      </c>
    </row>
    <row r="1572" spans="2:23" x14ac:dyDescent="0.25">
      <c r="B1572" s="35"/>
      <c r="C1572" s="36" t="str">
        <f>IFERROR(VLOOKUP(B1572,[1]Catálogos!M:P,3,0),"")</f>
        <v/>
      </c>
      <c r="D1572" s="37" t="str">
        <f t="shared" si="49"/>
        <v/>
      </c>
      <c r="E1572" s="36" t="str">
        <f>IF(D1572="","",IFERROR(VLOOKUP(D1572,'[1]Resumen FF'!E:F,2,0),"Sin combinación"))</f>
        <v/>
      </c>
      <c r="G1572" s="38" t="str">
        <f>IF(F1572="","",VLOOKUP(F1572,[1]Catálogos!A:B,2,0))</f>
        <v/>
      </c>
      <c r="H1572" s="39"/>
      <c r="I1572" s="39"/>
      <c r="K1572" s="41"/>
      <c r="L1572" s="41"/>
      <c r="M1572" s="41"/>
      <c r="N1572" s="41"/>
      <c r="O1572" s="41"/>
      <c r="P1572" s="41"/>
      <c r="Q1572" s="41"/>
      <c r="R1572" s="41"/>
      <c r="S1572" s="41"/>
      <c r="T1572" s="41"/>
      <c r="U1572" s="41"/>
      <c r="V1572" s="41"/>
      <c r="W1572" s="42">
        <f t="shared" si="50"/>
        <v>0</v>
      </c>
    </row>
    <row r="1573" spans="2:23" x14ac:dyDescent="0.25">
      <c r="B1573" s="35"/>
      <c r="C1573" s="36" t="str">
        <f>IFERROR(VLOOKUP(B1573,[1]Catálogos!M:P,3,0),"")</f>
        <v/>
      </c>
      <c r="D1573" s="37" t="str">
        <f t="shared" si="49"/>
        <v/>
      </c>
      <c r="E1573" s="36" t="str">
        <f>IF(D1573="","",IFERROR(VLOOKUP(D1573,'[1]Resumen FF'!E:F,2,0),"Sin combinación"))</f>
        <v/>
      </c>
      <c r="G1573" s="38" t="str">
        <f>IF(F1573="","",VLOOKUP(F1573,[1]Catálogos!A:B,2,0))</f>
        <v/>
      </c>
      <c r="H1573" s="39"/>
      <c r="I1573" s="39"/>
      <c r="K1573" s="41"/>
      <c r="L1573" s="41"/>
      <c r="M1573" s="41"/>
      <c r="N1573" s="41"/>
      <c r="O1573" s="41"/>
      <c r="P1573" s="41"/>
      <c r="Q1573" s="41"/>
      <c r="R1573" s="41"/>
      <c r="S1573" s="41"/>
      <c r="T1573" s="41"/>
      <c r="U1573" s="41"/>
      <c r="V1573" s="41"/>
      <c r="W1573" s="42">
        <f t="shared" si="50"/>
        <v>0</v>
      </c>
    </row>
    <row r="1574" spans="2:23" x14ac:dyDescent="0.25">
      <c r="B1574" s="35"/>
      <c r="C1574" s="36" t="str">
        <f>IFERROR(VLOOKUP(B1574,[1]Catálogos!M:P,3,0),"")</f>
        <v/>
      </c>
      <c r="D1574" s="37" t="str">
        <f t="shared" si="49"/>
        <v/>
      </c>
      <c r="E1574" s="36" t="str">
        <f>IF(D1574="","",IFERROR(VLOOKUP(D1574,'[1]Resumen FF'!E:F,2,0),"Sin combinación"))</f>
        <v/>
      </c>
      <c r="G1574" s="38" t="str">
        <f>IF(F1574="","",VLOOKUP(F1574,[1]Catálogos!A:B,2,0))</f>
        <v/>
      </c>
      <c r="H1574" s="39"/>
      <c r="I1574" s="39"/>
      <c r="K1574" s="41"/>
      <c r="L1574" s="41"/>
      <c r="M1574" s="41"/>
      <c r="N1574" s="41"/>
      <c r="O1574" s="41"/>
      <c r="P1574" s="41"/>
      <c r="Q1574" s="41"/>
      <c r="R1574" s="41"/>
      <c r="S1574" s="41"/>
      <c r="T1574" s="41"/>
      <c r="U1574" s="41"/>
      <c r="V1574" s="41"/>
      <c r="W1574" s="42">
        <f t="shared" si="50"/>
        <v>0</v>
      </c>
    </row>
    <row r="1575" spans="2:23" x14ac:dyDescent="0.25">
      <c r="B1575" s="35"/>
      <c r="C1575" s="36" t="str">
        <f>IFERROR(VLOOKUP(B1575,[1]Catálogos!M:P,3,0),"")</f>
        <v/>
      </c>
      <c r="D1575" s="37" t="str">
        <f t="shared" si="49"/>
        <v/>
      </c>
      <c r="E1575" s="36" t="str">
        <f>IF(D1575="","",IFERROR(VLOOKUP(D1575,'[1]Resumen FF'!E:F,2,0),"Sin combinación"))</f>
        <v/>
      </c>
      <c r="G1575" s="38" t="str">
        <f>IF(F1575="","",VLOOKUP(F1575,[1]Catálogos!A:B,2,0))</f>
        <v/>
      </c>
      <c r="H1575" s="39"/>
      <c r="I1575" s="39"/>
      <c r="K1575" s="41"/>
      <c r="L1575" s="41"/>
      <c r="M1575" s="41"/>
      <c r="N1575" s="41"/>
      <c r="O1575" s="41"/>
      <c r="P1575" s="41"/>
      <c r="Q1575" s="41"/>
      <c r="R1575" s="41"/>
      <c r="S1575" s="41"/>
      <c r="T1575" s="41"/>
      <c r="U1575" s="41"/>
      <c r="V1575" s="41"/>
      <c r="W1575" s="42">
        <f t="shared" si="50"/>
        <v>0</v>
      </c>
    </row>
    <row r="1576" spans="2:23" x14ac:dyDescent="0.25">
      <c r="B1576" s="35"/>
      <c r="C1576" s="36" t="str">
        <f>IFERROR(VLOOKUP(B1576,[1]Catálogos!M:P,3,0),"")</f>
        <v/>
      </c>
      <c r="D1576" s="37" t="str">
        <f t="shared" si="49"/>
        <v/>
      </c>
      <c r="E1576" s="36" t="str">
        <f>IF(D1576="","",IFERROR(VLOOKUP(D1576,'[1]Resumen FF'!E:F,2,0),"Sin combinación"))</f>
        <v/>
      </c>
      <c r="G1576" s="38" t="str">
        <f>IF(F1576="","",VLOOKUP(F1576,[1]Catálogos!A:B,2,0))</f>
        <v/>
      </c>
      <c r="H1576" s="39"/>
      <c r="I1576" s="39"/>
      <c r="K1576" s="41"/>
      <c r="L1576" s="41"/>
      <c r="M1576" s="41"/>
      <c r="N1576" s="41"/>
      <c r="O1576" s="41"/>
      <c r="P1576" s="41"/>
      <c r="Q1576" s="41"/>
      <c r="R1576" s="41"/>
      <c r="S1576" s="41"/>
      <c r="T1576" s="41"/>
      <c r="U1576" s="41"/>
      <c r="V1576" s="41"/>
      <c r="W1576" s="42">
        <f t="shared" si="50"/>
        <v>0</v>
      </c>
    </row>
    <row r="1577" spans="2:23" x14ac:dyDescent="0.25">
      <c r="B1577" s="35"/>
      <c r="C1577" s="36" t="str">
        <f>IFERROR(VLOOKUP(B1577,[1]Catálogos!M:P,3,0),"")</f>
        <v/>
      </c>
      <c r="D1577" s="37" t="str">
        <f t="shared" si="49"/>
        <v/>
      </c>
      <c r="E1577" s="36" t="str">
        <f>IF(D1577="","",IFERROR(VLOOKUP(D1577,'[1]Resumen FF'!E:F,2,0),"Sin combinación"))</f>
        <v/>
      </c>
      <c r="G1577" s="38" t="str">
        <f>IF(F1577="","",VLOOKUP(F1577,[1]Catálogos!A:B,2,0))</f>
        <v/>
      </c>
      <c r="H1577" s="39"/>
      <c r="I1577" s="39"/>
      <c r="K1577" s="41"/>
      <c r="L1577" s="41"/>
      <c r="M1577" s="41"/>
      <c r="N1577" s="41"/>
      <c r="O1577" s="41"/>
      <c r="P1577" s="41"/>
      <c r="Q1577" s="41"/>
      <c r="R1577" s="41"/>
      <c r="S1577" s="41"/>
      <c r="T1577" s="41"/>
      <c r="U1577" s="41"/>
      <c r="V1577" s="41"/>
      <c r="W1577" s="42">
        <f t="shared" si="50"/>
        <v>0</v>
      </c>
    </row>
    <row r="1578" spans="2:23" x14ac:dyDescent="0.25">
      <c r="B1578" s="35"/>
      <c r="C1578" s="36" t="str">
        <f>IFERROR(VLOOKUP(B1578,[1]Catálogos!M:P,3,0),"")</f>
        <v/>
      </c>
      <c r="D1578" s="37" t="str">
        <f t="shared" si="49"/>
        <v/>
      </c>
      <c r="E1578" s="36" t="str">
        <f>IF(D1578="","",IFERROR(VLOOKUP(D1578,'[1]Resumen FF'!E:F,2,0),"Sin combinación"))</f>
        <v/>
      </c>
      <c r="G1578" s="38" t="str">
        <f>IF(F1578="","",VLOOKUP(F1578,[1]Catálogos!A:B,2,0))</f>
        <v/>
      </c>
      <c r="H1578" s="39"/>
      <c r="I1578" s="39"/>
      <c r="K1578" s="41"/>
      <c r="L1578" s="41"/>
      <c r="M1578" s="41"/>
      <c r="N1578" s="41"/>
      <c r="O1578" s="41"/>
      <c r="P1578" s="41"/>
      <c r="Q1578" s="41"/>
      <c r="R1578" s="41"/>
      <c r="S1578" s="41"/>
      <c r="T1578" s="41"/>
      <c r="U1578" s="41"/>
      <c r="V1578" s="41"/>
      <c r="W1578" s="42">
        <f t="shared" si="50"/>
        <v>0</v>
      </c>
    </row>
    <row r="1579" spans="2:23" x14ac:dyDescent="0.25">
      <c r="B1579" s="35"/>
      <c r="C1579" s="36" t="str">
        <f>IFERROR(VLOOKUP(B1579,[1]Catálogos!M:P,3,0),"")</f>
        <v/>
      </c>
      <c r="D1579" s="37" t="str">
        <f t="shared" si="49"/>
        <v/>
      </c>
      <c r="E1579" s="36" t="str">
        <f>IF(D1579="","",IFERROR(VLOOKUP(D1579,'[1]Resumen FF'!E:F,2,0),"Sin combinación"))</f>
        <v/>
      </c>
      <c r="G1579" s="38" t="str">
        <f>IF(F1579="","",VLOOKUP(F1579,[1]Catálogos!A:B,2,0))</f>
        <v/>
      </c>
      <c r="H1579" s="39"/>
      <c r="I1579" s="39"/>
      <c r="K1579" s="41"/>
      <c r="L1579" s="41"/>
      <c r="M1579" s="41"/>
      <c r="N1579" s="41"/>
      <c r="O1579" s="41"/>
      <c r="P1579" s="41"/>
      <c r="Q1579" s="41"/>
      <c r="R1579" s="41"/>
      <c r="S1579" s="41"/>
      <c r="T1579" s="41"/>
      <c r="U1579" s="41"/>
      <c r="V1579" s="41"/>
      <c r="W1579" s="42">
        <f t="shared" si="50"/>
        <v>0</v>
      </c>
    </row>
    <row r="1580" spans="2:23" x14ac:dyDescent="0.25">
      <c r="B1580" s="35"/>
      <c r="C1580" s="36" t="str">
        <f>IFERROR(VLOOKUP(B1580,[1]Catálogos!M:P,3,0),"")</f>
        <v/>
      </c>
      <c r="D1580" s="37" t="str">
        <f t="shared" si="49"/>
        <v/>
      </c>
      <c r="E1580" s="36" t="str">
        <f>IF(D1580="","",IFERROR(VLOOKUP(D1580,'[1]Resumen FF'!E:F,2,0),"Sin combinación"))</f>
        <v/>
      </c>
      <c r="G1580" s="38" t="str">
        <f>IF(F1580="","",VLOOKUP(F1580,[1]Catálogos!A:B,2,0))</f>
        <v/>
      </c>
      <c r="H1580" s="39"/>
      <c r="I1580" s="39"/>
      <c r="K1580" s="41"/>
      <c r="L1580" s="41"/>
      <c r="M1580" s="41"/>
      <c r="N1580" s="41"/>
      <c r="O1580" s="41"/>
      <c r="P1580" s="41"/>
      <c r="Q1580" s="41"/>
      <c r="R1580" s="41"/>
      <c r="S1580" s="41"/>
      <c r="T1580" s="41"/>
      <c r="U1580" s="41"/>
      <c r="V1580" s="41"/>
      <c r="W1580" s="42">
        <f t="shared" si="50"/>
        <v>0</v>
      </c>
    </row>
    <row r="1581" spans="2:23" x14ac:dyDescent="0.25">
      <c r="B1581" s="35"/>
      <c r="C1581" s="36" t="str">
        <f>IFERROR(VLOOKUP(B1581,[1]Catálogos!M:P,3,0),"")</f>
        <v/>
      </c>
      <c r="D1581" s="37" t="str">
        <f t="shared" si="49"/>
        <v/>
      </c>
      <c r="E1581" s="36" t="str">
        <f>IF(D1581="","",IFERROR(VLOOKUP(D1581,'[1]Resumen FF'!E:F,2,0),"Sin combinación"))</f>
        <v/>
      </c>
      <c r="G1581" s="38" t="str">
        <f>IF(F1581="","",VLOOKUP(F1581,[1]Catálogos!A:B,2,0))</f>
        <v/>
      </c>
      <c r="H1581" s="39"/>
      <c r="I1581" s="39"/>
      <c r="K1581" s="41"/>
      <c r="L1581" s="41"/>
      <c r="M1581" s="41"/>
      <c r="N1581" s="41"/>
      <c r="O1581" s="41"/>
      <c r="P1581" s="41"/>
      <c r="Q1581" s="41"/>
      <c r="R1581" s="41"/>
      <c r="S1581" s="41"/>
      <c r="T1581" s="41"/>
      <c r="U1581" s="41"/>
      <c r="V1581" s="41"/>
      <c r="W1581" s="42">
        <f t="shared" si="50"/>
        <v>0</v>
      </c>
    </row>
    <row r="1582" spans="2:23" x14ac:dyDescent="0.25">
      <c r="B1582" s="35"/>
      <c r="C1582" s="36" t="str">
        <f>IFERROR(VLOOKUP(B1582,[1]Catálogos!M:P,3,0),"")</f>
        <v/>
      </c>
      <c r="D1582" s="37" t="str">
        <f t="shared" si="49"/>
        <v/>
      </c>
      <c r="E1582" s="36" t="str">
        <f>IF(D1582="","",IFERROR(VLOOKUP(D1582,'[1]Resumen FF'!E:F,2,0),"Sin combinación"))</f>
        <v/>
      </c>
      <c r="G1582" s="38" t="str">
        <f>IF(F1582="","",VLOOKUP(F1582,[1]Catálogos!A:B,2,0))</f>
        <v/>
      </c>
      <c r="H1582" s="39"/>
      <c r="I1582" s="39"/>
      <c r="K1582" s="41"/>
      <c r="L1582" s="41"/>
      <c r="M1582" s="41"/>
      <c r="N1582" s="41"/>
      <c r="O1582" s="41"/>
      <c r="P1582" s="41"/>
      <c r="Q1582" s="41"/>
      <c r="R1582" s="41"/>
      <c r="S1582" s="41"/>
      <c r="T1582" s="41"/>
      <c r="U1582" s="41"/>
      <c r="V1582" s="41"/>
      <c r="W1582" s="42">
        <f t="shared" si="50"/>
        <v>0</v>
      </c>
    </row>
    <row r="1583" spans="2:23" x14ac:dyDescent="0.25">
      <c r="B1583" s="35"/>
      <c r="C1583" s="36" t="str">
        <f>IFERROR(VLOOKUP(B1583,[1]Catálogos!M:P,3,0),"")</f>
        <v/>
      </c>
      <c r="D1583" s="37" t="str">
        <f t="shared" si="49"/>
        <v/>
      </c>
      <c r="E1583" s="36" t="str">
        <f>IF(D1583="","",IFERROR(VLOOKUP(D1583,'[1]Resumen FF'!E:F,2,0),"Sin combinación"))</f>
        <v/>
      </c>
      <c r="G1583" s="38" t="str">
        <f>IF(F1583="","",VLOOKUP(F1583,[1]Catálogos!A:B,2,0))</f>
        <v/>
      </c>
      <c r="H1583" s="39"/>
      <c r="I1583" s="39"/>
      <c r="K1583" s="41"/>
      <c r="L1583" s="41"/>
      <c r="M1583" s="41"/>
      <c r="N1583" s="41"/>
      <c r="O1583" s="41"/>
      <c r="P1583" s="41"/>
      <c r="Q1583" s="41"/>
      <c r="R1583" s="41"/>
      <c r="S1583" s="41"/>
      <c r="T1583" s="41"/>
      <c r="U1583" s="41"/>
      <c r="V1583" s="41"/>
      <c r="W1583" s="42">
        <f t="shared" si="50"/>
        <v>0</v>
      </c>
    </row>
    <row r="1584" spans="2:23" x14ac:dyDescent="0.25">
      <c r="B1584" s="35"/>
      <c r="C1584" s="36" t="str">
        <f>IFERROR(VLOOKUP(B1584,[1]Catálogos!M:P,3,0),"")</f>
        <v/>
      </c>
      <c r="D1584" s="37" t="str">
        <f t="shared" si="49"/>
        <v/>
      </c>
      <c r="E1584" s="36" t="str">
        <f>IF(D1584="","",IFERROR(VLOOKUP(D1584,'[1]Resumen FF'!E:F,2,0),"Sin combinación"))</f>
        <v/>
      </c>
      <c r="G1584" s="38" t="str">
        <f>IF(F1584="","",VLOOKUP(F1584,[1]Catálogos!A:B,2,0))</f>
        <v/>
      </c>
      <c r="H1584" s="39"/>
      <c r="I1584" s="39"/>
      <c r="K1584" s="41"/>
      <c r="L1584" s="41"/>
      <c r="M1584" s="41"/>
      <c r="N1584" s="41"/>
      <c r="O1584" s="41"/>
      <c r="P1584" s="41"/>
      <c r="Q1584" s="41"/>
      <c r="R1584" s="41"/>
      <c r="S1584" s="41"/>
      <c r="T1584" s="41"/>
      <c r="U1584" s="41"/>
      <c r="V1584" s="41"/>
      <c r="W1584" s="42">
        <f t="shared" si="50"/>
        <v>0</v>
      </c>
    </row>
    <row r="1585" spans="2:23" x14ac:dyDescent="0.25">
      <c r="B1585" s="35"/>
      <c r="C1585" s="36" t="str">
        <f>IFERROR(VLOOKUP(B1585,[1]Catálogos!M:P,3,0),"")</f>
        <v/>
      </c>
      <c r="D1585" s="37" t="str">
        <f t="shared" si="49"/>
        <v/>
      </c>
      <c r="E1585" s="36" t="str">
        <f>IF(D1585="","",IFERROR(VLOOKUP(D1585,'[1]Resumen FF'!E:F,2,0),"Sin combinación"))</f>
        <v/>
      </c>
      <c r="G1585" s="38" t="str">
        <f>IF(F1585="","",VLOOKUP(F1585,[1]Catálogos!A:B,2,0))</f>
        <v/>
      </c>
      <c r="H1585" s="39"/>
      <c r="I1585" s="39"/>
      <c r="K1585" s="41"/>
      <c r="L1585" s="41"/>
      <c r="M1585" s="41"/>
      <c r="N1585" s="41"/>
      <c r="O1585" s="41"/>
      <c r="P1585" s="41"/>
      <c r="Q1585" s="41"/>
      <c r="R1585" s="41"/>
      <c r="S1585" s="41"/>
      <c r="T1585" s="41"/>
      <c r="U1585" s="41"/>
      <c r="V1585" s="41"/>
      <c r="W1585" s="42">
        <f t="shared" si="50"/>
        <v>0</v>
      </c>
    </row>
    <row r="1586" spans="2:23" x14ac:dyDescent="0.25">
      <c r="B1586" s="35"/>
      <c r="C1586" s="36" t="str">
        <f>IFERROR(VLOOKUP(B1586,[1]Catálogos!M:P,3,0),"")</f>
        <v/>
      </c>
      <c r="D1586" s="37" t="str">
        <f t="shared" si="49"/>
        <v/>
      </c>
      <c r="E1586" s="36" t="str">
        <f>IF(D1586="","",IFERROR(VLOOKUP(D1586,'[1]Resumen FF'!E:F,2,0),"Sin combinación"))</f>
        <v/>
      </c>
      <c r="G1586" s="38" t="str">
        <f>IF(F1586="","",VLOOKUP(F1586,[1]Catálogos!A:B,2,0))</f>
        <v/>
      </c>
      <c r="H1586" s="39"/>
      <c r="I1586" s="39"/>
      <c r="K1586" s="41"/>
      <c r="L1586" s="41"/>
      <c r="M1586" s="41"/>
      <c r="N1586" s="41"/>
      <c r="O1586" s="41"/>
      <c r="P1586" s="41"/>
      <c r="Q1586" s="41"/>
      <c r="R1586" s="41"/>
      <c r="S1586" s="41"/>
      <c r="T1586" s="41"/>
      <c r="U1586" s="41"/>
      <c r="V1586" s="41"/>
      <c r="W1586" s="42">
        <f t="shared" si="50"/>
        <v>0</v>
      </c>
    </row>
    <row r="1587" spans="2:23" x14ac:dyDescent="0.25">
      <c r="B1587" s="35"/>
      <c r="C1587" s="36" t="str">
        <f>IFERROR(VLOOKUP(B1587,[1]Catálogos!M:P,3,0),"")</f>
        <v/>
      </c>
      <c r="D1587" s="37" t="str">
        <f t="shared" si="49"/>
        <v/>
      </c>
      <c r="E1587" s="36" t="str">
        <f>IF(D1587="","",IFERROR(VLOOKUP(D1587,'[1]Resumen FF'!E:F,2,0),"Sin combinación"))</f>
        <v/>
      </c>
      <c r="G1587" s="38" t="str">
        <f>IF(F1587="","",VLOOKUP(F1587,[1]Catálogos!A:B,2,0))</f>
        <v/>
      </c>
      <c r="H1587" s="39"/>
      <c r="I1587" s="39"/>
      <c r="K1587" s="41"/>
      <c r="L1587" s="41"/>
      <c r="M1587" s="41"/>
      <c r="N1587" s="41"/>
      <c r="O1587" s="41"/>
      <c r="P1587" s="41"/>
      <c r="Q1587" s="41"/>
      <c r="R1587" s="41"/>
      <c r="S1587" s="41"/>
      <c r="T1587" s="41"/>
      <c r="U1587" s="41"/>
      <c r="V1587" s="41"/>
      <c r="W1587" s="42">
        <f t="shared" si="50"/>
        <v>0</v>
      </c>
    </row>
    <row r="1588" spans="2:23" x14ac:dyDescent="0.25">
      <c r="B1588" s="35"/>
      <c r="C1588" s="36" t="str">
        <f>IFERROR(VLOOKUP(B1588,[1]Catálogos!M:P,3,0),"")</f>
        <v/>
      </c>
      <c r="D1588" s="37" t="str">
        <f t="shared" si="49"/>
        <v/>
      </c>
      <c r="E1588" s="36" t="str">
        <f>IF(D1588="","",IFERROR(VLOOKUP(D1588,'[1]Resumen FF'!E:F,2,0),"Sin combinación"))</f>
        <v/>
      </c>
      <c r="G1588" s="38" t="str">
        <f>IF(F1588="","",VLOOKUP(F1588,[1]Catálogos!A:B,2,0))</f>
        <v/>
      </c>
      <c r="H1588" s="39"/>
      <c r="I1588" s="39"/>
      <c r="K1588" s="41"/>
      <c r="L1588" s="41"/>
      <c r="M1588" s="41"/>
      <c r="N1588" s="41"/>
      <c r="O1588" s="41"/>
      <c r="P1588" s="41"/>
      <c r="Q1588" s="41"/>
      <c r="R1588" s="41"/>
      <c r="S1588" s="41"/>
      <c r="T1588" s="41"/>
      <c r="U1588" s="41"/>
      <c r="V1588" s="41"/>
      <c r="W1588" s="42">
        <f t="shared" si="50"/>
        <v>0</v>
      </c>
    </row>
    <row r="1589" spans="2:23" x14ac:dyDescent="0.25">
      <c r="B1589" s="35"/>
      <c r="C1589" s="36" t="str">
        <f>IFERROR(VLOOKUP(B1589,[1]Catálogos!M:P,3,0),"")</f>
        <v/>
      </c>
      <c r="D1589" s="37" t="str">
        <f t="shared" si="49"/>
        <v/>
      </c>
      <c r="E1589" s="36" t="str">
        <f>IF(D1589="","",IFERROR(VLOOKUP(D1589,'[1]Resumen FF'!E:F,2,0),"Sin combinación"))</f>
        <v/>
      </c>
      <c r="G1589" s="38" t="str">
        <f>IF(F1589="","",VLOOKUP(F1589,[1]Catálogos!A:B,2,0))</f>
        <v/>
      </c>
      <c r="H1589" s="39"/>
      <c r="I1589" s="39"/>
      <c r="K1589" s="41"/>
      <c r="L1589" s="41"/>
      <c r="M1589" s="41"/>
      <c r="N1589" s="41"/>
      <c r="O1589" s="41"/>
      <c r="P1589" s="41"/>
      <c r="Q1589" s="41"/>
      <c r="R1589" s="41"/>
      <c r="S1589" s="41"/>
      <c r="T1589" s="41"/>
      <c r="U1589" s="41"/>
      <c r="V1589" s="41"/>
      <c r="W1589" s="42">
        <f t="shared" si="50"/>
        <v>0</v>
      </c>
    </row>
    <row r="1590" spans="2:23" x14ac:dyDescent="0.25">
      <c r="B1590" s="35"/>
      <c r="C1590" s="36" t="str">
        <f>IFERROR(VLOOKUP(B1590,[1]Catálogos!M:P,3,0),"")</f>
        <v/>
      </c>
      <c r="D1590" s="37" t="str">
        <f t="shared" si="49"/>
        <v/>
      </c>
      <c r="E1590" s="36" t="str">
        <f>IF(D1590="","",IFERROR(VLOOKUP(D1590,'[1]Resumen FF'!E:F,2,0),"Sin combinación"))</f>
        <v/>
      </c>
      <c r="G1590" s="38" t="str">
        <f>IF(F1590="","",VLOOKUP(F1590,[1]Catálogos!A:B,2,0))</f>
        <v/>
      </c>
      <c r="H1590" s="39"/>
      <c r="I1590" s="39"/>
      <c r="K1590" s="41"/>
      <c r="L1590" s="41"/>
      <c r="M1590" s="41"/>
      <c r="N1590" s="41"/>
      <c r="O1590" s="41"/>
      <c r="P1590" s="41"/>
      <c r="Q1590" s="41"/>
      <c r="R1590" s="41"/>
      <c r="S1590" s="41"/>
      <c r="T1590" s="41"/>
      <c r="U1590" s="41"/>
      <c r="V1590" s="41"/>
      <c r="W1590" s="42">
        <f t="shared" si="50"/>
        <v>0</v>
      </c>
    </row>
    <row r="1591" spans="2:23" x14ac:dyDescent="0.25">
      <c r="B1591" s="35"/>
      <c r="C1591" s="36" t="str">
        <f>IFERROR(VLOOKUP(B1591,[1]Catálogos!M:P,3,0),"")</f>
        <v/>
      </c>
      <c r="D1591" s="37" t="str">
        <f t="shared" si="49"/>
        <v/>
      </c>
      <c r="E1591" s="36" t="str">
        <f>IF(D1591="","",IFERROR(VLOOKUP(D1591,'[1]Resumen FF'!E:F,2,0),"Sin combinación"))</f>
        <v/>
      </c>
      <c r="G1591" s="38" t="str">
        <f>IF(F1591="","",VLOOKUP(F1591,[1]Catálogos!A:B,2,0))</f>
        <v/>
      </c>
      <c r="H1591" s="39"/>
      <c r="I1591" s="39"/>
      <c r="K1591" s="41"/>
      <c r="L1591" s="41"/>
      <c r="M1591" s="41"/>
      <c r="N1591" s="41"/>
      <c r="O1591" s="41"/>
      <c r="P1591" s="41"/>
      <c r="Q1591" s="41"/>
      <c r="R1591" s="41"/>
      <c r="S1591" s="41"/>
      <c r="T1591" s="41"/>
      <c r="U1591" s="41"/>
      <c r="V1591" s="41"/>
      <c r="W1591" s="42">
        <f t="shared" si="50"/>
        <v>0</v>
      </c>
    </row>
    <row r="1592" spans="2:23" x14ac:dyDescent="0.25">
      <c r="B1592" s="35"/>
      <c r="C1592" s="36" t="str">
        <f>IFERROR(VLOOKUP(B1592,[1]Catálogos!M:P,3,0),"")</f>
        <v/>
      </c>
      <c r="D1592" s="37" t="str">
        <f t="shared" si="49"/>
        <v/>
      </c>
      <c r="E1592" s="36" t="str">
        <f>IF(D1592="","",IFERROR(VLOOKUP(D1592,'[1]Resumen FF'!E:F,2,0),"Sin combinación"))</f>
        <v/>
      </c>
      <c r="G1592" s="38" t="str">
        <f>IF(F1592="","",VLOOKUP(F1592,[1]Catálogos!A:B,2,0))</f>
        <v/>
      </c>
      <c r="H1592" s="39"/>
      <c r="I1592" s="39"/>
      <c r="K1592" s="41"/>
      <c r="L1592" s="41"/>
      <c r="M1592" s="41"/>
      <c r="N1592" s="41"/>
      <c r="O1592" s="41"/>
      <c r="P1592" s="41"/>
      <c r="Q1592" s="41"/>
      <c r="R1592" s="41"/>
      <c r="S1592" s="41"/>
      <c r="T1592" s="41"/>
      <c r="U1592" s="41"/>
      <c r="V1592" s="41"/>
      <c r="W1592" s="42">
        <f t="shared" si="50"/>
        <v>0</v>
      </c>
    </row>
    <row r="1593" spans="2:23" x14ac:dyDescent="0.25">
      <c r="B1593" s="35"/>
      <c r="C1593" s="36" t="str">
        <f>IFERROR(VLOOKUP(B1593,[1]Catálogos!M:P,3,0),"")</f>
        <v/>
      </c>
      <c r="D1593" s="37" t="str">
        <f t="shared" si="49"/>
        <v/>
      </c>
      <c r="E1593" s="36" t="str">
        <f>IF(D1593="","",IFERROR(VLOOKUP(D1593,'[1]Resumen FF'!E:F,2,0),"Sin combinación"))</f>
        <v/>
      </c>
      <c r="G1593" s="38" t="str">
        <f>IF(F1593="","",VLOOKUP(F1593,[1]Catálogos!A:B,2,0))</f>
        <v/>
      </c>
      <c r="H1593" s="39"/>
      <c r="I1593" s="39"/>
      <c r="K1593" s="41"/>
      <c r="L1593" s="41"/>
      <c r="M1593" s="41"/>
      <c r="N1593" s="41"/>
      <c r="O1593" s="41"/>
      <c r="P1593" s="41"/>
      <c r="Q1593" s="41"/>
      <c r="R1593" s="41"/>
      <c r="S1593" s="41"/>
      <c r="T1593" s="41"/>
      <c r="U1593" s="41"/>
      <c r="V1593" s="41"/>
      <c r="W1593" s="42">
        <f t="shared" si="50"/>
        <v>0</v>
      </c>
    </row>
    <row r="1594" spans="2:23" x14ac:dyDescent="0.25">
      <c r="B1594" s="35"/>
      <c r="C1594" s="36" t="str">
        <f>IFERROR(VLOOKUP(B1594,[1]Catálogos!M:P,3,0),"")</f>
        <v/>
      </c>
      <c r="D1594" s="37" t="str">
        <f t="shared" si="49"/>
        <v/>
      </c>
      <c r="E1594" s="36" t="str">
        <f>IF(D1594="","",IFERROR(VLOOKUP(D1594,'[1]Resumen FF'!E:F,2,0),"Sin combinación"))</f>
        <v/>
      </c>
      <c r="G1594" s="38" t="str">
        <f>IF(F1594="","",VLOOKUP(F1594,[1]Catálogos!A:B,2,0))</f>
        <v/>
      </c>
      <c r="H1594" s="39"/>
      <c r="I1594" s="39"/>
      <c r="K1594" s="41"/>
      <c r="L1594" s="41"/>
      <c r="M1594" s="41"/>
      <c r="N1594" s="41"/>
      <c r="O1594" s="41"/>
      <c r="P1594" s="41"/>
      <c r="Q1594" s="41"/>
      <c r="R1594" s="41"/>
      <c r="S1594" s="41"/>
      <c r="T1594" s="41"/>
      <c r="U1594" s="41"/>
      <c r="V1594" s="41"/>
      <c r="W1594" s="42">
        <f t="shared" si="50"/>
        <v>0</v>
      </c>
    </row>
    <row r="1595" spans="2:23" x14ac:dyDescent="0.25">
      <c r="B1595" s="35"/>
      <c r="C1595" s="36" t="str">
        <f>IFERROR(VLOOKUP(B1595,[1]Catálogos!M:P,3,0),"")</f>
        <v/>
      </c>
      <c r="D1595" s="37" t="str">
        <f t="shared" si="49"/>
        <v/>
      </c>
      <c r="E1595" s="36" t="str">
        <f>IF(D1595="","",IFERROR(VLOOKUP(D1595,'[1]Resumen FF'!E:F,2,0),"Sin combinación"))</f>
        <v/>
      </c>
      <c r="G1595" s="38" t="str">
        <f>IF(F1595="","",VLOOKUP(F1595,[1]Catálogos!A:B,2,0))</f>
        <v/>
      </c>
      <c r="H1595" s="39"/>
      <c r="I1595" s="39"/>
      <c r="K1595" s="41"/>
      <c r="L1595" s="41"/>
      <c r="M1595" s="41"/>
      <c r="N1595" s="41"/>
      <c r="O1595" s="41"/>
      <c r="P1595" s="41"/>
      <c r="Q1595" s="41"/>
      <c r="R1595" s="41"/>
      <c r="S1595" s="41"/>
      <c r="T1595" s="41"/>
      <c r="U1595" s="41"/>
      <c r="V1595" s="41"/>
      <c r="W1595" s="42">
        <f t="shared" si="50"/>
        <v>0</v>
      </c>
    </row>
    <row r="1596" spans="2:23" x14ac:dyDescent="0.25">
      <c r="B1596" s="35"/>
      <c r="C1596" s="36" t="str">
        <f>IFERROR(VLOOKUP(B1596,[1]Catálogos!M:P,3,0),"")</f>
        <v/>
      </c>
      <c r="D1596" s="37" t="str">
        <f t="shared" si="49"/>
        <v/>
      </c>
      <c r="E1596" s="36" t="str">
        <f>IF(D1596="","",IFERROR(VLOOKUP(D1596,'[1]Resumen FF'!E:F,2,0),"Sin combinación"))</f>
        <v/>
      </c>
      <c r="G1596" s="38" t="str">
        <f>IF(F1596="","",VLOOKUP(F1596,[1]Catálogos!A:B,2,0))</f>
        <v/>
      </c>
      <c r="H1596" s="39"/>
      <c r="I1596" s="39"/>
      <c r="K1596" s="41"/>
      <c r="L1596" s="41"/>
      <c r="M1596" s="41"/>
      <c r="N1596" s="41"/>
      <c r="O1596" s="41"/>
      <c r="P1596" s="41"/>
      <c r="Q1596" s="41"/>
      <c r="R1596" s="41"/>
      <c r="S1596" s="41"/>
      <c r="T1596" s="41"/>
      <c r="U1596" s="41"/>
      <c r="V1596" s="41"/>
      <c r="W1596" s="42">
        <f t="shared" si="50"/>
        <v>0</v>
      </c>
    </row>
    <row r="1597" spans="2:23" x14ac:dyDescent="0.25">
      <c r="B1597" s="35"/>
      <c r="C1597" s="36" t="str">
        <f>IFERROR(VLOOKUP(B1597,[1]Catálogos!M:P,3,0),"")</f>
        <v/>
      </c>
      <c r="D1597" s="37" t="str">
        <f t="shared" si="49"/>
        <v/>
      </c>
      <c r="E1597" s="36" t="str">
        <f>IF(D1597="","",IFERROR(VLOOKUP(D1597,'[1]Resumen FF'!E:F,2,0),"Sin combinación"))</f>
        <v/>
      </c>
      <c r="G1597" s="38" t="str">
        <f>IF(F1597="","",VLOOKUP(F1597,[1]Catálogos!A:B,2,0))</f>
        <v/>
      </c>
      <c r="H1597" s="39"/>
      <c r="I1597" s="39"/>
      <c r="K1597" s="41"/>
      <c r="L1597" s="41"/>
      <c r="M1597" s="41"/>
      <c r="N1597" s="41"/>
      <c r="O1597" s="41"/>
      <c r="P1597" s="41"/>
      <c r="Q1597" s="41"/>
      <c r="R1597" s="41"/>
      <c r="S1597" s="41"/>
      <c r="T1597" s="41"/>
      <c r="U1597" s="41"/>
      <c r="V1597" s="41"/>
      <c r="W1597" s="42">
        <f t="shared" si="50"/>
        <v>0</v>
      </c>
    </row>
    <row r="1598" spans="2:23" x14ac:dyDescent="0.25">
      <c r="B1598" s="35"/>
      <c r="C1598" s="36" t="str">
        <f>IFERROR(VLOOKUP(B1598,[1]Catálogos!M:P,3,0),"")</f>
        <v/>
      </c>
      <c r="D1598" s="37" t="str">
        <f t="shared" si="49"/>
        <v/>
      </c>
      <c r="E1598" s="36" t="str">
        <f>IF(D1598="","",IFERROR(VLOOKUP(D1598,'[1]Resumen FF'!E:F,2,0),"Sin combinación"))</f>
        <v/>
      </c>
      <c r="G1598" s="38" t="str">
        <f>IF(F1598="","",VLOOKUP(F1598,[1]Catálogos!A:B,2,0))</f>
        <v/>
      </c>
      <c r="H1598" s="39"/>
      <c r="I1598" s="39"/>
      <c r="K1598" s="41"/>
      <c r="L1598" s="41"/>
      <c r="M1598" s="41"/>
      <c r="N1598" s="41"/>
      <c r="O1598" s="41"/>
      <c r="P1598" s="41"/>
      <c r="Q1598" s="41"/>
      <c r="R1598" s="41"/>
      <c r="S1598" s="41"/>
      <c r="T1598" s="41"/>
      <c r="U1598" s="41"/>
      <c r="V1598" s="41"/>
      <c r="W1598" s="42">
        <f t="shared" si="50"/>
        <v>0</v>
      </c>
    </row>
    <row r="1599" spans="2:23" x14ac:dyDescent="0.25">
      <c r="B1599" s="35"/>
      <c r="C1599" s="36" t="str">
        <f>IFERROR(VLOOKUP(B1599,[1]Catálogos!M:P,3,0),"")</f>
        <v/>
      </c>
      <c r="D1599" s="37" t="str">
        <f t="shared" si="49"/>
        <v/>
      </c>
      <c r="E1599" s="36" t="str">
        <f>IF(D1599="","",IFERROR(VLOOKUP(D1599,'[1]Resumen FF'!E:F,2,0),"Sin combinación"))</f>
        <v/>
      </c>
      <c r="G1599" s="38" t="str">
        <f>IF(F1599="","",VLOOKUP(F1599,[1]Catálogos!A:B,2,0))</f>
        <v/>
      </c>
      <c r="H1599" s="39"/>
      <c r="I1599" s="39"/>
      <c r="K1599" s="41"/>
      <c r="L1599" s="41"/>
      <c r="M1599" s="41"/>
      <c r="N1599" s="41"/>
      <c r="O1599" s="41"/>
      <c r="P1599" s="41"/>
      <c r="Q1599" s="41"/>
      <c r="R1599" s="41"/>
      <c r="S1599" s="41"/>
      <c r="T1599" s="41"/>
      <c r="U1599" s="41"/>
      <c r="V1599" s="41"/>
      <c r="W1599" s="42">
        <f t="shared" si="50"/>
        <v>0</v>
      </c>
    </row>
    <row r="1600" spans="2:23" x14ac:dyDescent="0.25">
      <c r="B1600" s="35"/>
      <c r="C1600" s="36" t="str">
        <f>IFERROR(VLOOKUP(B1600,[1]Catálogos!M:P,3,0),"")</f>
        <v/>
      </c>
      <c r="D1600" s="37" t="str">
        <f t="shared" si="49"/>
        <v/>
      </c>
      <c r="E1600" s="36" t="str">
        <f>IF(D1600="","",IFERROR(VLOOKUP(D1600,'[1]Resumen FF'!E:F,2,0),"Sin combinación"))</f>
        <v/>
      </c>
      <c r="G1600" s="38" t="str">
        <f>IF(F1600="","",VLOOKUP(F1600,[1]Catálogos!A:B,2,0))</f>
        <v/>
      </c>
      <c r="H1600" s="39"/>
      <c r="I1600" s="39"/>
      <c r="K1600" s="41"/>
      <c r="L1600" s="41"/>
      <c r="M1600" s="41"/>
      <c r="N1600" s="41"/>
      <c r="O1600" s="41"/>
      <c r="P1600" s="41"/>
      <c r="Q1600" s="41"/>
      <c r="R1600" s="41"/>
      <c r="S1600" s="41"/>
      <c r="T1600" s="41"/>
      <c r="U1600" s="41"/>
      <c r="V1600" s="41"/>
      <c r="W1600" s="42">
        <f t="shared" si="50"/>
        <v>0</v>
      </c>
    </row>
    <row r="1601" spans="2:23" x14ac:dyDescent="0.25">
      <c r="B1601" s="35"/>
      <c r="C1601" s="36" t="str">
        <f>IFERROR(VLOOKUP(B1601,[1]Catálogos!M:P,3,0),"")</f>
        <v/>
      </c>
      <c r="D1601" s="37" t="str">
        <f t="shared" si="49"/>
        <v/>
      </c>
      <c r="E1601" s="36" t="str">
        <f>IF(D1601="","",IFERROR(VLOOKUP(D1601,'[1]Resumen FF'!E:F,2,0),"Sin combinación"))</f>
        <v/>
      </c>
      <c r="G1601" s="38" t="str">
        <f>IF(F1601="","",VLOOKUP(F1601,[1]Catálogos!A:B,2,0))</f>
        <v/>
      </c>
      <c r="H1601" s="39"/>
      <c r="I1601" s="39"/>
      <c r="K1601" s="41"/>
      <c r="L1601" s="41"/>
      <c r="M1601" s="41"/>
      <c r="N1601" s="41"/>
      <c r="O1601" s="41"/>
      <c r="P1601" s="41"/>
      <c r="Q1601" s="41"/>
      <c r="R1601" s="41"/>
      <c r="S1601" s="41"/>
      <c r="T1601" s="41"/>
      <c r="U1601" s="41"/>
      <c r="V1601" s="41"/>
      <c r="W1601" s="42">
        <f t="shared" si="50"/>
        <v>0</v>
      </c>
    </row>
    <row r="1602" spans="2:23" x14ac:dyDescent="0.25">
      <c r="B1602" s="35"/>
      <c r="C1602" s="36" t="str">
        <f>IFERROR(VLOOKUP(B1602,[1]Catálogos!M:P,3,0),"")</f>
        <v/>
      </c>
      <c r="D1602" s="37" t="str">
        <f t="shared" si="49"/>
        <v/>
      </c>
      <c r="E1602" s="36" t="str">
        <f>IF(D1602="","",IFERROR(VLOOKUP(D1602,'[1]Resumen FF'!E:F,2,0),"Sin combinación"))</f>
        <v/>
      </c>
      <c r="G1602" s="38" t="str">
        <f>IF(F1602="","",VLOOKUP(F1602,[1]Catálogos!A:B,2,0))</f>
        <v/>
      </c>
      <c r="H1602" s="39"/>
      <c r="I1602" s="39"/>
      <c r="K1602" s="41"/>
      <c r="L1602" s="41"/>
      <c r="M1602" s="41"/>
      <c r="N1602" s="41"/>
      <c r="O1602" s="41"/>
      <c r="P1602" s="41"/>
      <c r="Q1602" s="41"/>
      <c r="R1602" s="41"/>
      <c r="S1602" s="41"/>
      <c r="T1602" s="41"/>
      <c r="U1602" s="41"/>
      <c r="V1602" s="41"/>
      <c r="W1602" s="42">
        <f t="shared" si="50"/>
        <v>0</v>
      </c>
    </row>
    <row r="1603" spans="2:23" x14ac:dyDescent="0.25">
      <c r="B1603" s="35"/>
      <c r="C1603" s="36" t="str">
        <f>IFERROR(VLOOKUP(B1603,[1]Catálogos!M:P,3,0),"")</f>
        <v/>
      </c>
      <c r="D1603" s="37" t="str">
        <f t="shared" si="49"/>
        <v/>
      </c>
      <c r="E1603" s="36" t="str">
        <f>IF(D1603="","",IFERROR(VLOOKUP(D1603,'[1]Resumen FF'!E:F,2,0),"Sin combinación"))</f>
        <v/>
      </c>
      <c r="G1603" s="38" t="str">
        <f>IF(F1603="","",VLOOKUP(F1603,[1]Catálogos!A:B,2,0))</f>
        <v/>
      </c>
      <c r="H1603" s="39"/>
      <c r="I1603" s="39"/>
      <c r="K1603" s="41"/>
      <c r="L1603" s="41"/>
      <c r="M1603" s="41"/>
      <c r="N1603" s="41"/>
      <c r="O1603" s="41"/>
      <c r="P1603" s="41"/>
      <c r="Q1603" s="41"/>
      <c r="R1603" s="41"/>
      <c r="S1603" s="41"/>
      <c r="T1603" s="41"/>
      <c r="U1603" s="41"/>
      <c r="V1603" s="41"/>
      <c r="W1603" s="42">
        <f t="shared" si="50"/>
        <v>0</v>
      </c>
    </row>
    <row r="1604" spans="2:23" x14ac:dyDescent="0.25">
      <c r="B1604" s="35"/>
      <c r="C1604" s="36" t="str">
        <f>IFERROR(VLOOKUP(B1604,[1]Catálogos!M:P,3,0),"")</f>
        <v/>
      </c>
      <c r="D1604" s="37" t="str">
        <f t="shared" si="49"/>
        <v/>
      </c>
      <c r="E1604" s="36" t="str">
        <f>IF(D1604="","",IFERROR(VLOOKUP(D1604,'[1]Resumen FF'!E:F,2,0),"Sin combinación"))</f>
        <v/>
      </c>
      <c r="G1604" s="38" t="str">
        <f>IF(F1604="","",VLOOKUP(F1604,[1]Catálogos!A:B,2,0))</f>
        <v/>
      </c>
      <c r="H1604" s="39"/>
      <c r="I1604" s="39"/>
      <c r="K1604" s="41"/>
      <c r="L1604" s="41"/>
      <c r="M1604" s="41"/>
      <c r="N1604" s="41"/>
      <c r="O1604" s="41"/>
      <c r="P1604" s="41"/>
      <c r="Q1604" s="41"/>
      <c r="R1604" s="41"/>
      <c r="S1604" s="41"/>
      <c r="T1604" s="41"/>
      <c r="U1604" s="41"/>
      <c r="V1604" s="41"/>
      <c r="W1604" s="42">
        <f t="shared" si="50"/>
        <v>0</v>
      </c>
    </row>
    <row r="1605" spans="2:23" x14ac:dyDescent="0.25">
      <c r="B1605" s="35"/>
      <c r="C1605" s="36" t="str">
        <f>IFERROR(VLOOKUP(B1605,[1]Catálogos!M:P,3,0),"")</f>
        <v/>
      </c>
      <c r="D1605" s="37" t="str">
        <f t="shared" si="49"/>
        <v/>
      </c>
      <c r="E1605" s="36" t="str">
        <f>IF(D1605="","",IFERROR(VLOOKUP(D1605,'[1]Resumen FF'!E:F,2,0),"Sin combinación"))</f>
        <v/>
      </c>
      <c r="G1605" s="38" t="str">
        <f>IF(F1605="","",VLOOKUP(F1605,[1]Catálogos!A:B,2,0))</f>
        <v/>
      </c>
      <c r="H1605" s="39"/>
      <c r="I1605" s="39"/>
      <c r="K1605" s="41"/>
      <c r="L1605" s="41"/>
      <c r="M1605" s="41"/>
      <c r="N1605" s="41"/>
      <c r="O1605" s="41"/>
      <c r="P1605" s="41"/>
      <c r="Q1605" s="41"/>
      <c r="R1605" s="41"/>
      <c r="S1605" s="41"/>
      <c r="T1605" s="41"/>
      <c r="U1605" s="41"/>
      <c r="V1605" s="41"/>
      <c r="W1605" s="42">
        <f t="shared" si="50"/>
        <v>0</v>
      </c>
    </row>
    <row r="1606" spans="2:23" x14ac:dyDescent="0.25">
      <c r="B1606" s="35"/>
      <c r="C1606" s="36" t="str">
        <f>IFERROR(VLOOKUP(B1606,[1]Catálogos!M:P,3,0),"")</f>
        <v/>
      </c>
      <c r="D1606" s="37" t="str">
        <f t="shared" si="49"/>
        <v/>
      </c>
      <c r="E1606" s="36" t="str">
        <f>IF(D1606="","",IFERROR(VLOOKUP(D1606,'[1]Resumen FF'!E:F,2,0),"Sin combinación"))</f>
        <v/>
      </c>
      <c r="G1606" s="38" t="str">
        <f>IF(F1606="","",VLOOKUP(F1606,[1]Catálogos!A:B,2,0))</f>
        <v/>
      </c>
      <c r="H1606" s="39"/>
      <c r="I1606" s="39"/>
      <c r="K1606" s="41"/>
      <c r="L1606" s="41"/>
      <c r="M1606" s="41"/>
      <c r="N1606" s="41"/>
      <c r="O1606" s="41"/>
      <c r="P1606" s="41"/>
      <c r="Q1606" s="41"/>
      <c r="R1606" s="41"/>
      <c r="S1606" s="41"/>
      <c r="T1606" s="41"/>
      <c r="U1606" s="41"/>
      <c r="V1606" s="41"/>
      <c r="W1606" s="42">
        <f t="shared" si="50"/>
        <v>0</v>
      </c>
    </row>
    <row r="1607" spans="2:23" x14ac:dyDescent="0.25">
      <c r="B1607" s="35"/>
      <c r="C1607" s="36" t="str">
        <f>IFERROR(VLOOKUP(B1607,[1]Catálogos!M:P,3,0),"")</f>
        <v/>
      </c>
      <c r="D1607" s="37" t="str">
        <f t="shared" si="49"/>
        <v/>
      </c>
      <c r="E1607" s="36" t="str">
        <f>IF(D1607="","",IFERROR(VLOOKUP(D1607,'[1]Resumen FF'!E:F,2,0),"Sin combinación"))</f>
        <v/>
      </c>
      <c r="G1607" s="38" t="str">
        <f>IF(F1607="","",VLOOKUP(F1607,[1]Catálogos!A:B,2,0))</f>
        <v/>
      </c>
      <c r="H1607" s="39"/>
      <c r="I1607" s="39"/>
      <c r="K1607" s="41"/>
      <c r="L1607" s="41"/>
      <c r="M1607" s="41"/>
      <c r="N1607" s="41"/>
      <c r="O1607" s="41"/>
      <c r="P1607" s="41"/>
      <c r="Q1607" s="41"/>
      <c r="R1607" s="41"/>
      <c r="S1607" s="41"/>
      <c r="T1607" s="41"/>
      <c r="U1607" s="41"/>
      <c r="V1607" s="41"/>
      <c r="W1607" s="42">
        <f t="shared" si="50"/>
        <v>0</v>
      </c>
    </row>
    <row r="1608" spans="2:23" x14ac:dyDescent="0.25">
      <c r="B1608" s="35"/>
      <c r="C1608" s="36" t="str">
        <f>IFERROR(VLOOKUP(B1608,[1]Catálogos!M:P,3,0),"")</f>
        <v/>
      </c>
      <c r="D1608" s="37" t="str">
        <f t="shared" si="49"/>
        <v/>
      </c>
      <c r="E1608" s="36" t="str">
        <f>IF(D1608="","",IFERROR(VLOOKUP(D1608,'[1]Resumen FF'!E:F,2,0),"Sin combinación"))</f>
        <v/>
      </c>
      <c r="G1608" s="38" t="str">
        <f>IF(F1608="","",VLOOKUP(F1608,[1]Catálogos!A:B,2,0))</f>
        <v/>
      </c>
      <c r="H1608" s="39"/>
      <c r="I1608" s="39"/>
      <c r="K1608" s="41"/>
      <c r="L1608" s="41"/>
      <c r="M1608" s="41"/>
      <c r="N1608" s="41"/>
      <c r="O1608" s="41"/>
      <c r="P1608" s="41"/>
      <c r="Q1608" s="41"/>
      <c r="R1608" s="41"/>
      <c r="S1608" s="41"/>
      <c r="T1608" s="41"/>
      <c r="U1608" s="41"/>
      <c r="V1608" s="41"/>
      <c r="W1608" s="42">
        <f t="shared" si="50"/>
        <v>0</v>
      </c>
    </row>
    <row r="1609" spans="2:23" x14ac:dyDescent="0.25">
      <c r="B1609" s="35"/>
      <c r="C1609" s="36" t="str">
        <f>IFERROR(VLOOKUP(B1609,[1]Catálogos!M:P,3,0),"")</f>
        <v/>
      </c>
      <c r="D1609" s="37" t="str">
        <f t="shared" si="49"/>
        <v/>
      </c>
      <c r="E1609" s="36" t="str">
        <f>IF(D1609="","",IFERROR(VLOOKUP(D1609,'[1]Resumen FF'!E:F,2,0),"Sin combinación"))</f>
        <v/>
      </c>
      <c r="G1609" s="38" t="str">
        <f>IF(F1609="","",VLOOKUP(F1609,[1]Catálogos!A:B,2,0))</f>
        <v/>
      </c>
      <c r="H1609" s="39"/>
      <c r="I1609" s="39"/>
      <c r="K1609" s="41"/>
      <c r="L1609" s="41"/>
      <c r="M1609" s="41"/>
      <c r="N1609" s="41"/>
      <c r="O1609" s="41"/>
      <c r="P1609" s="41"/>
      <c r="Q1609" s="41"/>
      <c r="R1609" s="41"/>
      <c r="S1609" s="41"/>
      <c r="T1609" s="41"/>
      <c r="U1609" s="41"/>
      <c r="V1609" s="41"/>
      <c r="W1609" s="42">
        <f t="shared" si="50"/>
        <v>0</v>
      </c>
    </row>
    <row r="1610" spans="2:23" x14ac:dyDescent="0.25">
      <c r="B1610" s="35"/>
      <c r="C1610" s="36" t="str">
        <f>IFERROR(VLOOKUP(B1610,[1]Catálogos!M:P,3,0),"")</f>
        <v/>
      </c>
      <c r="D1610" s="37" t="str">
        <f t="shared" si="49"/>
        <v/>
      </c>
      <c r="E1610" s="36" t="str">
        <f>IF(D1610="","",IFERROR(VLOOKUP(D1610,'[1]Resumen FF'!E:F,2,0),"Sin combinación"))</f>
        <v/>
      </c>
      <c r="G1610" s="38" t="str">
        <f>IF(F1610="","",VLOOKUP(F1610,[1]Catálogos!A:B,2,0))</f>
        <v/>
      </c>
      <c r="H1610" s="39"/>
      <c r="I1610" s="39"/>
      <c r="K1610" s="41"/>
      <c r="L1610" s="41"/>
      <c r="M1610" s="41"/>
      <c r="N1610" s="41"/>
      <c r="O1610" s="41"/>
      <c r="P1610" s="41"/>
      <c r="Q1610" s="41"/>
      <c r="R1610" s="41"/>
      <c r="S1610" s="41"/>
      <c r="T1610" s="41"/>
      <c r="U1610" s="41"/>
      <c r="V1610" s="41"/>
      <c r="W1610" s="42">
        <f t="shared" si="50"/>
        <v>0</v>
      </c>
    </row>
    <row r="1611" spans="2:23" x14ac:dyDescent="0.25">
      <c r="B1611" s="35"/>
      <c r="C1611" s="36" t="str">
        <f>IFERROR(VLOOKUP(B1611,[1]Catálogos!M:P,3,0),"")</f>
        <v/>
      </c>
      <c r="D1611" s="37" t="str">
        <f t="shared" ref="D1611:D1674" si="51">B1611&amp;C1611</f>
        <v/>
      </c>
      <c r="E1611" s="36" t="str">
        <f>IF(D1611="","",IFERROR(VLOOKUP(D1611,'[1]Resumen FF'!E:F,2,0),"Sin combinación"))</f>
        <v/>
      </c>
      <c r="G1611" s="38" t="str">
        <f>IF(F1611="","",VLOOKUP(F1611,[1]Catálogos!A:B,2,0))</f>
        <v/>
      </c>
      <c r="H1611" s="39"/>
      <c r="I1611" s="39"/>
      <c r="K1611" s="41"/>
      <c r="L1611" s="41"/>
      <c r="M1611" s="41"/>
      <c r="N1611" s="41"/>
      <c r="O1611" s="41"/>
      <c r="P1611" s="41"/>
      <c r="Q1611" s="41"/>
      <c r="R1611" s="41"/>
      <c r="S1611" s="41"/>
      <c r="T1611" s="41"/>
      <c r="U1611" s="41"/>
      <c r="V1611" s="41"/>
      <c r="W1611" s="42">
        <f t="shared" si="50"/>
        <v>0</v>
      </c>
    </row>
    <row r="1612" spans="2:23" x14ac:dyDescent="0.25">
      <c r="B1612" s="35"/>
      <c r="C1612" s="36" t="str">
        <f>IFERROR(VLOOKUP(B1612,[1]Catálogos!M:P,3,0),"")</f>
        <v/>
      </c>
      <c r="D1612" s="37" t="str">
        <f t="shared" si="51"/>
        <v/>
      </c>
      <c r="E1612" s="36" t="str">
        <f>IF(D1612="","",IFERROR(VLOOKUP(D1612,'[1]Resumen FF'!E:F,2,0),"Sin combinación"))</f>
        <v/>
      </c>
      <c r="G1612" s="38" t="str">
        <f>IF(F1612="","",VLOOKUP(F1612,[1]Catálogos!A:B,2,0))</f>
        <v/>
      </c>
      <c r="H1612" s="39"/>
      <c r="I1612" s="39"/>
      <c r="K1612" s="41"/>
      <c r="L1612" s="41"/>
      <c r="M1612" s="41"/>
      <c r="N1612" s="41"/>
      <c r="O1612" s="41"/>
      <c r="P1612" s="41"/>
      <c r="Q1612" s="41"/>
      <c r="R1612" s="41"/>
      <c r="S1612" s="41"/>
      <c r="T1612" s="41"/>
      <c r="U1612" s="41"/>
      <c r="V1612" s="41"/>
      <c r="W1612" s="42">
        <f t="shared" si="50"/>
        <v>0</v>
      </c>
    </row>
    <row r="1613" spans="2:23" x14ac:dyDescent="0.25">
      <c r="B1613" s="35"/>
      <c r="C1613" s="36" t="str">
        <f>IFERROR(VLOOKUP(B1613,[1]Catálogos!M:P,3,0),"")</f>
        <v/>
      </c>
      <c r="D1613" s="37" t="str">
        <f t="shared" si="51"/>
        <v/>
      </c>
      <c r="E1613" s="36" t="str">
        <f>IF(D1613="","",IFERROR(VLOOKUP(D1613,'[1]Resumen FF'!E:F,2,0),"Sin combinación"))</f>
        <v/>
      </c>
      <c r="G1613" s="38" t="str">
        <f>IF(F1613="","",VLOOKUP(F1613,[1]Catálogos!A:B,2,0))</f>
        <v/>
      </c>
      <c r="H1613" s="39"/>
      <c r="I1613" s="39"/>
      <c r="K1613" s="41"/>
      <c r="L1613" s="41"/>
      <c r="M1613" s="41"/>
      <c r="N1613" s="41"/>
      <c r="O1613" s="41"/>
      <c r="P1613" s="41"/>
      <c r="Q1613" s="41"/>
      <c r="R1613" s="41"/>
      <c r="S1613" s="41"/>
      <c r="T1613" s="41"/>
      <c r="U1613" s="41"/>
      <c r="V1613" s="41"/>
      <c r="W1613" s="42">
        <f t="shared" si="50"/>
        <v>0</v>
      </c>
    </row>
    <row r="1614" spans="2:23" x14ac:dyDescent="0.25">
      <c r="B1614" s="35"/>
      <c r="C1614" s="36" t="str">
        <f>IFERROR(VLOOKUP(B1614,[1]Catálogos!M:P,3,0),"")</f>
        <v/>
      </c>
      <c r="D1614" s="37" t="str">
        <f t="shared" si="51"/>
        <v/>
      </c>
      <c r="E1614" s="36" t="str">
        <f>IF(D1614="","",IFERROR(VLOOKUP(D1614,'[1]Resumen FF'!E:F,2,0),"Sin combinación"))</f>
        <v/>
      </c>
      <c r="G1614" s="38" t="str">
        <f>IF(F1614="","",VLOOKUP(F1614,[1]Catálogos!A:B,2,0))</f>
        <v/>
      </c>
      <c r="H1614" s="39"/>
      <c r="I1614" s="39"/>
      <c r="K1614" s="41"/>
      <c r="L1614" s="41"/>
      <c r="M1614" s="41"/>
      <c r="N1614" s="41"/>
      <c r="O1614" s="41"/>
      <c r="P1614" s="41"/>
      <c r="Q1614" s="41"/>
      <c r="R1614" s="41"/>
      <c r="S1614" s="41"/>
      <c r="T1614" s="41"/>
      <c r="U1614" s="41"/>
      <c r="V1614" s="41"/>
      <c r="W1614" s="42">
        <f t="shared" si="50"/>
        <v>0</v>
      </c>
    </row>
    <row r="1615" spans="2:23" x14ac:dyDescent="0.25">
      <c r="B1615" s="35"/>
      <c r="C1615" s="36" t="str">
        <f>IFERROR(VLOOKUP(B1615,[1]Catálogos!M:P,3,0),"")</f>
        <v/>
      </c>
      <c r="D1615" s="37" t="str">
        <f t="shared" si="51"/>
        <v/>
      </c>
      <c r="E1615" s="36" t="str">
        <f>IF(D1615="","",IFERROR(VLOOKUP(D1615,'[1]Resumen FF'!E:F,2,0),"Sin combinación"))</f>
        <v/>
      </c>
      <c r="G1615" s="38" t="str">
        <f>IF(F1615="","",VLOOKUP(F1615,[1]Catálogos!A:B,2,0))</f>
        <v/>
      </c>
      <c r="H1615" s="39"/>
      <c r="I1615" s="39"/>
      <c r="K1615" s="41"/>
      <c r="L1615" s="41"/>
      <c r="M1615" s="41"/>
      <c r="N1615" s="41"/>
      <c r="O1615" s="41"/>
      <c r="P1615" s="41"/>
      <c r="Q1615" s="41"/>
      <c r="R1615" s="41"/>
      <c r="S1615" s="41"/>
      <c r="T1615" s="41"/>
      <c r="U1615" s="41"/>
      <c r="V1615" s="41"/>
      <c r="W1615" s="42">
        <f t="shared" si="50"/>
        <v>0</v>
      </c>
    </row>
    <row r="1616" spans="2:23" x14ac:dyDescent="0.25">
      <c r="B1616" s="35"/>
      <c r="C1616" s="36" t="str">
        <f>IFERROR(VLOOKUP(B1616,[1]Catálogos!M:P,3,0),"")</f>
        <v/>
      </c>
      <c r="D1616" s="37" t="str">
        <f t="shared" si="51"/>
        <v/>
      </c>
      <c r="E1616" s="36" t="str">
        <f>IF(D1616="","",IFERROR(VLOOKUP(D1616,'[1]Resumen FF'!E:F,2,0),"Sin combinación"))</f>
        <v/>
      </c>
      <c r="G1616" s="38" t="str">
        <f>IF(F1616="","",VLOOKUP(F1616,[1]Catálogos!A:B,2,0))</f>
        <v/>
      </c>
      <c r="H1616" s="39"/>
      <c r="I1616" s="39"/>
      <c r="K1616" s="41"/>
      <c r="L1616" s="41"/>
      <c r="M1616" s="41"/>
      <c r="N1616" s="41"/>
      <c r="O1616" s="41"/>
      <c r="P1616" s="41"/>
      <c r="Q1616" s="41"/>
      <c r="R1616" s="41"/>
      <c r="S1616" s="41"/>
      <c r="T1616" s="41"/>
      <c r="U1616" s="41"/>
      <c r="V1616" s="41"/>
      <c r="W1616" s="42">
        <f t="shared" si="50"/>
        <v>0</v>
      </c>
    </row>
    <row r="1617" spans="2:23" x14ac:dyDescent="0.25">
      <c r="B1617" s="35"/>
      <c r="C1617" s="36" t="str">
        <f>IFERROR(VLOOKUP(B1617,[1]Catálogos!M:P,3,0),"")</f>
        <v/>
      </c>
      <c r="D1617" s="37" t="str">
        <f t="shared" si="51"/>
        <v/>
      </c>
      <c r="E1617" s="36" t="str">
        <f>IF(D1617="","",IFERROR(VLOOKUP(D1617,'[1]Resumen FF'!E:F,2,0),"Sin combinación"))</f>
        <v/>
      </c>
      <c r="G1617" s="38" t="str">
        <f>IF(F1617="","",VLOOKUP(F1617,[1]Catálogos!A:B,2,0))</f>
        <v/>
      </c>
      <c r="H1617" s="39"/>
      <c r="I1617" s="39"/>
      <c r="K1617" s="41"/>
      <c r="L1617" s="41"/>
      <c r="M1617" s="41"/>
      <c r="N1617" s="41"/>
      <c r="O1617" s="41"/>
      <c r="P1617" s="41"/>
      <c r="Q1617" s="41"/>
      <c r="R1617" s="41"/>
      <c r="S1617" s="41"/>
      <c r="T1617" s="41"/>
      <c r="U1617" s="41"/>
      <c r="V1617" s="41"/>
      <c r="W1617" s="42">
        <f t="shared" si="50"/>
        <v>0</v>
      </c>
    </row>
    <row r="1618" spans="2:23" x14ac:dyDescent="0.25">
      <c r="B1618" s="35"/>
      <c r="C1618" s="36" t="str">
        <f>IFERROR(VLOOKUP(B1618,[1]Catálogos!M:P,3,0),"")</f>
        <v/>
      </c>
      <c r="D1618" s="37" t="str">
        <f t="shared" si="51"/>
        <v/>
      </c>
      <c r="E1618" s="36" t="str">
        <f>IF(D1618="","",IFERROR(VLOOKUP(D1618,'[1]Resumen FF'!E:F,2,0),"Sin combinación"))</f>
        <v/>
      </c>
      <c r="G1618" s="38" t="str">
        <f>IF(F1618="","",VLOOKUP(F1618,[1]Catálogos!A:B,2,0))</f>
        <v/>
      </c>
      <c r="H1618" s="39"/>
      <c r="I1618" s="39"/>
      <c r="K1618" s="41"/>
      <c r="L1618" s="41"/>
      <c r="M1618" s="41"/>
      <c r="N1618" s="41"/>
      <c r="O1618" s="41"/>
      <c r="P1618" s="41"/>
      <c r="Q1618" s="41"/>
      <c r="R1618" s="41"/>
      <c r="S1618" s="41"/>
      <c r="T1618" s="41"/>
      <c r="U1618" s="41"/>
      <c r="V1618" s="41"/>
      <c r="W1618" s="42">
        <f t="shared" si="50"/>
        <v>0</v>
      </c>
    </row>
    <row r="1619" spans="2:23" x14ac:dyDescent="0.25">
      <c r="B1619" s="35"/>
      <c r="C1619" s="36" t="str">
        <f>IFERROR(VLOOKUP(B1619,[1]Catálogos!M:P,3,0),"")</f>
        <v/>
      </c>
      <c r="D1619" s="37" t="str">
        <f t="shared" si="51"/>
        <v/>
      </c>
      <c r="E1619" s="36" t="str">
        <f>IF(D1619="","",IFERROR(VLOOKUP(D1619,'[1]Resumen FF'!E:F,2,0),"Sin combinación"))</f>
        <v/>
      </c>
      <c r="G1619" s="38" t="str">
        <f>IF(F1619="","",VLOOKUP(F1619,[1]Catálogos!A:B,2,0))</f>
        <v/>
      </c>
      <c r="H1619" s="39"/>
      <c r="I1619" s="39"/>
      <c r="K1619" s="41"/>
      <c r="L1619" s="41"/>
      <c r="M1619" s="41"/>
      <c r="N1619" s="41"/>
      <c r="O1619" s="41"/>
      <c r="P1619" s="41"/>
      <c r="Q1619" s="41"/>
      <c r="R1619" s="41"/>
      <c r="S1619" s="41"/>
      <c r="T1619" s="41"/>
      <c r="U1619" s="41"/>
      <c r="V1619" s="41"/>
      <c r="W1619" s="42">
        <f t="shared" si="50"/>
        <v>0</v>
      </c>
    </row>
    <row r="1620" spans="2:23" x14ac:dyDescent="0.25">
      <c r="B1620" s="35"/>
      <c r="C1620" s="36" t="str">
        <f>IFERROR(VLOOKUP(B1620,[1]Catálogos!M:P,3,0),"")</f>
        <v/>
      </c>
      <c r="D1620" s="37" t="str">
        <f t="shared" si="51"/>
        <v/>
      </c>
      <c r="E1620" s="36" t="str">
        <f>IF(D1620="","",IFERROR(VLOOKUP(D1620,'[1]Resumen FF'!E:F,2,0),"Sin combinación"))</f>
        <v/>
      </c>
      <c r="G1620" s="38" t="str">
        <f>IF(F1620="","",VLOOKUP(F1620,[1]Catálogos!A:B,2,0))</f>
        <v/>
      </c>
      <c r="H1620" s="39"/>
      <c r="I1620" s="39"/>
      <c r="K1620" s="41"/>
      <c r="L1620" s="41"/>
      <c r="M1620" s="41"/>
      <c r="N1620" s="41"/>
      <c r="O1620" s="41"/>
      <c r="P1620" s="41"/>
      <c r="Q1620" s="41"/>
      <c r="R1620" s="41"/>
      <c r="S1620" s="41"/>
      <c r="T1620" s="41"/>
      <c r="U1620" s="41"/>
      <c r="V1620" s="41"/>
      <c r="W1620" s="42">
        <f t="shared" si="50"/>
        <v>0</v>
      </c>
    </row>
    <row r="1621" spans="2:23" x14ac:dyDescent="0.25">
      <c r="B1621" s="35"/>
      <c r="C1621" s="36" t="str">
        <f>IFERROR(VLOOKUP(B1621,[1]Catálogos!M:P,3,0),"")</f>
        <v/>
      </c>
      <c r="D1621" s="37" t="str">
        <f t="shared" si="51"/>
        <v/>
      </c>
      <c r="E1621" s="36" t="str">
        <f>IF(D1621="","",IFERROR(VLOOKUP(D1621,'[1]Resumen FF'!E:F,2,0),"Sin combinación"))</f>
        <v/>
      </c>
      <c r="G1621" s="38" t="str">
        <f>IF(F1621="","",VLOOKUP(F1621,[1]Catálogos!A:B,2,0))</f>
        <v/>
      </c>
      <c r="H1621" s="39"/>
      <c r="I1621" s="39"/>
      <c r="K1621" s="41"/>
      <c r="L1621" s="41"/>
      <c r="M1621" s="41"/>
      <c r="N1621" s="41"/>
      <c r="O1621" s="41"/>
      <c r="P1621" s="41"/>
      <c r="Q1621" s="41"/>
      <c r="R1621" s="41"/>
      <c r="S1621" s="41"/>
      <c r="T1621" s="41"/>
      <c r="U1621" s="41"/>
      <c r="V1621" s="41"/>
      <c r="W1621" s="42">
        <f t="shared" si="50"/>
        <v>0</v>
      </c>
    </row>
    <row r="1622" spans="2:23" x14ac:dyDescent="0.25">
      <c r="B1622" s="35"/>
      <c r="C1622" s="36" t="str">
        <f>IFERROR(VLOOKUP(B1622,[1]Catálogos!M:P,3,0),"")</f>
        <v/>
      </c>
      <c r="D1622" s="37" t="str">
        <f t="shared" si="51"/>
        <v/>
      </c>
      <c r="E1622" s="36" t="str">
        <f>IF(D1622="","",IFERROR(VLOOKUP(D1622,'[1]Resumen FF'!E:F,2,0),"Sin combinación"))</f>
        <v/>
      </c>
      <c r="G1622" s="38" t="str">
        <f>IF(F1622="","",VLOOKUP(F1622,[1]Catálogos!A:B,2,0))</f>
        <v/>
      </c>
      <c r="H1622" s="39"/>
      <c r="I1622" s="39"/>
      <c r="K1622" s="41"/>
      <c r="L1622" s="41"/>
      <c r="M1622" s="41"/>
      <c r="N1622" s="41"/>
      <c r="O1622" s="41"/>
      <c r="P1622" s="41"/>
      <c r="Q1622" s="41"/>
      <c r="R1622" s="41"/>
      <c r="S1622" s="41"/>
      <c r="T1622" s="41"/>
      <c r="U1622" s="41"/>
      <c r="V1622" s="41"/>
      <c r="W1622" s="42">
        <f t="shared" si="50"/>
        <v>0</v>
      </c>
    </row>
    <row r="1623" spans="2:23" x14ac:dyDescent="0.25">
      <c r="B1623" s="35"/>
      <c r="C1623" s="36" t="str">
        <f>IFERROR(VLOOKUP(B1623,[1]Catálogos!M:P,3,0),"")</f>
        <v/>
      </c>
      <c r="D1623" s="37" t="str">
        <f t="shared" si="51"/>
        <v/>
      </c>
      <c r="E1623" s="36" t="str">
        <f>IF(D1623="","",IFERROR(VLOOKUP(D1623,'[1]Resumen FF'!E:F,2,0),"Sin combinación"))</f>
        <v/>
      </c>
      <c r="G1623" s="38" t="str">
        <f>IF(F1623="","",VLOOKUP(F1623,[1]Catálogos!A:B,2,0))</f>
        <v/>
      </c>
      <c r="H1623" s="39"/>
      <c r="I1623" s="39"/>
      <c r="K1623" s="41"/>
      <c r="L1623" s="41"/>
      <c r="M1623" s="41"/>
      <c r="N1623" s="41"/>
      <c r="O1623" s="41"/>
      <c r="P1623" s="41"/>
      <c r="Q1623" s="41"/>
      <c r="R1623" s="41"/>
      <c r="S1623" s="41"/>
      <c r="T1623" s="41"/>
      <c r="U1623" s="41"/>
      <c r="V1623" s="41"/>
      <c r="W1623" s="42">
        <f t="shared" si="50"/>
        <v>0</v>
      </c>
    </row>
    <row r="1624" spans="2:23" x14ac:dyDescent="0.25">
      <c r="B1624" s="35"/>
      <c r="C1624" s="36" t="str">
        <f>IFERROR(VLOOKUP(B1624,[1]Catálogos!M:P,3,0),"")</f>
        <v/>
      </c>
      <c r="D1624" s="37" t="str">
        <f t="shared" si="51"/>
        <v/>
      </c>
      <c r="E1624" s="36" t="str">
        <f>IF(D1624="","",IFERROR(VLOOKUP(D1624,'[1]Resumen FF'!E:F,2,0),"Sin combinación"))</f>
        <v/>
      </c>
      <c r="G1624" s="38" t="str">
        <f>IF(F1624="","",VLOOKUP(F1624,[1]Catálogos!A:B,2,0))</f>
        <v/>
      </c>
      <c r="H1624" s="39"/>
      <c r="I1624" s="39"/>
      <c r="K1624" s="41"/>
      <c r="L1624" s="41"/>
      <c r="M1624" s="41"/>
      <c r="N1624" s="41"/>
      <c r="O1624" s="41"/>
      <c r="P1624" s="41"/>
      <c r="Q1624" s="41"/>
      <c r="R1624" s="41"/>
      <c r="S1624" s="41"/>
      <c r="T1624" s="41"/>
      <c r="U1624" s="41"/>
      <c r="V1624" s="41"/>
      <c r="W1624" s="42">
        <f t="shared" si="50"/>
        <v>0</v>
      </c>
    </row>
    <row r="1625" spans="2:23" x14ac:dyDescent="0.25">
      <c r="B1625" s="35"/>
      <c r="C1625" s="36" t="str">
        <f>IFERROR(VLOOKUP(B1625,[1]Catálogos!M:P,3,0),"")</f>
        <v/>
      </c>
      <c r="D1625" s="37" t="str">
        <f t="shared" si="51"/>
        <v/>
      </c>
      <c r="E1625" s="36" t="str">
        <f>IF(D1625="","",IFERROR(VLOOKUP(D1625,'[1]Resumen FF'!E:F,2,0),"Sin combinación"))</f>
        <v/>
      </c>
      <c r="G1625" s="38" t="str">
        <f>IF(F1625="","",VLOOKUP(F1625,[1]Catálogos!A:B,2,0))</f>
        <v/>
      </c>
      <c r="H1625" s="39"/>
      <c r="I1625" s="39"/>
      <c r="K1625" s="41"/>
      <c r="L1625" s="41"/>
      <c r="M1625" s="41"/>
      <c r="N1625" s="41"/>
      <c r="O1625" s="41"/>
      <c r="P1625" s="41"/>
      <c r="Q1625" s="41"/>
      <c r="R1625" s="41"/>
      <c r="S1625" s="41"/>
      <c r="T1625" s="41"/>
      <c r="U1625" s="41"/>
      <c r="V1625" s="41"/>
      <c r="W1625" s="42">
        <f t="shared" ref="W1625:W1688" si="52">+J1625-SUM(K1625:V1625)</f>
        <v>0</v>
      </c>
    </row>
    <row r="1626" spans="2:23" x14ac:dyDescent="0.25">
      <c r="B1626" s="35"/>
      <c r="C1626" s="36" t="str">
        <f>IFERROR(VLOOKUP(B1626,[1]Catálogos!M:P,3,0),"")</f>
        <v/>
      </c>
      <c r="D1626" s="37" t="str">
        <f t="shared" si="51"/>
        <v/>
      </c>
      <c r="E1626" s="36" t="str">
        <f>IF(D1626="","",IFERROR(VLOOKUP(D1626,'[1]Resumen FF'!E:F,2,0),"Sin combinación"))</f>
        <v/>
      </c>
      <c r="G1626" s="38" t="str">
        <f>IF(F1626="","",VLOOKUP(F1626,[1]Catálogos!A:B,2,0))</f>
        <v/>
      </c>
      <c r="H1626" s="39"/>
      <c r="I1626" s="39"/>
      <c r="K1626" s="41"/>
      <c r="L1626" s="41"/>
      <c r="M1626" s="41"/>
      <c r="N1626" s="41"/>
      <c r="O1626" s="41"/>
      <c r="P1626" s="41"/>
      <c r="Q1626" s="41"/>
      <c r="R1626" s="41"/>
      <c r="S1626" s="41"/>
      <c r="T1626" s="41"/>
      <c r="U1626" s="41"/>
      <c r="V1626" s="41"/>
      <c r="W1626" s="42">
        <f t="shared" si="52"/>
        <v>0</v>
      </c>
    </row>
    <row r="1627" spans="2:23" x14ac:dyDescent="0.25">
      <c r="B1627" s="35"/>
      <c r="C1627" s="36" t="str">
        <f>IFERROR(VLOOKUP(B1627,[1]Catálogos!M:P,3,0),"")</f>
        <v/>
      </c>
      <c r="D1627" s="37" t="str">
        <f t="shared" si="51"/>
        <v/>
      </c>
      <c r="E1627" s="36" t="str">
        <f>IF(D1627="","",IFERROR(VLOOKUP(D1627,'[1]Resumen FF'!E:F,2,0),"Sin combinación"))</f>
        <v/>
      </c>
      <c r="G1627" s="38" t="str">
        <f>IF(F1627="","",VLOOKUP(F1627,[1]Catálogos!A:B,2,0))</f>
        <v/>
      </c>
      <c r="H1627" s="39"/>
      <c r="I1627" s="39"/>
      <c r="K1627" s="41"/>
      <c r="L1627" s="41"/>
      <c r="M1627" s="41"/>
      <c r="N1627" s="41"/>
      <c r="O1627" s="41"/>
      <c r="P1627" s="41"/>
      <c r="Q1627" s="41"/>
      <c r="R1627" s="41"/>
      <c r="S1627" s="41"/>
      <c r="T1627" s="41"/>
      <c r="U1627" s="41"/>
      <c r="V1627" s="41"/>
      <c r="W1627" s="42">
        <f t="shared" si="52"/>
        <v>0</v>
      </c>
    </row>
    <row r="1628" spans="2:23" x14ac:dyDescent="0.25">
      <c r="B1628" s="35"/>
      <c r="C1628" s="36" t="str">
        <f>IFERROR(VLOOKUP(B1628,[1]Catálogos!M:P,3,0),"")</f>
        <v/>
      </c>
      <c r="D1628" s="37" t="str">
        <f t="shared" si="51"/>
        <v/>
      </c>
      <c r="E1628" s="36" t="str">
        <f>IF(D1628="","",IFERROR(VLOOKUP(D1628,'[1]Resumen FF'!E:F,2,0),"Sin combinación"))</f>
        <v/>
      </c>
      <c r="G1628" s="38" t="str">
        <f>IF(F1628="","",VLOOKUP(F1628,[1]Catálogos!A:B,2,0))</f>
        <v/>
      </c>
      <c r="H1628" s="39"/>
      <c r="I1628" s="39"/>
      <c r="K1628" s="41"/>
      <c r="L1628" s="41"/>
      <c r="M1628" s="41"/>
      <c r="N1628" s="41"/>
      <c r="O1628" s="41"/>
      <c r="P1628" s="41"/>
      <c r="Q1628" s="41"/>
      <c r="R1628" s="41"/>
      <c r="S1628" s="41"/>
      <c r="T1628" s="41"/>
      <c r="U1628" s="41"/>
      <c r="V1628" s="41"/>
      <c r="W1628" s="42">
        <f t="shared" si="52"/>
        <v>0</v>
      </c>
    </row>
    <row r="1629" spans="2:23" x14ac:dyDescent="0.25">
      <c r="B1629" s="35"/>
      <c r="C1629" s="36" t="str">
        <f>IFERROR(VLOOKUP(B1629,[1]Catálogos!M:P,3,0),"")</f>
        <v/>
      </c>
      <c r="D1629" s="37" t="str">
        <f t="shared" si="51"/>
        <v/>
      </c>
      <c r="E1629" s="36" t="str">
        <f>IF(D1629="","",IFERROR(VLOOKUP(D1629,'[1]Resumen FF'!E:F,2,0),"Sin combinación"))</f>
        <v/>
      </c>
      <c r="G1629" s="38" t="str">
        <f>IF(F1629="","",VLOOKUP(F1629,[1]Catálogos!A:B,2,0))</f>
        <v/>
      </c>
      <c r="H1629" s="39"/>
      <c r="I1629" s="39"/>
      <c r="K1629" s="41"/>
      <c r="L1629" s="41"/>
      <c r="M1629" s="41"/>
      <c r="N1629" s="41"/>
      <c r="O1629" s="41"/>
      <c r="P1629" s="41"/>
      <c r="Q1629" s="41"/>
      <c r="R1629" s="41"/>
      <c r="S1629" s="41"/>
      <c r="T1629" s="41"/>
      <c r="U1629" s="41"/>
      <c r="V1629" s="41"/>
      <c r="W1629" s="42">
        <f t="shared" si="52"/>
        <v>0</v>
      </c>
    </row>
    <row r="1630" spans="2:23" x14ac:dyDescent="0.25">
      <c r="B1630" s="35"/>
      <c r="C1630" s="36" t="str">
        <f>IFERROR(VLOOKUP(B1630,[1]Catálogos!M:P,3,0),"")</f>
        <v/>
      </c>
      <c r="D1630" s="37" t="str">
        <f t="shared" si="51"/>
        <v/>
      </c>
      <c r="E1630" s="36" t="str">
        <f>IF(D1630="","",IFERROR(VLOOKUP(D1630,'[1]Resumen FF'!E:F,2,0),"Sin combinación"))</f>
        <v/>
      </c>
      <c r="G1630" s="38" t="str">
        <f>IF(F1630="","",VLOOKUP(F1630,[1]Catálogos!A:B,2,0))</f>
        <v/>
      </c>
      <c r="H1630" s="39"/>
      <c r="I1630" s="39"/>
      <c r="K1630" s="41"/>
      <c r="L1630" s="41"/>
      <c r="M1630" s="41"/>
      <c r="N1630" s="41"/>
      <c r="O1630" s="41"/>
      <c r="P1630" s="41"/>
      <c r="Q1630" s="41"/>
      <c r="R1630" s="41"/>
      <c r="S1630" s="41"/>
      <c r="T1630" s="41"/>
      <c r="U1630" s="41"/>
      <c r="V1630" s="41"/>
      <c r="W1630" s="42">
        <f t="shared" si="52"/>
        <v>0</v>
      </c>
    </row>
    <row r="1631" spans="2:23" x14ac:dyDescent="0.25">
      <c r="B1631" s="35"/>
      <c r="C1631" s="36" t="str">
        <f>IFERROR(VLOOKUP(B1631,[1]Catálogos!M:P,3,0),"")</f>
        <v/>
      </c>
      <c r="D1631" s="37" t="str">
        <f t="shared" si="51"/>
        <v/>
      </c>
      <c r="E1631" s="36" t="str">
        <f>IF(D1631="","",IFERROR(VLOOKUP(D1631,'[1]Resumen FF'!E:F,2,0),"Sin combinación"))</f>
        <v/>
      </c>
      <c r="G1631" s="38" t="str">
        <f>IF(F1631="","",VLOOKUP(F1631,[1]Catálogos!A:B,2,0))</f>
        <v/>
      </c>
      <c r="H1631" s="39"/>
      <c r="I1631" s="39"/>
      <c r="K1631" s="41"/>
      <c r="L1631" s="41"/>
      <c r="M1631" s="41"/>
      <c r="N1631" s="41"/>
      <c r="O1631" s="41"/>
      <c r="P1631" s="41"/>
      <c r="Q1631" s="41"/>
      <c r="R1631" s="41"/>
      <c r="S1631" s="41"/>
      <c r="T1631" s="41"/>
      <c r="U1631" s="41"/>
      <c r="V1631" s="41"/>
      <c r="W1631" s="42">
        <f t="shared" si="52"/>
        <v>0</v>
      </c>
    </row>
    <row r="1632" spans="2:23" x14ac:dyDescent="0.25">
      <c r="B1632" s="35"/>
      <c r="C1632" s="36" t="str">
        <f>IFERROR(VLOOKUP(B1632,[1]Catálogos!M:P,3,0),"")</f>
        <v/>
      </c>
      <c r="D1632" s="37" t="str">
        <f t="shared" si="51"/>
        <v/>
      </c>
      <c r="E1632" s="36" t="str">
        <f>IF(D1632="","",IFERROR(VLOOKUP(D1632,'[1]Resumen FF'!E:F,2,0),"Sin combinación"))</f>
        <v/>
      </c>
      <c r="G1632" s="38" t="str">
        <f>IF(F1632="","",VLOOKUP(F1632,[1]Catálogos!A:B,2,0))</f>
        <v/>
      </c>
      <c r="H1632" s="39"/>
      <c r="I1632" s="39"/>
      <c r="K1632" s="41"/>
      <c r="L1632" s="41"/>
      <c r="M1632" s="41"/>
      <c r="N1632" s="41"/>
      <c r="O1632" s="41"/>
      <c r="P1632" s="41"/>
      <c r="Q1632" s="41"/>
      <c r="R1632" s="41"/>
      <c r="S1632" s="41"/>
      <c r="T1632" s="41"/>
      <c r="U1632" s="41"/>
      <c r="V1632" s="41"/>
      <c r="W1632" s="42">
        <f t="shared" si="52"/>
        <v>0</v>
      </c>
    </row>
    <row r="1633" spans="2:23" x14ac:dyDescent="0.25">
      <c r="B1633" s="35"/>
      <c r="C1633" s="36" t="str">
        <f>IFERROR(VLOOKUP(B1633,[1]Catálogos!M:P,3,0),"")</f>
        <v/>
      </c>
      <c r="D1633" s="37" t="str">
        <f t="shared" si="51"/>
        <v/>
      </c>
      <c r="E1633" s="36" t="str">
        <f>IF(D1633="","",IFERROR(VLOOKUP(D1633,'[1]Resumen FF'!E:F,2,0),"Sin combinación"))</f>
        <v/>
      </c>
      <c r="G1633" s="38" t="str">
        <f>IF(F1633="","",VLOOKUP(F1633,[1]Catálogos!A:B,2,0))</f>
        <v/>
      </c>
      <c r="H1633" s="39"/>
      <c r="I1633" s="39"/>
      <c r="K1633" s="41"/>
      <c r="L1633" s="41"/>
      <c r="M1633" s="41"/>
      <c r="N1633" s="41"/>
      <c r="O1633" s="41"/>
      <c r="P1633" s="41"/>
      <c r="Q1633" s="41"/>
      <c r="R1633" s="41"/>
      <c r="S1633" s="41"/>
      <c r="T1633" s="41"/>
      <c r="U1633" s="41"/>
      <c r="V1633" s="41"/>
      <c r="W1633" s="42">
        <f t="shared" si="52"/>
        <v>0</v>
      </c>
    </row>
    <row r="1634" spans="2:23" x14ac:dyDescent="0.25">
      <c r="B1634" s="35"/>
      <c r="C1634" s="36" t="str">
        <f>IFERROR(VLOOKUP(B1634,[1]Catálogos!M:P,3,0),"")</f>
        <v/>
      </c>
      <c r="D1634" s="37" t="str">
        <f t="shared" si="51"/>
        <v/>
      </c>
      <c r="E1634" s="36" t="str">
        <f>IF(D1634="","",IFERROR(VLOOKUP(D1634,'[1]Resumen FF'!E:F,2,0),"Sin combinación"))</f>
        <v/>
      </c>
      <c r="G1634" s="38" t="str">
        <f>IF(F1634="","",VLOOKUP(F1634,[1]Catálogos!A:B,2,0))</f>
        <v/>
      </c>
      <c r="H1634" s="39"/>
      <c r="I1634" s="39"/>
      <c r="K1634" s="41"/>
      <c r="L1634" s="41"/>
      <c r="M1634" s="41"/>
      <c r="N1634" s="41"/>
      <c r="O1634" s="41"/>
      <c r="P1634" s="41"/>
      <c r="Q1634" s="41"/>
      <c r="R1634" s="41"/>
      <c r="S1634" s="41"/>
      <c r="T1634" s="41"/>
      <c r="U1634" s="41"/>
      <c r="V1634" s="41"/>
      <c r="W1634" s="42">
        <f t="shared" si="52"/>
        <v>0</v>
      </c>
    </row>
    <row r="1635" spans="2:23" x14ac:dyDescent="0.25">
      <c r="B1635" s="35"/>
      <c r="C1635" s="36" t="str">
        <f>IFERROR(VLOOKUP(B1635,[1]Catálogos!M:P,3,0),"")</f>
        <v/>
      </c>
      <c r="D1635" s="37" t="str">
        <f t="shared" si="51"/>
        <v/>
      </c>
      <c r="E1635" s="36" t="str">
        <f>IF(D1635="","",IFERROR(VLOOKUP(D1635,'[1]Resumen FF'!E:F,2,0),"Sin combinación"))</f>
        <v/>
      </c>
      <c r="G1635" s="38" t="str">
        <f>IF(F1635="","",VLOOKUP(F1635,[1]Catálogos!A:B,2,0))</f>
        <v/>
      </c>
      <c r="H1635" s="39"/>
      <c r="I1635" s="39"/>
      <c r="K1635" s="41"/>
      <c r="L1635" s="41"/>
      <c r="M1635" s="41"/>
      <c r="N1635" s="41"/>
      <c r="O1635" s="41"/>
      <c r="P1635" s="41"/>
      <c r="Q1635" s="41"/>
      <c r="R1635" s="41"/>
      <c r="S1635" s="41"/>
      <c r="T1635" s="41"/>
      <c r="U1635" s="41"/>
      <c r="V1635" s="41"/>
      <c r="W1635" s="42">
        <f t="shared" si="52"/>
        <v>0</v>
      </c>
    </row>
    <row r="1636" spans="2:23" x14ac:dyDescent="0.25">
      <c r="B1636" s="35"/>
      <c r="C1636" s="36" t="str">
        <f>IFERROR(VLOOKUP(B1636,[1]Catálogos!M:P,3,0),"")</f>
        <v/>
      </c>
      <c r="D1636" s="37" t="str">
        <f t="shared" si="51"/>
        <v/>
      </c>
      <c r="E1636" s="36" t="str">
        <f>IF(D1636="","",IFERROR(VLOOKUP(D1636,'[1]Resumen FF'!E:F,2,0),"Sin combinación"))</f>
        <v/>
      </c>
      <c r="G1636" s="38" t="str">
        <f>IF(F1636="","",VLOOKUP(F1636,[1]Catálogos!A:B,2,0))</f>
        <v/>
      </c>
      <c r="H1636" s="39"/>
      <c r="I1636" s="39"/>
      <c r="K1636" s="41"/>
      <c r="L1636" s="41"/>
      <c r="M1636" s="41"/>
      <c r="N1636" s="41"/>
      <c r="O1636" s="41"/>
      <c r="P1636" s="41"/>
      <c r="Q1636" s="41"/>
      <c r="R1636" s="41"/>
      <c r="S1636" s="41"/>
      <c r="T1636" s="41"/>
      <c r="U1636" s="41"/>
      <c r="V1636" s="41"/>
      <c r="W1636" s="42">
        <f t="shared" si="52"/>
        <v>0</v>
      </c>
    </row>
    <row r="1637" spans="2:23" x14ac:dyDescent="0.25">
      <c r="B1637" s="35"/>
      <c r="C1637" s="36" t="str">
        <f>IFERROR(VLOOKUP(B1637,[1]Catálogos!M:P,3,0),"")</f>
        <v/>
      </c>
      <c r="D1637" s="37" t="str">
        <f t="shared" si="51"/>
        <v/>
      </c>
      <c r="E1637" s="36" t="str">
        <f>IF(D1637="","",IFERROR(VLOOKUP(D1637,'[1]Resumen FF'!E:F,2,0),"Sin combinación"))</f>
        <v/>
      </c>
      <c r="G1637" s="38" t="str">
        <f>IF(F1637="","",VLOOKUP(F1637,[1]Catálogos!A:B,2,0))</f>
        <v/>
      </c>
      <c r="H1637" s="39"/>
      <c r="I1637" s="39"/>
      <c r="K1637" s="41"/>
      <c r="L1637" s="41"/>
      <c r="M1637" s="41"/>
      <c r="N1637" s="41"/>
      <c r="O1637" s="41"/>
      <c r="P1637" s="41"/>
      <c r="Q1637" s="41"/>
      <c r="R1637" s="41"/>
      <c r="S1637" s="41"/>
      <c r="T1637" s="41"/>
      <c r="U1637" s="41"/>
      <c r="V1637" s="41"/>
      <c r="W1637" s="42">
        <f t="shared" si="52"/>
        <v>0</v>
      </c>
    </row>
    <row r="1638" spans="2:23" x14ac:dyDescent="0.25">
      <c r="B1638" s="35"/>
      <c r="C1638" s="36" t="str">
        <f>IFERROR(VLOOKUP(B1638,[1]Catálogos!M:P,3,0),"")</f>
        <v/>
      </c>
      <c r="D1638" s="37" t="str">
        <f t="shared" si="51"/>
        <v/>
      </c>
      <c r="E1638" s="36" t="str">
        <f>IF(D1638="","",IFERROR(VLOOKUP(D1638,'[1]Resumen FF'!E:F,2,0),"Sin combinación"))</f>
        <v/>
      </c>
      <c r="G1638" s="38" t="str">
        <f>IF(F1638="","",VLOOKUP(F1638,[1]Catálogos!A:B,2,0))</f>
        <v/>
      </c>
      <c r="H1638" s="39"/>
      <c r="I1638" s="39"/>
      <c r="K1638" s="41"/>
      <c r="L1638" s="41"/>
      <c r="M1638" s="41"/>
      <c r="N1638" s="41"/>
      <c r="O1638" s="41"/>
      <c r="P1638" s="41"/>
      <c r="Q1638" s="41"/>
      <c r="R1638" s="41"/>
      <c r="S1638" s="41"/>
      <c r="T1638" s="41"/>
      <c r="U1638" s="41"/>
      <c r="V1638" s="41"/>
      <c r="W1638" s="42">
        <f t="shared" si="52"/>
        <v>0</v>
      </c>
    </row>
    <row r="1639" spans="2:23" x14ac:dyDescent="0.25">
      <c r="B1639" s="35"/>
      <c r="C1639" s="36" t="str">
        <f>IFERROR(VLOOKUP(B1639,[1]Catálogos!M:P,3,0),"")</f>
        <v/>
      </c>
      <c r="D1639" s="37" t="str">
        <f t="shared" si="51"/>
        <v/>
      </c>
      <c r="E1639" s="36" t="str">
        <f>IF(D1639="","",IFERROR(VLOOKUP(D1639,'[1]Resumen FF'!E:F,2,0),"Sin combinación"))</f>
        <v/>
      </c>
      <c r="G1639" s="38" t="str">
        <f>IF(F1639="","",VLOOKUP(F1639,[1]Catálogos!A:B,2,0))</f>
        <v/>
      </c>
      <c r="H1639" s="39"/>
      <c r="I1639" s="39"/>
      <c r="K1639" s="41"/>
      <c r="L1639" s="41"/>
      <c r="M1639" s="41"/>
      <c r="N1639" s="41"/>
      <c r="O1639" s="41"/>
      <c r="P1639" s="41"/>
      <c r="Q1639" s="41"/>
      <c r="R1639" s="41"/>
      <c r="S1639" s="41"/>
      <c r="T1639" s="41"/>
      <c r="U1639" s="41"/>
      <c r="V1639" s="41"/>
      <c r="W1639" s="42">
        <f t="shared" si="52"/>
        <v>0</v>
      </c>
    </row>
    <row r="1640" spans="2:23" x14ac:dyDescent="0.25">
      <c r="B1640" s="35"/>
      <c r="C1640" s="36" t="str">
        <f>IFERROR(VLOOKUP(B1640,[1]Catálogos!M:P,3,0),"")</f>
        <v/>
      </c>
      <c r="D1640" s="37" t="str">
        <f t="shared" si="51"/>
        <v/>
      </c>
      <c r="E1640" s="36" t="str">
        <f>IF(D1640="","",IFERROR(VLOOKUP(D1640,'[1]Resumen FF'!E:F,2,0),"Sin combinación"))</f>
        <v/>
      </c>
      <c r="G1640" s="38" t="str">
        <f>IF(F1640="","",VLOOKUP(F1640,[1]Catálogos!A:B,2,0))</f>
        <v/>
      </c>
      <c r="H1640" s="39"/>
      <c r="I1640" s="39"/>
      <c r="K1640" s="41"/>
      <c r="L1640" s="41"/>
      <c r="M1640" s="41"/>
      <c r="N1640" s="41"/>
      <c r="O1640" s="41"/>
      <c r="P1640" s="41"/>
      <c r="Q1640" s="41"/>
      <c r="R1640" s="41"/>
      <c r="S1640" s="41"/>
      <c r="T1640" s="41"/>
      <c r="U1640" s="41"/>
      <c r="V1640" s="41"/>
      <c r="W1640" s="42">
        <f t="shared" si="52"/>
        <v>0</v>
      </c>
    </row>
    <row r="1641" spans="2:23" x14ac:dyDescent="0.25">
      <c r="B1641" s="35"/>
      <c r="C1641" s="36" t="str">
        <f>IFERROR(VLOOKUP(B1641,[1]Catálogos!M:P,3,0),"")</f>
        <v/>
      </c>
      <c r="D1641" s="37" t="str">
        <f t="shared" si="51"/>
        <v/>
      </c>
      <c r="E1641" s="36" t="str">
        <f>IF(D1641="","",IFERROR(VLOOKUP(D1641,'[1]Resumen FF'!E:F,2,0),"Sin combinación"))</f>
        <v/>
      </c>
      <c r="G1641" s="38" t="str">
        <f>IF(F1641="","",VLOOKUP(F1641,[1]Catálogos!A:B,2,0))</f>
        <v/>
      </c>
      <c r="H1641" s="39"/>
      <c r="I1641" s="39"/>
      <c r="K1641" s="41"/>
      <c r="L1641" s="41"/>
      <c r="M1641" s="41"/>
      <c r="N1641" s="41"/>
      <c r="O1641" s="41"/>
      <c r="P1641" s="41"/>
      <c r="Q1641" s="41"/>
      <c r="R1641" s="41"/>
      <c r="S1641" s="41"/>
      <c r="T1641" s="41"/>
      <c r="U1641" s="41"/>
      <c r="V1641" s="41"/>
      <c r="W1641" s="42">
        <f t="shared" si="52"/>
        <v>0</v>
      </c>
    </row>
    <row r="1642" spans="2:23" x14ac:dyDescent="0.25">
      <c r="B1642" s="35"/>
      <c r="C1642" s="36" t="str">
        <f>IFERROR(VLOOKUP(B1642,[1]Catálogos!M:P,3,0),"")</f>
        <v/>
      </c>
      <c r="D1642" s="37" t="str">
        <f t="shared" si="51"/>
        <v/>
      </c>
      <c r="E1642" s="36" t="str">
        <f>IF(D1642="","",IFERROR(VLOOKUP(D1642,'[1]Resumen FF'!E:F,2,0),"Sin combinación"))</f>
        <v/>
      </c>
      <c r="G1642" s="38" t="str">
        <f>IF(F1642="","",VLOOKUP(F1642,[1]Catálogos!A:B,2,0))</f>
        <v/>
      </c>
      <c r="H1642" s="39"/>
      <c r="I1642" s="39"/>
      <c r="K1642" s="41"/>
      <c r="L1642" s="41"/>
      <c r="M1642" s="41"/>
      <c r="N1642" s="41"/>
      <c r="O1642" s="41"/>
      <c r="P1642" s="41"/>
      <c r="Q1642" s="41"/>
      <c r="R1642" s="41"/>
      <c r="S1642" s="41"/>
      <c r="T1642" s="41"/>
      <c r="U1642" s="41"/>
      <c r="V1642" s="41"/>
      <c r="W1642" s="42">
        <f t="shared" si="52"/>
        <v>0</v>
      </c>
    </row>
    <row r="1643" spans="2:23" x14ac:dyDescent="0.25">
      <c r="B1643" s="35"/>
      <c r="C1643" s="36" t="str">
        <f>IFERROR(VLOOKUP(B1643,[1]Catálogos!M:P,3,0),"")</f>
        <v/>
      </c>
      <c r="D1643" s="37" t="str">
        <f t="shared" si="51"/>
        <v/>
      </c>
      <c r="E1643" s="36" t="str">
        <f>IF(D1643="","",IFERROR(VLOOKUP(D1643,'[1]Resumen FF'!E:F,2,0),"Sin combinación"))</f>
        <v/>
      </c>
      <c r="G1643" s="38" t="str">
        <f>IF(F1643="","",VLOOKUP(F1643,[1]Catálogos!A:B,2,0))</f>
        <v/>
      </c>
      <c r="H1643" s="39"/>
      <c r="I1643" s="39"/>
      <c r="K1643" s="41"/>
      <c r="L1643" s="41"/>
      <c r="M1643" s="41"/>
      <c r="N1643" s="41"/>
      <c r="O1643" s="41"/>
      <c r="P1643" s="41"/>
      <c r="Q1643" s="41"/>
      <c r="R1643" s="41"/>
      <c r="S1643" s="41"/>
      <c r="T1643" s="41"/>
      <c r="U1643" s="41"/>
      <c r="V1643" s="41"/>
      <c r="W1643" s="42">
        <f t="shared" si="52"/>
        <v>0</v>
      </c>
    </row>
    <row r="1644" spans="2:23" x14ac:dyDescent="0.25">
      <c r="B1644" s="35"/>
      <c r="C1644" s="36" t="str">
        <f>IFERROR(VLOOKUP(B1644,[1]Catálogos!M:P,3,0),"")</f>
        <v/>
      </c>
      <c r="D1644" s="37" t="str">
        <f t="shared" si="51"/>
        <v/>
      </c>
      <c r="E1644" s="36" t="str">
        <f>IF(D1644="","",IFERROR(VLOOKUP(D1644,'[1]Resumen FF'!E:F,2,0),"Sin combinación"))</f>
        <v/>
      </c>
      <c r="G1644" s="38" t="str">
        <f>IF(F1644="","",VLOOKUP(F1644,[1]Catálogos!A:B,2,0))</f>
        <v/>
      </c>
      <c r="H1644" s="39"/>
      <c r="I1644" s="39"/>
      <c r="K1644" s="41"/>
      <c r="L1644" s="41"/>
      <c r="M1644" s="41"/>
      <c r="N1644" s="41"/>
      <c r="O1644" s="41"/>
      <c r="P1644" s="41"/>
      <c r="Q1644" s="41"/>
      <c r="R1644" s="41"/>
      <c r="S1644" s="41"/>
      <c r="T1644" s="41"/>
      <c r="U1644" s="41"/>
      <c r="V1644" s="41"/>
      <c r="W1644" s="42">
        <f t="shared" si="52"/>
        <v>0</v>
      </c>
    </row>
    <row r="1645" spans="2:23" x14ac:dyDescent="0.25">
      <c r="B1645" s="35"/>
      <c r="C1645" s="36" t="str">
        <f>IFERROR(VLOOKUP(B1645,[1]Catálogos!M:P,3,0),"")</f>
        <v/>
      </c>
      <c r="D1645" s="37" t="str">
        <f t="shared" si="51"/>
        <v/>
      </c>
      <c r="E1645" s="36" t="str">
        <f>IF(D1645="","",IFERROR(VLOOKUP(D1645,'[1]Resumen FF'!E:F,2,0),"Sin combinación"))</f>
        <v/>
      </c>
      <c r="G1645" s="38" t="str">
        <f>IF(F1645="","",VLOOKUP(F1645,[1]Catálogos!A:B,2,0))</f>
        <v/>
      </c>
      <c r="H1645" s="39"/>
      <c r="I1645" s="39"/>
      <c r="K1645" s="41"/>
      <c r="L1645" s="41"/>
      <c r="M1645" s="41"/>
      <c r="N1645" s="41"/>
      <c r="O1645" s="41"/>
      <c r="P1645" s="41"/>
      <c r="Q1645" s="41"/>
      <c r="R1645" s="41"/>
      <c r="S1645" s="41"/>
      <c r="T1645" s="41"/>
      <c r="U1645" s="41"/>
      <c r="V1645" s="41"/>
      <c r="W1645" s="42">
        <f t="shared" si="52"/>
        <v>0</v>
      </c>
    </row>
    <row r="1646" spans="2:23" x14ac:dyDescent="0.25">
      <c r="B1646" s="35"/>
      <c r="C1646" s="36" t="str">
        <f>IFERROR(VLOOKUP(B1646,[1]Catálogos!M:P,3,0),"")</f>
        <v/>
      </c>
      <c r="D1646" s="37" t="str">
        <f t="shared" si="51"/>
        <v/>
      </c>
      <c r="E1646" s="36" t="str">
        <f>IF(D1646="","",IFERROR(VLOOKUP(D1646,'[1]Resumen FF'!E:F,2,0),"Sin combinación"))</f>
        <v/>
      </c>
      <c r="G1646" s="38" t="str">
        <f>IF(F1646="","",VLOOKUP(F1646,[1]Catálogos!A:B,2,0))</f>
        <v/>
      </c>
      <c r="H1646" s="39"/>
      <c r="I1646" s="39"/>
      <c r="K1646" s="41"/>
      <c r="L1646" s="41"/>
      <c r="M1646" s="41"/>
      <c r="N1646" s="41"/>
      <c r="O1646" s="41"/>
      <c r="P1646" s="41"/>
      <c r="Q1646" s="41"/>
      <c r="R1646" s="41"/>
      <c r="S1646" s="41"/>
      <c r="T1646" s="41"/>
      <c r="U1646" s="41"/>
      <c r="V1646" s="41"/>
      <c r="W1646" s="42">
        <f t="shared" si="52"/>
        <v>0</v>
      </c>
    </row>
    <row r="1647" spans="2:23" x14ac:dyDescent="0.25">
      <c r="B1647" s="35"/>
      <c r="C1647" s="36" t="str">
        <f>IFERROR(VLOOKUP(B1647,[1]Catálogos!M:P,3,0),"")</f>
        <v/>
      </c>
      <c r="D1647" s="37" t="str">
        <f t="shared" si="51"/>
        <v/>
      </c>
      <c r="E1647" s="36" t="str">
        <f>IF(D1647="","",IFERROR(VLOOKUP(D1647,'[1]Resumen FF'!E:F,2,0),"Sin combinación"))</f>
        <v/>
      </c>
      <c r="G1647" s="38" t="str">
        <f>IF(F1647="","",VLOOKUP(F1647,[1]Catálogos!A:B,2,0))</f>
        <v/>
      </c>
      <c r="H1647" s="39"/>
      <c r="I1647" s="39"/>
      <c r="K1647" s="41"/>
      <c r="L1647" s="41"/>
      <c r="M1647" s="41"/>
      <c r="N1647" s="41"/>
      <c r="O1647" s="41"/>
      <c r="P1647" s="41"/>
      <c r="Q1647" s="41"/>
      <c r="R1647" s="41"/>
      <c r="S1647" s="41"/>
      <c r="T1647" s="41"/>
      <c r="U1647" s="41"/>
      <c r="V1647" s="41"/>
      <c r="W1647" s="42">
        <f t="shared" si="52"/>
        <v>0</v>
      </c>
    </row>
    <row r="1648" spans="2:23" x14ac:dyDescent="0.25">
      <c r="B1648" s="35"/>
      <c r="C1648" s="36" t="str">
        <f>IFERROR(VLOOKUP(B1648,[1]Catálogos!M:P,3,0),"")</f>
        <v/>
      </c>
      <c r="D1648" s="37" t="str">
        <f t="shared" si="51"/>
        <v/>
      </c>
      <c r="E1648" s="36" t="str">
        <f>IF(D1648="","",IFERROR(VLOOKUP(D1648,'[1]Resumen FF'!E:F,2,0),"Sin combinación"))</f>
        <v/>
      </c>
      <c r="G1648" s="38" t="str">
        <f>IF(F1648="","",VLOOKUP(F1648,[1]Catálogos!A:B,2,0))</f>
        <v/>
      </c>
      <c r="H1648" s="39"/>
      <c r="I1648" s="39"/>
      <c r="K1648" s="41"/>
      <c r="L1648" s="41"/>
      <c r="M1648" s="41"/>
      <c r="N1648" s="41"/>
      <c r="O1648" s="41"/>
      <c r="P1648" s="41"/>
      <c r="Q1648" s="41"/>
      <c r="R1648" s="41"/>
      <c r="S1648" s="41"/>
      <c r="T1648" s="41"/>
      <c r="U1648" s="41"/>
      <c r="V1648" s="41"/>
      <c r="W1648" s="42">
        <f t="shared" si="52"/>
        <v>0</v>
      </c>
    </row>
    <row r="1649" spans="2:23" x14ac:dyDescent="0.25">
      <c r="B1649" s="35"/>
      <c r="C1649" s="36" t="str">
        <f>IFERROR(VLOOKUP(B1649,[1]Catálogos!M:P,3,0),"")</f>
        <v/>
      </c>
      <c r="D1649" s="37" t="str">
        <f t="shared" si="51"/>
        <v/>
      </c>
      <c r="E1649" s="36" t="str">
        <f>IF(D1649="","",IFERROR(VLOOKUP(D1649,'[1]Resumen FF'!E:F,2,0),"Sin combinación"))</f>
        <v/>
      </c>
      <c r="G1649" s="38" t="str">
        <f>IF(F1649="","",VLOOKUP(F1649,[1]Catálogos!A:B,2,0))</f>
        <v/>
      </c>
      <c r="H1649" s="39"/>
      <c r="I1649" s="39"/>
      <c r="K1649" s="41"/>
      <c r="L1649" s="41"/>
      <c r="M1649" s="41"/>
      <c r="N1649" s="41"/>
      <c r="O1649" s="41"/>
      <c r="P1649" s="41"/>
      <c r="Q1649" s="41"/>
      <c r="R1649" s="41"/>
      <c r="S1649" s="41"/>
      <c r="T1649" s="41"/>
      <c r="U1649" s="41"/>
      <c r="V1649" s="41"/>
      <c r="W1649" s="42">
        <f t="shared" si="52"/>
        <v>0</v>
      </c>
    </row>
    <row r="1650" spans="2:23" x14ac:dyDescent="0.25">
      <c r="B1650" s="35"/>
      <c r="C1650" s="36" t="str">
        <f>IFERROR(VLOOKUP(B1650,[1]Catálogos!M:P,3,0),"")</f>
        <v/>
      </c>
      <c r="D1650" s="37" t="str">
        <f t="shared" si="51"/>
        <v/>
      </c>
      <c r="E1650" s="36" t="str">
        <f>IF(D1650="","",IFERROR(VLOOKUP(D1650,'[1]Resumen FF'!E:F,2,0),"Sin combinación"))</f>
        <v/>
      </c>
      <c r="G1650" s="38" t="str">
        <f>IF(F1650="","",VLOOKUP(F1650,[1]Catálogos!A:B,2,0))</f>
        <v/>
      </c>
      <c r="H1650" s="39"/>
      <c r="I1650" s="39"/>
      <c r="K1650" s="41"/>
      <c r="L1650" s="41"/>
      <c r="M1650" s="41"/>
      <c r="N1650" s="41"/>
      <c r="O1650" s="41"/>
      <c r="P1650" s="41"/>
      <c r="Q1650" s="41"/>
      <c r="R1650" s="41"/>
      <c r="S1650" s="41"/>
      <c r="T1650" s="41"/>
      <c r="U1650" s="41"/>
      <c r="V1650" s="41"/>
      <c r="W1650" s="42">
        <f t="shared" si="52"/>
        <v>0</v>
      </c>
    </row>
    <row r="1651" spans="2:23" x14ac:dyDescent="0.25">
      <c r="B1651" s="35"/>
      <c r="C1651" s="36" t="str">
        <f>IFERROR(VLOOKUP(B1651,[1]Catálogos!M:P,3,0),"")</f>
        <v/>
      </c>
      <c r="D1651" s="37" t="str">
        <f t="shared" si="51"/>
        <v/>
      </c>
      <c r="E1651" s="36" t="str">
        <f>IF(D1651="","",IFERROR(VLOOKUP(D1651,'[1]Resumen FF'!E:F,2,0),"Sin combinación"))</f>
        <v/>
      </c>
      <c r="G1651" s="38" t="str">
        <f>IF(F1651="","",VLOOKUP(F1651,[1]Catálogos!A:B,2,0))</f>
        <v/>
      </c>
      <c r="H1651" s="39"/>
      <c r="I1651" s="39"/>
      <c r="K1651" s="41"/>
      <c r="L1651" s="41"/>
      <c r="M1651" s="41"/>
      <c r="N1651" s="41"/>
      <c r="O1651" s="41"/>
      <c r="P1651" s="41"/>
      <c r="Q1651" s="41"/>
      <c r="R1651" s="41"/>
      <c r="S1651" s="41"/>
      <c r="T1651" s="41"/>
      <c r="U1651" s="41"/>
      <c r="V1651" s="41"/>
      <c r="W1651" s="42">
        <f t="shared" si="52"/>
        <v>0</v>
      </c>
    </row>
    <row r="1652" spans="2:23" x14ac:dyDescent="0.25">
      <c r="B1652" s="35"/>
      <c r="C1652" s="36" t="str">
        <f>IFERROR(VLOOKUP(B1652,[1]Catálogos!M:P,3,0),"")</f>
        <v/>
      </c>
      <c r="D1652" s="37" t="str">
        <f t="shared" si="51"/>
        <v/>
      </c>
      <c r="E1652" s="36" t="str">
        <f>IF(D1652="","",IFERROR(VLOOKUP(D1652,'[1]Resumen FF'!E:F,2,0),"Sin combinación"))</f>
        <v/>
      </c>
      <c r="G1652" s="38" t="str">
        <f>IF(F1652="","",VLOOKUP(F1652,[1]Catálogos!A:B,2,0))</f>
        <v/>
      </c>
      <c r="H1652" s="39"/>
      <c r="I1652" s="39"/>
      <c r="K1652" s="41"/>
      <c r="L1652" s="41"/>
      <c r="M1652" s="41"/>
      <c r="N1652" s="41"/>
      <c r="O1652" s="41"/>
      <c r="P1652" s="41"/>
      <c r="Q1652" s="41"/>
      <c r="R1652" s="41"/>
      <c r="S1652" s="41"/>
      <c r="T1652" s="41"/>
      <c r="U1652" s="41"/>
      <c r="V1652" s="41"/>
      <c r="W1652" s="42">
        <f t="shared" si="52"/>
        <v>0</v>
      </c>
    </row>
    <row r="1653" spans="2:23" x14ac:dyDescent="0.25">
      <c r="B1653" s="35"/>
      <c r="C1653" s="36" t="str">
        <f>IFERROR(VLOOKUP(B1653,[1]Catálogos!M:P,3,0),"")</f>
        <v/>
      </c>
      <c r="D1653" s="37" t="str">
        <f t="shared" si="51"/>
        <v/>
      </c>
      <c r="E1653" s="36" t="str">
        <f>IF(D1653="","",IFERROR(VLOOKUP(D1653,'[1]Resumen FF'!E:F,2,0),"Sin combinación"))</f>
        <v/>
      </c>
      <c r="G1653" s="38" t="str">
        <f>IF(F1653="","",VLOOKUP(F1653,[1]Catálogos!A:B,2,0))</f>
        <v/>
      </c>
      <c r="H1653" s="39"/>
      <c r="I1653" s="39"/>
      <c r="K1653" s="41"/>
      <c r="L1653" s="41"/>
      <c r="M1653" s="41"/>
      <c r="N1653" s="41"/>
      <c r="O1653" s="41"/>
      <c r="P1653" s="41"/>
      <c r="Q1653" s="41"/>
      <c r="R1653" s="41"/>
      <c r="S1653" s="41"/>
      <c r="T1653" s="41"/>
      <c r="U1653" s="41"/>
      <c r="V1653" s="41"/>
      <c r="W1653" s="42">
        <f t="shared" si="52"/>
        <v>0</v>
      </c>
    </row>
    <row r="1654" spans="2:23" x14ac:dyDescent="0.25">
      <c r="B1654" s="35"/>
      <c r="C1654" s="36" t="str">
        <f>IFERROR(VLOOKUP(B1654,[1]Catálogos!M:P,3,0),"")</f>
        <v/>
      </c>
      <c r="D1654" s="37" t="str">
        <f t="shared" si="51"/>
        <v/>
      </c>
      <c r="E1654" s="36" t="str">
        <f>IF(D1654="","",IFERROR(VLOOKUP(D1654,'[1]Resumen FF'!E:F,2,0),"Sin combinación"))</f>
        <v/>
      </c>
      <c r="G1654" s="38" t="str">
        <f>IF(F1654="","",VLOOKUP(F1654,[1]Catálogos!A:B,2,0))</f>
        <v/>
      </c>
      <c r="H1654" s="39"/>
      <c r="I1654" s="39"/>
      <c r="K1654" s="41"/>
      <c r="L1654" s="41"/>
      <c r="M1654" s="41"/>
      <c r="N1654" s="41"/>
      <c r="O1654" s="41"/>
      <c r="P1654" s="41"/>
      <c r="Q1654" s="41"/>
      <c r="R1654" s="41"/>
      <c r="S1654" s="41"/>
      <c r="T1654" s="41"/>
      <c r="U1654" s="41"/>
      <c r="V1654" s="41"/>
      <c r="W1654" s="42">
        <f t="shared" si="52"/>
        <v>0</v>
      </c>
    </row>
    <row r="1655" spans="2:23" x14ac:dyDescent="0.25">
      <c r="B1655" s="35"/>
      <c r="C1655" s="36" t="str">
        <f>IFERROR(VLOOKUP(B1655,[1]Catálogos!M:P,3,0),"")</f>
        <v/>
      </c>
      <c r="D1655" s="37" t="str">
        <f t="shared" si="51"/>
        <v/>
      </c>
      <c r="E1655" s="36" t="str">
        <f>IF(D1655="","",IFERROR(VLOOKUP(D1655,'[1]Resumen FF'!E:F,2,0),"Sin combinación"))</f>
        <v/>
      </c>
      <c r="G1655" s="38" t="str">
        <f>IF(F1655="","",VLOOKUP(F1655,[1]Catálogos!A:B,2,0))</f>
        <v/>
      </c>
      <c r="H1655" s="39"/>
      <c r="I1655" s="39"/>
      <c r="K1655" s="41"/>
      <c r="L1655" s="41"/>
      <c r="M1655" s="41"/>
      <c r="N1655" s="41"/>
      <c r="O1655" s="41"/>
      <c r="P1655" s="41"/>
      <c r="Q1655" s="41"/>
      <c r="R1655" s="41"/>
      <c r="S1655" s="41"/>
      <c r="T1655" s="41"/>
      <c r="U1655" s="41"/>
      <c r="V1655" s="41"/>
      <c r="W1655" s="42">
        <f t="shared" si="52"/>
        <v>0</v>
      </c>
    </row>
    <row r="1656" spans="2:23" x14ac:dyDescent="0.25">
      <c r="B1656" s="35"/>
      <c r="C1656" s="36" t="str">
        <f>IFERROR(VLOOKUP(B1656,[1]Catálogos!M:P,3,0),"")</f>
        <v/>
      </c>
      <c r="D1656" s="37" t="str">
        <f t="shared" si="51"/>
        <v/>
      </c>
      <c r="E1656" s="36" t="str">
        <f>IF(D1656="","",IFERROR(VLOOKUP(D1656,'[1]Resumen FF'!E:F,2,0),"Sin combinación"))</f>
        <v/>
      </c>
      <c r="G1656" s="38" t="str">
        <f>IF(F1656="","",VLOOKUP(F1656,[1]Catálogos!A:B,2,0))</f>
        <v/>
      </c>
      <c r="H1656" s="39"/>
      <c r="I1656" s="39"/>
      <c r="K1656" s="41"/>
      <c r="L1656" s="41"/>
      <c r="M1656" s="41"/>
      <c r="N1656" s="41"/>
      <c r="O1656" s="41"/>
      <c r="P1656" s="41"/>
      <c r="Q1656" s="41"/>
      <c r="R1656" s="41"/>
      <c r="S1656" s="41"/>
      <c r="T1656" s="41"/>
      <c r="U1656" s="41"/>
      <c r="V1656" s="41"/>
      <c r="W1656" s="42">
        <f t="shared" si="52"/>
        <v>0</v>
      </c>
    </row>
    <row r="1657" spans="2:23" x14ac:dyDescent="0.25">
      <c r="B1657" s="35"/>
      <c r="C1657" s="36" t="str">
        <f>IFERROR(VLOOKUP(B1657,[1]Catálogos!M:P,3,0),"")</f>
        <v/>
      </c>
      <c r="D1657" s="37" t="str">
        <f t="shared" si="51"/>
        <v/>
      </c>
      <c r="E1657" s="36" t="str">
        <f>IF(D1657="","",IFERROR(VLOOKUP(D1657,'[1]Resumen FF'!E:F,2,0),"Sin combinación"))</f>
        <v/>
      </c>
      <c r="G1657" s="38" t="str">
        <f>IF(F1657="","",VLOOKUP(F1657,[1]Catálogos!A:B,2,0))</f>
        <v/>
      </c>
      <c r="H1657" s="39"/>
      <c r="I1657" s="39"/>
      <c r="K1657" s="41"/>
      <c r="L1657" s="41"/>
      <c r="M1657" s="41"/>
      <c r="N1657" s="41"/>
      <c r="O1657" s="41"/>
      <c r="P1657" s="41"/>
      <c r="Q1657" s="41"/>
      <c r="R1657" s="41"/>
      <c r="S1657" s="41"/>
      <c r="T1657" s="41"/>
      <c r="U1657" s="41"/>
      <c r="V1657" s="41"/>
      <c r="W1657" s="42">
        <f t="shared" si="52"/>
        <v>0</v>
      </c>
    </row>
    <row r="1658" spans="2:23" x14ac:dyDescent="0.25">
      <c r="B1658" s="35"/>
      <c r="C1658" s="36" t="str">
        <f>IFERROR(VLOOKUP(B1658,[1]Catálogos!M:P,3,0),"")</f>
        <v/>
      </c>
      <c r="D1658" s="37" t="str">
        <f t="shared" si="51"/>
        <v/>
      </c>
      <c r="E1658" s="36" t="str">
        <f>IF(D1658="","",IFERROR(VLOOKUP(D1658,'[1]Resumen FF'!E:F,2,0),"Sin combinación"))</f>
        <v/>
      </c>
      <c r="G1658" s="38" t="str">
        <f>IF(F1658="","",VLOOKUP(F1658,[1]Catálogos!A:B,2,0))</f>
        <v/>
      </c>
      <c r="H1658" s="39"/>
      <c r="I1658" s="39"/>
      <c r="K1658" s="41"/>
      <c r="L1658" s="41"/>
      <c r="M1658" s="41"/>
      <c r="N1658" s="41"/>
      <c r="O1658" s="41"/>
      <c r="P1658" s="41"/>
      <c r="Q1658" s="41"/>
      <c r="R1658" s="41"/>
      <c r="S1658" s="41"/>
      <c r="T1658" s="41"/>
      <c r="U1658" s="41"/>
      <c r="V1658" s="41"/>
      <c r="W1658" s="42">
        <f t="shared" si="52"/>
        <v>0</v>
      </c>
    </row>
    <row r="1659" spans="2:23" x14ac:dyDescent="0.25">
      <c r="B1659" s="35"/>
      <c r="C1659" s="36" t="str">
        <f>IFERROR(VLOOKUP(B1659,[1]Catálogos!M:P,3,0),"")</f>
        <v/>
      </c>
      <c r="D1659" s="37" t="str">
        <f t="shared" si="51"/>
        <v/>
      </c>
      <c r="E1659" s="36" t="str">
        <f>IF(D1659="","",IFERROR(VLOOKUP(D1659,'[1]Resumen FF'!E:F,2,0),"Sin combinación"))</f>
        <v/>
      </c>
      <c r="G1659" s="38" t="str">
        <f>IF(F1659="","",VLOOKUP(F1659,[1]Catálogos!A:B,2,0))</f>
        <v/>
      </c>
      <c r="H1659" s="39"/>
      <c r="I1659" s="39"/>
      <c r="K1659" s="41"/>
      <c r="L1659" s="41"/>
      <c r="M1659" s="41"/>
      <c r="N1659" s="41"/>
      <c r="O1659" s="41"/>
      <c r="P1659" s="41"/>
      <c r="Q1659" s="41"/>
      <c r="R1659" s="41"/>
      <c r="S1659" s="41"/>
      <c r="T1659" s="41"/>
      <c r="U1659" s="41"/>
      <c r="V1659" s="41"/>
      <c r="W1659" s="42">
        <f t="shared" si="52"/>
        <v>0</v>
      </c>
    </row>
    <row r="1660" spans="2:23" x14ac:dyDescent="0.25">
      <c r="B1660" s="35"/>
      <c r="C1660" s="36" t="str">
        <f>IFERROR(VLOOKUP(B1660,[1]Catálogos!M:P,3,0),"")</f>
        <v/>
      </c>
      <c r="D1660" s="37" t="str">
        <f t="shared" si="51"/>
        <v/>
      </c>
      <c r="E1660" s="36" t="str">
        <f>IF(D1660="","",IFERROR(VLOOKUP(D1660,'[1]Resumen FF'!E:F,2,0),"Sin combinación"))</f>
        <v/>
      </c>
      <c r="G1660" s="38" t="str">
        <f>IF(F1660="","",VLOOKUP(F1660,[1]Catálogos!A:B,2,0))</f>
        <v/>
      </c>
      <c r="H1660" s="39"/>
      <c r="I1660" s="39"/>
      <c r="K1660" s="41"/>
      <c r="L1660" s="41"/>
      <c r="M1660" s="41"/>
      <c r="N1660" s="41"/>
      <c r="O1660" s="41"/>
      <c r="P1660" s="41"/>
      <c r="Q1660" s="41"/>
      <c r="R1660" s="41"/>
      <c r="S1660" s="41"/>
      <c r="T1660" s="41"/>
      <c r="U1660" s="41"/>
      <c r="V1660" s="41"/>
      <c r="W1660" s="42">
        <f t="shared" si="52"/>
        <v>0</v>
      </c>
    </row>
    <row r="1661" spans="2:23" x14ac:dyDescent="0.25">
      <c r="B1661" s="35"/>
      <c r="C1661" s="36" t="str">
        <f>IFERROR(VLOOKUP(B1661,[1]Catálogos!M:P,3,0),"")</f>
        <v/>
      </c>
      <c r="D1661" s="37" t="str">
        <f t="shared" si="51"/>
        <v/>
      </c>
      <c r="E1661" s="36" t="str">
        <f>IF(D1661="","",IFERROR(VLOOKUP(D1661,'[1]Resumen FF'!E:F,2,0),"Sin combinación"))</f>
        <v/>
      </c>
      <c r="G1661" s="38" t="str">
        <f>IF(F1661="","",VLOOKUP(F1661,[1]Catálogos!A:B,2,0))</f>
        <v/>
      </c>
      <c r="H1661" s="39"/>
      <c r="I1661" s="39"/>
      <c r="K1661" s="41"/>
      <c r="L1661" s="41"/>
      <c r="M1661" s="41"/>
      <c r="N1661" s="41"/>
      <c r="O1661" s="41"/>
      <c r="P1661" s="41"/>
      <c r="Q1661" s="41"/>
      <c r="R1661" s="41"/>
      <c r="S1661" s="41"/>
      <c r="T1661" s="41"/>
      <c r="U1661" s="41"/>
      <c r="V1661" s="41"/>
      <c r="W1661" s="42">
        <f t="shared" si="52"/>
        <v>0</v>
      </c>
    </row>
    <row r="1662" spans="2:23" x14ac:dyDescent="0.25">
      <c r="B1662" s="35"/>
      <c r="C1662" s="36" t="str">
        <f>IFERROR(VLOOKUP(B1662,[1]Catálogos!M:P,3,0),"")</f>
        <v/>
      </c>
      <c r="D1662" s="37" t="str">
        <f t="shared" si="51"/>
        <v/>
      </c>
      <c r="E1662" s="36" t="str">
        <f>IF(D1662="","",IFERROR(VLOOKUP(D1662,'[1]Resumen FF'!E:F,2,0),"Sin combinación"))</f>
        <v/>
      </c>
      <c r="G1662" s="38" t="str">
        <f>IF(F1662="","",VLOOKUP(F1662,[1]Catálogos!A:B,2,0))</f>
        <v/>
      </c>
      <c r="H1662" s="39"/>
      <c r="I1662" s="39"/>
      <c r="K1662" s="41"/>
      <c r="L1662" s="41"/>
      <c r="M1662" s="41"/>
      <c r="N1662" s="41"/>
      <c r="O1662" s="41"/>
      <c r="P1662" s="41"/>
      <c r="Q1662" s="41"/>
      <c r="R1662" s="41"/>
      <c r="S1662" s="41"/>
      <c r="T1662" s="41"/>
      <c r="U1662" s="41"/>
      <c r="V1662" s="41"/>
      <c r="W1662" s="42">
        <f t="shared" si="52"/>
        <v>0</v>
      </c>
    </row>
    <row r="1663" spans="2:23" x14ac:dyDescent="0.25">
      <c r="B1663" s="35"/>
      <c r="C1663" s="36" t="str">
        <f>IFERROR(VLOOKUP(B1663,[1]Catálogos!M:P,3,0),"")</f>
        <v/>
      </c>
      <c r="D1663" s="37" t="str">
        <f t="shared" si="51"/>
        <v/>
      </c>
      <c r="E1663" s="36" t="str">
        <f>IF(D1663="","",IFERROR(VLOOKUP(D1663,'[1]Resumen FF'!E:F,2,0),"Sin combinación"))</f>
        <v/>
      </c>
      <c r="G1663" s="38" t="str">
        <f>IF(F1663="","",VLOOKUP(F1663,[1]Catálogos!A:B,2,0))</f>
        <v/>
      </c>
      <c r="H1663" s="39"/>
      <c r="I1663" s="39"/>
      <c r="K1663" s="41"/>
      <c r="L1663" s="41"/>
      <c r="M1663" s="41"/>
      <c r="N1663" s="41"/>
      <c r="O1663" s="41"/>
      <c r="P1663" s="41"/>
      <c r="Q1663" s="41"/>
      <c r="R1663" s="41"/>
      <c r="S1663" s="41"/>
      <c r="T1663" s="41"/>
      <c r="U1663" s="41"/>
      <c r="V1663" s="41"/>
      <c r="W1663" s="42">
        <f t="shared" si="52"/>
        <v>0</v>
      </c>
    </row>
    <row r="1664" spans="2:23" x14ac:dyDescent="0.25">
      <c r="B1664" s="35"/>
      <c r="C1664" s="36" t="str">
        <f>IFERROR(VLOOKUP(B1664,[1]Catálogos!M:P,3,0),"")</f>
        <v/>
      </c>
      <c r="D1664" s="37" t="str">
        <f t="shared" si="51"/>
        <v/>
      </c>
      <c r="E1664" s="36" t="str">
        <f>IF(D1664="","",IFERROR(VLOOKUP(D1664,'[1]Resumen FF'!E:F,2,0),"Sin combinación"))</f>
        <v/>
      </c>
      <c r="G1664" s="38" t="str">
        <f>IF(F1664="","",VLOOKUP(F1664,[1]Catálogos!A:B,2,0))</f>
        <v/>
      </c>
      <c r="H1664" s="39"/>
      <c r="I1664" s="39"/>
      <c r="K1664" s="41"/>
      <c r="L1664" s="41"/>
      <c r="M1664" s="41"/>
      <c r="N1664" s="41"/>
      <c r="O1664" s="41"/>
      <c r="P1664" s="41"/>
      <c r="Q1664" s="41"/>
      <c r="R1664" s="41"/>
      <c r="S1664" s="41"/>
      <c r="T1664" s="41"/>
      <c r="U1664" s="41"/>
      <c r="V1664" s="41"/>
      <c r="W1664" s="42">
        <f t="shared" si="52"/>
        <v>0</v>
      </c>
    </row>
    <row r="1665" spans="2:23" x14ac:dyDescent="0.25">
      <c r="B1665" s="35"/>
      <c r="C1665" s="36" t="str">
        <f>IFERROR(VLOOKUP(B1665,[1]Catálogos!M:P,3,0),"")</f>
        <v/>
      </c>
      <c r="D1665" s="37" t="str">
        <f t="shared" si="51"/>
        <v/>
      </c>
      <c r="E1665" s="36" t="str">
        <f>IF(D1665="","",IFERROR(VLOOKUP(D1665,'[1]Resumen FF'!E:F,2,0),"Sin combinación"))</f>
        <v/>
      </c>
      <c r="G1665" s="38" t="str">
        <f>IF(F1665="","",VLOOKUP(F1665,[1]Catálogos!A:B,2,0))</f>
        <v/>
      </c>
      <c r="H1665" s="39"/>
      <c r="I1665" s="39"/>
      <c r="K1665" s="41"/>
      <c r="L1665" s="41"/>
      <c r="M1665" s="41"/>
      <c r="N1665" s="41"/>
      <c r="O1665" s="41"/>
      <c r="P1665" s="41"/>
      <c r="Q1665" s="41"/>
      <c r="R1665" s="41"/>
      <c r="S1665" s="41"/>
      <c r="T1665" s="41"/>
      <c r="U1665" s="41"/>
      <c r="V1665" s="41"/>
      <c r="W1665" s="42">
        <f t="shared" si="52"/>
        <v>0</v>
      </c>
    </row>
    <row r="1666" spans="2:23" x14ac:dyDescent="0.25">
      <c r="B1666" s="35"/>
      <c r="C1666" s="36" t="str">
        <f>IFERROR(VLOOKUP(B1666,[1]Catálogos!M:P,3,0),"")</f>
        <v/>
      </c>
      <c r="D1666" s="37" t="str">
        <f t="shared" si="51"/>
        <v/>
      </c>
      <c r="E1666" s="36" t="str">
        <f>IF(D1666="","",IFERROR(VLOOKUP(D1666,'[1]Resumen FF'!E:F,2,0),"Sin combinación"))</f>
        <v/>
      </c>
      <c r="G1666" s="38" t="str">
        <f>IF(F1666="","",VLOOKUP(F1666,[1]Catálogos!A:B,2,0))</f>
        <v/>
      </c>
      <c r="H1666" s="39"/>
      <c r="I1666" s="39"/>
      <c r="K1666" s="41"/>
      <c r="L1666" s="41"/>
      <c r="M1666" s="41"/>
      <c r="N1666" s="41"/>
      <c r="O1666" s="41"/>
      <c r="P1666" s="41"/>
      <c r="Q1666" s="41"/>
      <c r="R1666" s="41"/>
      <c r="S1666" s="41"/>
      <c r="T1666" s="41"/>
      <c r="U1666" s="41"/>
      <c r="V1666" s="41"/>
      <c r="W1666" s="42">
        <f t="shared" si="52"/>
        <v>0</v>
      </c>
    </row>
    <row r="1667" spans="2:23" x14ac:dyDescent="0.25">
      <c r="B1667" s="35"/>
      <c r="C1667" s="36" t="str">
        <f>IFERROR(VLOOKUP(B1667,[1]Catálogos!M:P,3,0),"")</f>
        <v/>
      </c>
      <c r="D1667" s="37" t="str">
        <f t="shared" si="51"/>
        <v/>
      </c>
      <c r="E1667" s="36" t="str">
        <f>IF(D1667="","",IFERROR(VLOOKUP(D1667,'[1]Resumen FF'!E:F,2,0),"Sin combinación"))</f>
        <v/>
      </c>
      <c r="G1667" s="38" t="str">
        <f>IF(F1667="","",VLOOKUP(F1667,[1]Catálogos!A:B,2,0))</f>
        <v/>
      </c>
      <c r="H1667" s="39"/>
      <c r="I1667" s="39"/>
      <c r="K1667" s="41"/>
      <c r="L1667" s="41"/>
      <c r="M1667" s="41"/>
      <c r="N1667" s="41"/>
      <c r="O1667" s="41"/>
      <c r="P1667" s="41"/>
      <c r="Q1667" s="41"/>
      <c r="R1667" s="41"/>
      <c r="S1667" s="41"/>
      <c r="T1667" s="41"/>
      <c r="U1667" s="41"/>
      <c r="V1667" s="41"/>
      <c r="W1667" s="42">
        <f t="shared" si="52"/>
        <v>0</v>
      </c>
    </row>
    <row r="1668" spans="2:23" x14ac:dyDescent="0.25">
      <c r="B1668" s="35"/>
      <c r="C1668" s="36" t="str">
        <f>IFERROR(VLOOKUP(B1668,[1]Catálogos!M:P,3,0),"")</f>
        <v/>
      </c>
      <c r="D1668" s="37" t="str">
        <f t="shared" si="51"/>
        <v/>
      </c>
      <c r="E1668" s="36" t="str">
        <f>IF(D1668="","",IFERROR(VLOOKUP(D1668,'[1]Resumen FF'!E:F,2,0),"Sin combinación"))</f>
        <v/>
      </c>
      <c r="G1668" s="38" t="str">
        <f>IF(F1668="","",VLOOKUP(F1668,[1]Catálogos!A:B,2,0))</f>
        <v/>
      </c>
      <c r="H1668" s="39"/>
      <c r="I1668" s="39"/>
      <c r="K1668" s="41"/>
      <c r="L1668" s="41"/>
      <c r="M1668" s="41"/>
      <c r="N1668" s="41"/>
      <c r="O1668" s="41"/>
      <c r="P1668" s="41"/>
      <c r="Q1668" s="41"/>
      <c r="R1668" s="41"/>
      <c r="S1668" s="41"/>
      <c r="T1668" s="41"/>
      <c r="U1668" s="41"/>
      <c r="V1668" s="41"/>
      <c r="W1668" s="42">
        <f t="shared" si="52"/>
        <v>0</v>
      </c>
    </row>
    <row r="1669" spans="2:23" x14ac:dyDescent="0.25">
      <c r="B1669" s="35"/>
      <c r="C1669" s="36" t="str">
        <f>IFERROR(VLOOKUP(B1669,[1]Catálogos!M:P,3,0),"")</f>
        <v/>
      </c>
      <c r="D1669" s="37" t="str">
        <f t="shared" si="51"/>
        <v/>
      </c>
      <c r="E1669" s="36" t="str">
        <f>IF(D1669="","",IFERROR(VLOOKUP(D1669,'[1]Resumen FF'!E:F,2,0),"Sin combinación"))</f>
        <v/>
      </c>
      <c r="G1669" s="38" t="str">
        <f>IF(F1669="","",VLOOKUP(F1669,[1]Catálogos!A:B,2,0))</f>
        <v/>
      </c>
      <c r="H1669" s="39"/>
      <c r="I1669" s="39"/>
      <c r="K1669" s="41"/>
      <c r="L1669" s="41"/>
      <c r="M1669" s="41"/>
      <c r="N1669" s="41"/>
      <c r="O1669" s="41"/>
      <c r="P1669" s="41"/>
      <c r="Q1669" s="41"/>
      <c r="R1669" s="41"/>
      <c r="S1669" s="41"/>
      <c r="T1669" s="41"/>
      <c r="U1669" s="41"/>
      <c r="V1669" s="41"/>
      <c r="W1669" s="42">
        <f t="shared" si="52"/>
        <v>0</v>
      </c>
    </row>
    <row r="1670" spans="2:23" x14ac:dyDescent="0.25">
      <c r="B1670" s="35"/>
      <c r="C1670" s="36" t="str">
        <f>IFERROR(VLOOKUP(B1670,[1]Catálogos!M:P,3,0),"")</f>
        <v/>
      </c>
      <c r="D1670" s="37" t="str">
        <f t="shared" si="51"/>
        <v/>
      </c>
      <c r="E1670" s="36" t="str">
        <f>IF(D1670="","",IFERROR(VLOOKUP(D1670,'[1]Resumen FF'!E:F,2,0),"Sin combinación"))</f>
        <v/>
      </c>
      <c r="G1670" s="38" t="str">
        <f>IF(F1670="","",VLOOKUP(F1670,[1]Catálogos!A:B,2,0))</f>
        <v/>
      </c>
      <c r="H1670" s="39"/>
      <c r="I1670" s="39"/>
      <c r="K1670" s="41"/>
      <c r="L1670" s="41"/>
      <c r="M1670" s="41"/>
      <c r="N1670" s="41"/>
      <c r="O1670" s="41"/>
      <c r="P1670" s="41"/>
      <c r="Q1670" s="41"/>
      <c r="R1670" s="41"/>
      <c r="S1670" s="41"/>
      <c r="T1670" s="41"/>
      <c r="U1670" s="41"/>
      <c r="V1670" s="41"/>
      <c r="W1670" s="42">
        <f t="shared" si="52"/>
        <v>0</v>
      </c>
    </row>
    <row r="1671" spans="2:23" x14ac:dyDescent="0.25">
      <c r="B1671" s="35"/>
      <c r="C1671" s="36" t="str">
        <f>IFERROR(VLOOKUP(B1671,[1]Catálogos!M:P,3,0),"")</f>
        <v/>
      </c>
      <c r="D1671" s="37" t="str">
        <f t="shared" si="51"/>
        <v/>
      </c>
      <c r="E1671" s="36" t="str">
        <f>IF(D1671="","",IFERROR(VLOOKUP(D1671,'[1]Resumen FF'!E:F,2,0),"Sin combinación"))</f>
        <v/>
      </c>
      <c r="G1671" s="38" t="str">
        <f>IF(F1671="","",VLOOKUP(F1671,[1]Catálogos!A:B,2,0))</f>
        <v/>
      </c>
      <c r="H1671" s="39"/>
      <c r="I1671" s="39"/>
      <c r="K1671" s="41"/>
      <c r="L1671" s="41"/>
      <c r="M1671" s="41"/>
      <c r="N1671" s="41"/>
      <c r="O1671" s="41"/>
      <c r="P1671" s="41"/>
      <c r="Q1671" s="41"/>
      <c r="R1671" s="41"/>
      <c r="S1671" s="41"/>
      <c r="T1671" s="41"/>
      <c r="U1671" s="41"/>
      <c r="V1671" s="41"/>
      <c r="W1671" s="42">
        <f t="shared" si="52"/>
        <v>0</v>
      </c>
    </row>
    <row r="1672" spans="2:23" x14ac:dyDescent="0.25">
      <c r="B1672" s="35"/>
      <c r="C1672" s="36" t="str">
        <f>IFERROR(VLOOKUP(B1672,[1]Catálogos!M:P,3,0),"")</f>
        <v/>
      </c>
      <c r="D1672" s="37" t="str">
        <f t="shared" si="51"/>
        <v/>
      </c>
      <c r="E1672" s="36" t="str">
        <f>IF(D1672="","",IFERROR(VLOOKUP(D1672,'[1]Resumen FF'!E:F,2,0),"Sin combinación"))</f>
        <v/>
      </c>
      <c r="G1672" s="38" t="str">
        <f>IF(F1672="","",VLOOKUP(F1672,[1]Catálogos!A:B,2,0))</f>
        <v/>
      </c>
      <c r="H1672" s="39"/>
      <c r="I1672" s="39"/>
      <c r="K1672" s="41"/>
      <c r="L1672" s="41"/>
      <c r="M1672" s="41"/>
      <c r="N1672" s="41"/>
      <c r="O1672" s="41"/>
      <c r="P1672" s="41"/>
      <c r="Q1672" s="41"/>
      <c r="R1672" s="41"/>
      <c r="S1672" s="41"/>
      <c r="T1672" s="41"/>
      <c r="U1672" s="41"/>
      <c r="V1672" s="41"/>
      <c r="W1672" s="42">
        <f t="shared" si="52"/>
        <v>0</v>
      </c>
    </row>
    <row r="1673" spans="2:23" x14ac:dyDescent="0.25">
      <c r="B1673" s="35"/>
      <c r="C1673" s="36" t="str">
        <f>IFERROR(VLOOKUP(B1673,[1]Catálogos!M:P,3,0),"")</f>
        <v/>
      </c>
      <c r="D1673" s="37" t="str">
        <f t="shared" si="51"/>
        <v/>
      </c>
      <c r="E1673" s="36" t="str">
        <f>IF(D1673="","",IFERROR(VLOOKUP(D1673,'[1]Resumen FF'!E:F,2,0),"Sin combinación"))</f>
        <v/>
      </c>
      <c r="G1673" s="38" t="str">
        <f>IF(F1673="","",VLOOKUP(F1673,[1]Catálogos!A:B,2,0))</f>
        <v/>
      </c>
      <c r="H1673" s="39"/>
      <c r="I1673" s="39"/>
      <c r="K1673" s="41"/>
      <c r="L1673" s="41"/>
      <c r="M1673" s="41"/>
      <c r="N1673" s="41"/>
      <c r="O1673" s="41"/>
      <c r="P1673" s="41"/>
      <c r="Q1673" s="41"/>
      <c r="R1673" s="41"/>
      <c r="S1673" s="41"/>
      <c r="T1673" s="41"/>
      <c r="U1673" s="41"/>
      <c r="V1673" s="41"/>
      <c r="W1673" s="42">
        <f t="shared" si="52"/>
        <v>0</v>
      </c>
    </row>
    <row r="1674" spans="2:23" x14ac:dyDescent="0.25">
      <c r="B1674" s="35"/>
      <c r="C1674" s="36" t="str">
        <f>IFERROR(VLOOKUP(B1674,[1]Catálogos!M:P,3,0),"")</f>
        <v/>
      </c>
      <c r="D1674" s="37" t="str">
        <f t="shared" si="51"/>
        <v/>
      </c>
      <c r="E1674" s="36" t="str">
        <f>IF(D1674="","",IFERROR(VLOOKUP(D1674,'[1]Resumen FF'!E:F,2,0),"Sin combinación"))</f>
        <v/>
      </c>
      <c r="G1674" s="38" t="str">
        <f>IF(F1674="","",VLOOKUP(F1674,[1]Catálogos!A:B,2,0))</f>
        <v/>
      </c>
      <c r="H1674" s="39"/>
      <c r="I1674" s="39"/>
      <c r="K1674" s="41"/>
      <c r="L1674" s="41"/>
      <c r="M1674" s="41"/>
      <c r="N1674" s="41"/>
      <c r="O1674" s="41"/>
      <c r="P1674" s="41"/>
      <c r="Q1674" s="41"/>
      <c r="R1674" s="41"/>
      <c r="S1674" s="41"/>
      <c r="T1674" s="41"/>
      <c r="U1674" s="41"/>
      <c r="V1674" s="41"/>
      <c r="W1674" s="42">
        <f t="shared" si="52"/>
        <v>0</v>
      </c>
    </row>
    <row r="1675" spans="2:23" x14ac:dyDescent="0.25">
      <c r="B1675" s="35"/>
      <c r="C1675" s="36" t="str">
        <f>IFERROR(VLOOKUP(B1675,[1]Catálogos!M:P,3,0),"")</f>
        <v/>
      </c>
      <c r="D1675" s="37" t="str">
        <f t="shared" ref="D1675:D1738" si="53">B1675&amp;C1675</f>
        <v/>
      </c>
      <c r="E1675" s="36" t="str">
        <f>IF(D1675="","",IFERROR(VLOOKUP(D1675,'[1]Resumen FF'!E:F,2,0),"Sin combinación"))</f>
        <v/>
      </c>
      <c r="G1675" s="38" t="str">
        <f>IF(F1675="","",VLOOKUP(F1675,[1]Catálogos!A:B,2,0))</f>
        <v/>
      </c>
      <c r="H1675" s="39"/>
      <c r="I1675" s="39"/>
      <c r="K1675" s="41"/>
      <c r="L1675" s="41"/>
      <c r="M1675" s="41"/>
      <c r="N1675" s="41"/>
      <c r="O1675" s="41"/>
      <c r="P1675" s="41"/>
      <c r="Q1675" s="41"/>
      <c r="R1675" s="41"/>
      <c r="S1675" s="41"/>
      <c r="T1675" s="41"/>
      <c r="U1675" s="41"/>
      <c r="V1675" s="41"/>
      <c r="W1675" s="42">
        <f t="shared" si="52"/>
        <v>0</v>
      </c>
    </row>
    <row r="1676" spans="2:23" x14ac:dyDescent="0.25">
      <c r="B1676" s="35"/>
      <c r="C1676" s="36" t="str">
        <f>IFERROR(VLOOKUP(B1676,[1]Catálogos!M:P,3,0),"")</f>
        <v/>
      </c>
      <c r="D1676" s="37" t="str">
        <f t="shared" si="53"/>
        <v/>
      </c>
      <c r="E1676" s="36" t="str">
        <f>IF(D1676="","",IFERROR(VLOOKUP(D1676,'[1]Resumen FF'!E:F,2,0),"Sin combinación"))</f>
        <v/>
      </c>
      <c r="G1676" s="38" t="str">
        <f>IF(F1676="","",VLOOKUP(F1676,[1]Catálogos!A:B,2,0))</f>
        <v/>
      </c>
      <c r="H1676" s="39"/>
      <c r="I1676" s="39"/>
      <c r="K1676" s="41"/>
      <c r="L1676" s="41"/>
      <c r="M1676" s="41"/>
      <c r="N1676" s="41"/>
      <c r="O1676" s="41"/>
      <c r="P1676" s="41"/>
      <c r="Q1676" s="41"/>
      <c r="R1676" s="41"/>
      <c r="S1676" s="41"/>
      <c r="T1676" s="41"/>
      <c r="U1676" s="41"/>
      <c r="V1676" s="41"/>
      <c r="W1676" s="42">
        <f t="shared" si="52"/>
        <v>0</v>
      </c>
    </row>
    <row r="1677" spans="2:23" x14ac:dyDescent="0.25">
      <c r="B1677" s="35"/>
      <c r="C1677" s="36" t="str">
        <f>IFERROR(VLOOKUP(B1677,[1]Catálogos!M:P,3,0),"")</f>
        <v/>
      </c>
      <c r="D1677" s="37" t="str">
        <f t="shared" si="53"/>
        <v/>
      </c>
      <c r="E1677" s="36" t="str">
        <f>IF(D1677="","",IFERROR(VLOOKUP(D1677,'[1]Resumen FF'!E:F,2,0),"Sin combinación"))</f>
        <v/>
      </c>
      <c r="G1677" s="38" t="str">
        <f>IF(F1677="","",VLOOKUP(F1677,[1]Catálogos!A:B,2,0))</f>
        <v/>
      </c>
      <c r="H1677" s="39"/>
      <c r="I1677" s="39"/>
      <c r="K1677" s="41"/>
      <c r="L1677" s="41"/>
      <c r="M1677" s="41"/>
      <c r="N1677" s="41"/>
      <c r="O1677" s="41"/>
      <c r="P1677" s="41"/>
      <c r="Q1677" s="41"/>
      <c r="R1677" s="41"/>
      <c r="S1677" s="41"/>
      <c r="T1677" s="41"/>
      <c r="U1677" s="41"/>
      <c r="V1677" s="41"/>
      <c r="W1677" s="42">
        <f t="shared" si="52"/>
        <v>0</v>
      </c>
    </row>
    <row r="1678" spans="2:23" x14ac:dyDescent="0.25">
      <c r="B1678" s="35"/>
      <c r="C1678" s="36" t="str">
        <f>IFERROR(VLOOKUP(B1678,[1]Catálogos!M:P,3,0),"")</f>
        <v/>
      </c>
      <c r="D1678" s="37" t="str">
        <f t="shared" si="53"/>
        <v/>
      </c>
      <c r="E1678" s="36" t="str">
        <f>IF(D1678="","",IFERROR(VLOOKUP(D1678,'[1]Resumen FF'!E:F,2,0),"Sin combinación"))</f>
        <v/>
      </c>
      <c r="G1678" s="38" t="str">
        <f>IF(F1678="","",VLOOKUP(F1678,[1]Catálogos!A:B,2,0))</f>
        <v/>
      </c>
      <c r="H1678" s="39"/>
      <c r="I1678" s="39"/>
      <c r="K1678" s="41"/>
      <c r="L1678" s="41"/>
      <c r="M1678" s="41"/>
      <c r="N1678" s="41"/>
      <c r="O1678" s="41"/>
      <c r="P1678" s="41"/>
      <c r="Q1678" s="41"/>
      <c r="R1678" s="41"/>
      <c r="S1678" s="41"/>
      <c r="T1678" s="41"/>
      <c r="U1678" s="41"/>
      <c r="V1678" s="41"/>
      <c r="W1678" s="42">
        <f t="shared" si="52"/>
        <v>0</v>
      </c>
    </row>
    <row r="1679" spans="2:23" x14ac:dyDescent="0.25">
      <c r="B1679" s="35"/>
      <c r="C1679" s="36" t="str">
        <f>IFERROR(VLOOKUP(B1679,[1]Catálogos!M:P,3,0),"")</f>
        <v/>
      </c>
      <c r="D1679" s="37" t="str">
        <f t="shared" si="53"/>
        <v/>
      </c>
      <c r="E1679" s="36" t="str">
        <f>IF(D1679="","",IFERROR(VLOOKUP(D1679,'[1]Resumen FF'!E:F,2,0),"Sin combinación"))</f>
        <v/>
      </c>
      <c r="G1679" s="38" t="str">
        <f>IF(F1679="","",VLOOKUP(F1679,[1]Catálogos!A:B,2,0))</f>
        <v/>
      </c>
      <c r="H1679" s="39"/>
      <c r="I1679" s="39"/>
      <c r="K1679" s="41"/>
      <c r="L1679" s="41"/>
      <c r="M1679" s="41"/>
      <c r="N1679" s="41"/>
      <c r="O1679" s="41"/>
      <c r="P1679" s="41"/>
      <c r="Q1679" s="41"/>
      <c r="R1679" s="41"/>
      <c r="S1679" s="41"/>
      <c r="T1679" s="41"/>
      <c r="U1679" s="41"/>
      <c r="V1679" s="41"/>
      <c r="W1679" s="42">
        <f t="shared" si="52"/>
        <v>0</v>
      </c>
    </row>
    <row r="1680" spans="2:23" x14ac:dyDescent="0.25">
      <c r="B1680" s="35"/>
      <c r="C1680" s="36" t="str">
        <f>IFERROR(VLOOKUP(B1680,[1]Catálogos!M:P,3,0),"")</f>
        <v/>
      </c>
      <c r="D1680" s="37" t="str">
        <f t="shared" si="53"/>
        <v/>
      </c>
      <c r="E1680" s="36" t="str">
        <f>IF(D1680="","",IFERROR(VLOOKUP(D1680,'[1]Resumen FF'!E:F,2,0),"Sin combinación"))</f>
        <v/>
      </c>
      <c r="G1680" s="38" t="str">
        <f>IF(F1680="","",VLOOKUP(F1680,[1]Catálogos!A:B,2,0))</f>
        <v/>
      </c>
      <c r="H1680" s="39"/>
      <c r="I1680" s="39"/>
      <c r="K1680" s="41"/>
      <c r="L1680" s="41"/>
      <c r="M1680" s="41"/>
      <c r="N1680" s="41"/>
      <c r="O1680" s="41"/>
      <c r="P1680" s="41"/>
      <c r="Q1680" s="41"/>
      <c r="R1680" s="41"/>
      <c r="S1680" s="41"/>
      <c r="T1680" s="41"/>
      <c r="U1680" s="41"/>
      <c r="V1680" s="41"/>
      <c r="W1680" s="42">
        <f t="shared" si="52"/>
        <v>0</v>
      </c>
    </row>
    <row r="1681" spans="2:23" x14ac:dyDescent="0.25">
      <c r="B1681" s="35"/>
      <c r="C1681" s="36" t="str">
        <f>IFERROR(VLOOKUP(B1681,[1]Catálogos!M:P,3,0),"")</f>
        <v/>
      </c>
      <c r="D1681" s="37" t="str">
        <f t="shared" si="53"/>
        <v/>
      </c>
      <c r="E1681" s="36" t="str">
        <f>IF(D1681="","",IFERROR(VLOOKUP(D1681,'[1]Resumen FF'!E:F,2,0),"Sin combinación"))</f>
        <v/>
      </c>
      <c r="G1681" s="38" t="str">
        <f>IF(F1681="","",VLOOKUP(F1681,[1]Catálogos!A:B,2,0))</f>
        <v/>
      </c>
      <c r="H1681" s="39"/>
      <c r="I1681" s="39"/>
      <c r="K1681" s="41"/>
      <c r="L1681" s="41"/>
      <c r="M1681" s="41"/>
      <c r="N1681" s="41"/>
      <c r="O1681" s="41"/>
      <c r="P1681" s="41"/>
      <c r="Q1681" s="41"/>
      <c r="R1681" s="41"/>
      <c r="S1681" s="41"/>
      <c r="T1681" s="41"/>
      <c r="U1681" s="41"/>
      <c r="V1681" s="41"/>
      <c r="W1681" s="42">
        <f t="shared" si="52"/>
        <v>0</v>
      </c>
    </row>
    <row r="1682" spans="2:23" x14ac:dyDescent="0.25">
      <c r="B1682" s="35"/>
      <c r="C1682" s="36" t="str">
        <f>IFERROR(VLOOKUP(B1682,[1]Catálogos!M:P,3,0),"")</f>
        <v/>
      </c>
      <c r="D1682" s="37" t="str">
        <f t="shared" si="53"/>
        <v/>
      </c>
      <c r="E1682" s="36" t="str">
        <f>IF(D1682="","",IFERROR(VLOOKUP(D1682,'[1]Resumen FF'!E:F,2,0),"Sin combinación"))</f>
        <v/>
      </c>
      <c r="G1682" s="38" t="str">
        <f>IF(F1682="","",VLOOKUP(F1682,[1]Catálogos!A:B,2,0))</f>
        <v/>
      </c>
      <c r="H1682" s="39"/>
      <c r="I1682" s="39"/>
      <c r="K1682" s="41"/>
      <c r="L1682" s="41"/>
      <c r="M1682" s="41"/>
      <c r="N1682" s="41"/>
      <c r="O1682" s="41"/>
      <c r="P1682" s="41"/>
      <c r="Q1682" s="41"/>
      <c r="R1682" s="41"/>
      <c r="S1682" s="41"/>
      <c r="T1682" s="41"/>
      <c r="U1682" s="41"/>
      <c r="V1682" s="41"/>
      <c r="W1682" s="42">
        <f t="shared" si="52"/>
        <v>0</v>
      </c>
    </row>
    <row r="1683" spans="2:23" x14ac:dyDescent="0.25">
      <c r="B1683" s="35"/>
      <c r="C1683" s="36" t="str">
        <f>IFERROR(VLOOKUP(B1683,[1]Catálogos!M:P,3,0),"")</f>
        <v/>
      </c>
      <c r="D1683" s="37" t="str">
        <f t="shared" si="53"/>
        <v/>
      </c>
      <c r="E1683" s="36" t="str">
        <f>IF(D1683="","",IFERROR(VLOOKUP(D1683,'[1]Resumen FF'!E:F,2,0),"Sin combinación"))</f>
        <v/>
      </c>
      <c r="G1683" s="38" t="str">
        <f>IF(F1683="","",VLOOKUP(F1683,[1]Catálogos!A:B,2,0))</f>
        <v/>
      </c>
      <c r="H1683" s="39"/>
      <c r="I1683" s="39"/>
      <c r="K1683" s="41"/>
      <c r="L1683" s="41"/>
      <c r="M1683" s="41"/>
      <c r="N1683" s="41"/>
      <c r="O1683" s="41"/>
      <c r="P1683" s="41"/>
      <c r="Q1683" s="41"/>
      <c r="R1683" s="41"/>
      <c r="S1683" s="41"/>
      <c r="T1683" s="41"/>
      <c r="U1683" s="41"/>
      <c r="V1683" s="41"/>
      <c r="W1683" s="42">
        <f t="shared" si="52"/>
        <v>0</v>
      </c>
    </row>
    <row r="1684" spans="2:23" x14ac:dyDescent="0.25">
      <c r="B1684" s="35"/>
      <c r="C1684" s="36" t="str">
        <f>IFERROR(VLOOKUP(B1684,[1]Catálogos!M:P,3,0),"")</f>
        <v/>
      </c>
      <c r="D1684" s="37" t="str">
        <f t="shared" si="53"/>
        <v/>
      </c>
      <c r="E1684" s="36" t="str">
        <f>IF(D1684="","",IFERROR(VLOOKUP(D1684,'[1]Resumen FF'!E:F,2,0),"Sin combinación"))</f>
        <v/>
      </c>
      <c r="G1684" s="38" t="str">
        <f>IF(F1684="","",VLOOKUP(F1684,[1]Catálogos!A:B,2,0))</f>
        <v/>
      </c>
      <c r="H1684" s="39"/>
      <c r="I1684" s="39"/>
      <c r="K1684" s="41"/>
      <c r="L1684" s="41"/>
      <c r="M1684" s="41"/>
      <c r="N1684" s="41"/>
      <c r="O1684" s="41"/>
      <c r="P1684" s="41"/>
      <c r="Q1684" s="41"/>
      <c r="R1684" s="41"/>
      <c r="S1684" s="41"/>
      <c r="T1684" s="41"/>
      <c r="U1684" s="41"/>
      <c r="V1684" s="41"/>
      <c r="W1684" s="42">
        <f t="shared" si="52"/>
        <v>0</v>
      </c>
    </row>
    <row r="1685" spans="2:23" x14ac:dyDescent="0.25">
      <c r="B1685" s="35"/>
      <c r="C1685" s="36" t="str">
        <f>IFERROR(VLOOKUP(B1685,[1]Catálogos!M:P,3,0),"")</f>
        <v/>
      </c>
      <c r="D1685" s="37" t="str">
        <f t="shared" si="53"/>
        <v/>
      </c>
      <c r="E1685" s="36" t="str">
        <f>IF(D1685="","",IFERROR(VLOOKUP(D1685,'[1]Resumen FF'!E:F,2,0),"Sin combinación"))</f>
        <v/>
      </c>
      <c r="G1685" s="38" t="str">
        <f>IF(F1685="","",VLOOKUP(F1685,[1]Catálogos!A:B,2,0))</f>
        <v/>
      </c>
      <c r="H1685" s="39"/>
      <c r="I1685" s="39"/>
      <c r="K1685" s="41"/>
      <c r="L1685" s="41"/>
      <c r="M1685" s="41"/>
      <c r="N1685" s="41"/>
      <c r="O1685" s="41"/>
      <c r="P1685" s="41"/>
      <c r="Q1685" s="41"/>
      <c r="R1685" s="41"/>
      <c r="S1685" s="41"/>
      <c r="T1685" s="41"/>
      <c r="U1685" s="41"/>
      <c r="V1685" s="41"/>
      <c r="W1685" s="42">
        <f t="shared" si="52"/>
        <v>0</v>
      </c>
    </row>
    <row r="1686" spans="2:23" x14ac:dyDescent="0.25">
      <c r="B1686" s="35"/>
      <c r="C1686" s="36" t="str">
        <f>IFERROR(VLOOKUP(B1686,[1]Catálogos!M:P,3,0),"")</f>
        <v/>
      </c>
      <c r="D1686" s="37" t="str">
        <f t="shared" si="53"/>
        <v/>
      </c>
      <c r="E1686" s="36" t="str">
        <f>IF(D1686="","",IFERROR(VLOOKUP(D1686,'[1]Resumen FF'!E:F,2,0),"Sin combinación"))</f>
        <v/>
      </c>
      <c r="G1686" s="38" t="str">
        <f>IF(F1686="","",VLOOKUP(F1686,[1]Catálogos!A:B,2,0))</f>
        <v/>
      </c>
      <c r="H1686" s="39"/>
      <c r="I1686" s="39"/>
      <c r="K1686" s="41"/>
      <c r="L1686" s="41"/>
      <c r="M1686" s="41"/>
      <c r="N1686" s="41"/>
      <c r="O1686" s="41"/>
      <c r="P1686" s="41"/>
      <c r="Q1686" s="41"/>
      <c r="R1686" s="41"/>
      <c r="S1686" s="41"/>
      <c r="T1686" s="41"/>
      <c r="U1686" s="41"/>
      <c r="V1686" s="41"/>
      <c r="W1686" s="42">
        <f t="shared" si="52"/>
        <v>0</v>
      </c>
    </row>
    <row r="1687" spans="2:23" x14ac:dyDescent="0.25">
      <c r="B1687" s="35"/>
      <c r="C1687" s="36" t="str">
        <f>IFERROR(VLOOKUP(B1687,[1]Catálogos!M:P,3,0),"")</f>
        <v/>
      </c>
      <c r="D1687" s="37" t="str">
        <f t="shared" si="53"/>
        <v/>
      </c>
      <c r="E1687" s="36" t="str">
        <f>IF(D1687="","",IFERROR(VLOOKUP(D1687,'[1]Resumen FF'!E:F,2,0),"Sin combinación"))</f>
        <v/>
      </c>
      <c r="G1687" s="38" t="str">
        <f>IF(F1687="","",VLOOKUP(F1687,[1]Catálogos!A:B,2,0))</f>
        <v/>
      </c>
      <c r="H1687" s="39"/>
      <c r="I1687" s="39"/>
      <c r="K1687" s="41"/>
      <c r="L1687" s="41"/>
      <c r="M1687" s="41"/>
      <c r="N1687" s="41"/>
      <c r="O1687" s="41"/>
      <c r="P1687" s="41"/>
      <c r="Q1687" s="41"/>
      <c r="R1687" s="41"/>
      <c r="S1687" s="41"/>
      <c r="T1687" s="41"/>
      <c r="U1687" s="41"/>
      <c r="V1687" s="41"/>
      <c r="W1687" s="42">
        <f t="shared" si="52"/>
        <v>0</v>
      </c>
    </row>
    <row r="1688" spans="2:23" x14ac:dyDescent="0.25">
      <c r="B1688" s="35"/>
      <c r="C1688" s="36" t="str">
        <f>IFERROR(VLOOKUP(B1688,[1]Catálogos!M:P,3,0),"")</f>
        <v/>
      </c>
      <c r="D1688" s="37" t="str">
        <f t="shared" si="53"/>
        <v/>
      </c>
      <c r="E1688" s="36" t="str">
        <f>IF(D1688="","",IFERROR(VLOOKUP(D1688,'[1]Resumen FF'!E:F,2,0),"Sin combinación"))</f>
        <v/>
      </c>
      <c r="G1688" s="38" t="str">
        <f>IF(F1688="","",VLOOKUP(F1688,[1]Catálogos!A:B,2,0))</f>
        <v/>
      </c>
      <c r="H1688" s="39"/>
      <c r="I1688" s="39"/>
      <c r="K1688" s="41"/>
      <c r="L1688" s="41"/>
      <c r="M1688" s="41"/>
      <c r="N1688" s="41"/>
      <c r="O1688" s="41"/>
      <c r="P1688" s="41"/>
      <c r="Q1688" s="41"/>
      <c r="R1688" s="41"/>
      <c r="S1688" s="41"/>
      <c r="T1688" s="41"/>
      <c r="U1688" s="41"/>
      <c r="V1688" s="41"/>
      <c r="W1688" s="42">
        <f t="shared" si="52"/>
        <v>0</v>
      </c>
    </row>
    <row r="1689" spans="2:23" x14ac:dyDescent="0.25">
      <c r="B1689" s="35"/>
      <c r="C1689" s="36" t="str">
        <f>IFERROR(VLOOKUP(B1689,[1]Catálogos!M:P,3,0),"")</f>
        <v/>
      </c>
      <c r="D1689" s="37" t="str">
        <f t="shared" si="53"/>
        <v/>
      </c>
      <c r="E1689" s="36" t="str">
        <f>IF(D1689="","",IFERROR(VLOOKUP(D1689,'[1]Resumen FF'!E:F,2,0),"Sin combinación"))</f>
        <v/>
      </c>
      <c r="G1689" s="38" t="str">
        <f>IF(F1689="","",VLOOKUP(F1689,[1]Catálogos!A:B,2,0))</f>
        <v/>
      </c>
      <c r="H1689" s="39"/>
      <c r="I1689" s="39"/>
      <c r="K1689" s="41"/>
      <c r="L1689" s="41"/>
      <c r="M1689" s="41"/>
      <c r="N1689" s="41"/>
      <c r="O1689" s="41"/>
      <c r="P1689" s="41"/>
      <c r="Q1689" s="41"/>
      <c r="R1689" s="41"/>
      <c r="S1689" s="41"/>
      <c r="T1689" s="41"/>
      <c r="U1689" s="41"/>
      <c r="V1689" s="41"/>
      <c r="W1689" s="42">
        <f t="shared" ref="W1689:W1752" si="54">+J1689-SUM(K1689:V1689)</f>
        <v>0</v>
      </c>
    </row>
    <row r="1690" spans="2:23" x14ac:dyDescent="0.25">
      <c r="B1690" s="35"/>
      <c r="C1690" s="36" t="str">
        <f>IFERROR(VLOOKUP(B1690,[1]Catálogos!M:P,3,0),"")</f>
        <v/>
      </c>
      <c r="D1690" s="37" t="str">
        <f t="shared" si="53"/>
        <v/>
      </c>
      <c r="E1690" s="36" t="str">
        <f>IF(D1690="","",IFERROR(VLOOKUP(D1690,'[1]Resumen FF'!E:F,2,0),"Sin combinación"))</f>
        <v/>
      </c>
      <c r="G1690" s="38" t="str">
        <f>IF(F1690="","",VLOOKUP(F1690,[1]Catálogos!A:B,2,0))</f>
        <v/>
      </c>
      <c r="H1690" s="39"/>
      <c r="I1690" s="39"/>
      <c r="K1690" s="41"/>
      <c r="L1690" s="41"/>
      <c r="M1690" s="41"/>
      <c r="N1690" s="41"/>
      <c r="O1690" s="41"/>
      <c r="P1690" s="41"/>
      <c r="Q1690" s="41"/>
      <c r="R1690" s="41"/>
      <c r="S1690" s="41"/>
      <c r="T1690" s="41"/>
      <c r="U1690" s="41"/>
      <c r="V1690" s="41"/>
      <c r="W1690" s="42">
        <f t="shared" si="54"/>
        <v>0</v>
      </c>
    </row>
    <row r="1691" spans="2:23" x14ac:dyDescent="0.25">
      <c r="B1691" s="35"/>
      <c r="C1691" s="36" t="str">
        <f>IFERROR(VLOOKUP(B1691,[1]Catálogos!M:P,3,0),"")</f>
        <v/>
      </c>
      <c r="D1691" s="37" t="str">
        <f t="shared" si="53"/>
        <v/>
      </c>
      <c r="E1691" s="36" t="str">
        <f>IF(D1691="","",IFERROR(VLOOKUP(D1691,'[1]Resumen FF'!E:F,2,0),"Sin combinación"))</f>
        <v/>
      </c>
      <c r="G1691" s="38" t="str">
        <f>IF(F1691="","",VLOOKUP(F1691,[1]Catálogos!A:B,2,0))</f>
        <v/>
      </c>
      <c r="H1691" s="39"/>
      <c r="I1691" s="39"/>
      <c r="K1691" s="41"/>
      <c r="L1691" s="41"/>
      <c r="M1691" s="41"/>
      <c r="N1691" s="41"/>
      <c r="O1691" s="41"/>
      <c r="P1691" s="41"/>
      <c r="Q1691" s="41"/>
      <c r="R1691" s="41"/>
      <c r="S1691" s="41"/>
      <c r="T1691" s="41"/>
      <c r="U1691" s="41"/>
      <c r="V1691" s="41"/>
      <c r="W1691" s="42">
        <f t="shared" si="54"/>
        <v>0</v>
      </c>
    </row>
    <row r="1692" spans="2:23" x14ac:dyDescent="0.25">
      <c r="B1692" s="35"/>
      <c r="C1692" s="36" t="str">
        <f>IFERROR(VLOOKUP(B1692,[1]Catálogos!M:P,3,0),"")</f>
        <v/>
      </c>
      <c r="D1692" s="37" t="str">
        <f t="shared" si="53"/>
        <v/>
      </c>
      <c r="E1692" s="36" t="str">
        <f>IF(D1692="","",IFERROR(VLOOKUP(D1692,'[1]Resumen FF'!E:F,2,0),"Sin combinación"))</f>
        <v/>
      </c>
      <c r="G1692" s="38" t="str">
        <f>IF(F1692="","",VLOOKUP(F1692,[1]Catálogos!A:B,2,0))</f>
        <v/>
      </c>
      <c r="H1692" s="39"/>
      <c r="I1692" s="39"/>
      <c r="K1692" s="41"/>
      <c r="L1692" s="41"/>
      <c r="M1692" s="41"/>
      <c r="N1692" s="41"/>
      <c r="O1692" s="41"/>
      <c r="P1692" s="41"/>
      <c r="Q1692" s="41"/>
      <c r="R1692" s="41"/>
      <c r="S1692" s="41"/>
      <c r="T1692" s="41"/>
      <c r="U1692" s="41"/>
      <c r="V1692" s="41"/>
      <c r="W1692" s="42">
        <f t="shared" si="54"/>
        <v>0</v>
      </c>
    </row>
    <row r="1693" spans="2:23" x14ac:dyDescent="0.25">
      <c r="B1693" s="35"/>
      <c r="C1693" s="36" t="str">
        <f>IFERROR(VLOOKUP(B1693,[1]Catálogos!M:P,3,0),"")</f>
        <v/>
      </c>
      <c r="D1693" s="37" t="str">
        <f t="shared" si="53"/>
        <v/>
      </c>
      <c r="E1693" s="36" t="str">
        <f>IF(D1693="","",IFERROR(VLOOKUP(D1693,'[1]Resumen FF'!E:F,2,0),"Sin combinación"))</f>
        <v/>
      </c>
      <c r="G1693" s="38" t="str">
        <f>IF(F1693="","",VLOOKUP(F1693,[1]Catálogos!A:B,2,0))</f>
        <v/>
      </c>
      <c r="H1693" s="39"/>
      <c r="I1693" s="39"/>
      <c r="K1693" s="41"/>
      <c r="L1693" s="41"/>
      <c r="M1693" s="41"/>
      <c r="N1693" s="41"/>
      <c r="O1693" s="41"/>
      <c r="P1693" s="41"/>
      <c r="Q1693" s="41"/>
      <c r="R1693" s="41"/>
      <c r="S1693" s="41"/>
      <c r="T1693" s="41"/>
      <c r="U1693" s="41"/>
      <c r="V1693" s="41"/>
      <c r="W1693" s="42">
        <f t="shared" si="54"/>
        <v>0</v>
      </c>
    </row>
    <row r="1694" spans="2:23" x14ac:dyDescent="0.25">
      <c r="B1694" s="35"/>
      <c r="C1694" s="36" t="str">
        <f>IFERROR(VLOOKUP(B1694,[1]Catálogos!M:P,3,0),"")</f>
        <v/>
      </c>
      <c r="D1694" s="37" t="str">
        <f t="shared" si="53"/>
        <v/>
      </c>
      <c r="E1694" s="36" t="str">
        <f>IF(D1694="","",IFERROR(VLOOKUP(D1694,'[1]Resumen FF'!E:F,2,0),"Sin combinación"))</f>
        <v/>
      </c>
      <c r="G1694" s="38" t="str">
        <f>IF(F1694="","",VLOOKUP(F1694,[1]Catálogos!A:B,2,0))</f>
        <v/>
      </c>
      <c r="H1694" s="39"/>
      <c r="I1694" s="39"/>
      <c r="K1694" s="41"/>
      <c r="L1694" s="41"/>
      <c r="M1694" s="41"/>
      <c r="N1694" s="41"/>
      <c r="O1694" s="41"/>
      <c r="P1694" s="41"/>
      <c r="Q1694" s="41"/>
      <c r="R1694" s="41"/>
      <c r="S1694" s="41"/>
      <c r="T1694" s="41"/>
      <c r="U1694" s="41"/>
      <c r="V1694" s="41"/>
      <c r="W1694" s="42">
        <f t="shared" si="54"/>
        <v>0</v>
      </c>
    </row>
    <row r="1695" spans="2:23" x14ac:dyDescent="0.25">
      <c r="B1695" s="35"/>
      <c r="C1695" s="36" t="str">
        <f>IFERROR(VLOOKUP(B1695,[1]Catálogos!M:P,3,0),"")</f>
        <v/>
      </c>
      <c r="D1695" s="37" t="str">
        <f t="shared" si="53"/>
        <v/>
      </c>
      <c r="E1695" s="36" t="str">
        <f>IF(D1695="","",IFERROR(VLOOKUP(D1695,'[1]Resumen FF'!E:F,2,0),"Sin combinación"))</f>
        <v/>
      </c>
      <c r="G1695" s="38" t="str">
        <f>IF(F1695="","",VLOOKUP(F1695,[1]Catálogos!A:B,2,0))</f>
        <v/>
      </c>
      <c r="H1695" s="39"/>
      <c r="I1695" s="39"/>
      <c r="K1695" s="41"/>
      <c r="L1695" s="41"/>
      <c r="M1695" s="41"/>
      <c r="N1695" s="41"/>
      <c r="O1695" s="41"/>
      <c r="P1695" s="41"/>
      <c r="Q1695" s="41"/>
      <c r="R1695" s="41"/>
      <c r="S1695" s="41"/>
      <c r="T1695" s="41"/>
      <c r="U1695" s="41"/>
      <c r="V1695" s="41"/>
      <c r="W1695" s="42">
        <f t="shared" si="54"/>
        <v>0</v>
      </c>
    </row>
    <row r="1696" spans="2:23" x14ac:dyDescent="0.25">
      <c r="B1696" s="35"/>
      <c r="C1696" s="36" t="str">
        <f>IFERROR(VLOOKUP(B1696,[1]Catálogos!M:P,3,0),"")</f>
        <v/>
      </c>
      <c r="D1696" s="37" t="str">
        <f t="shared" si="53"/>
        <v/>
      </c>
      <c r="E1696" s="36" t="str">
        <f>IF(D1696="","",IFERROR(VLOOKUP(D1696,'[1]Resumen FF'!E:F,2,0),"Sin combinación"))</f>
        <v/>
      </c>
      <c r="G1696" s="38" t="str">
        <f>IF(F1696="","",VLOOKUP(F1696,[1]Catálogos!A:B,2,0))</f>
        <v/>
      </c>
      <c r="H1696" s="39"/>
      <c r="I1696" s="39"/>
      <c r="K1696" s="41"/>
      <c r="L1696" s="41"/>
      <c r="M1696" s="41"/>
      <c r="N1696" s="41"/>
      <c r="O1696" s="41"/>
      <c r="P1696" s="41"/>
      <c r="Q1696" s="41"/>
      <c r="R1696" s="41"/>
      <c r="S1696" s="41"/>
      <c r="T1696" s="41"/>
      <c r="U1696" s="41"/>
      <c r="V1696" s="41"/>
      <c r="W1696" s="42">
        <f t="shared" si="54"/>
        <v>0</v>
      </c>
    </row>
    <row r="1697" spans="2:23" x14ac:dyDescent="0.25">
      <c r="B1697" s="35"/>
      <c r="C1697" s="36" t="str">
        <f>IFERROR(VLOOKUP(B1697,[1]Catálogos!M:P,3,0),"")</f>
        <v/>
      </c>
      <c r="D1697" s="37" t="str">
        <f t="shared" si="53"/>
        <v/>
      </c>
      <c r="E1697" s="36" t="str">
        <f>IF(D1697="","",IFERROR(VLOOKUP(D1697,'[1]Resumen FF'!E:F,2,0),"Sin combinación"))</f>
        <v/>
      </c>
      <c r="G1697" s="38" t="str">
        <f>IF(F1697="","",VLOOKUP(F1697,[1]Catálogos!A:B,2,0))</f>
        <v/>
      </c>
      <c r="H1697" s="39"/>
      <c r="I1697" s="39"/>
      <c r="K1697" s="41"/>
      <c r="L1697" s="41"/>
      <c r="M1697" s="41"/>
      <c r="N1697" s="41"/>
      <c r="O1697" s="41"/>
      <c r="P1697" s="41"/>
      <c r="Q1697" s="41"/>
      <c r="R1697" s="41"/>
      <c r="S1697" s="41"/>
      <c r="T1697" s="41"/>
      <c r="U1697" s="41"/>
      <c r="V1697" s="41"/>
      <c r="W1697" s="42">
        <f t="shared" si="54"/>
        <v>0</v>
      </c>
    </row>
    <row r="1698" spans="2:23" x14ac:dyDescent="0.25">
      <c r="B1698" s="35"/>
      <c r="C1698" s="36" t="str">
        <f>IFERROR(VLOOKUP(B1698,[1]Catálogos!M:P,3,0),"")</f>
        <v/>
      </c>
      <c r="D1698" s="37" t="str">
        <f t="shared" si="53"/>
        <v/>
      </c>
      <c r="E1698" s="36" t="str">
        <f>IF(D1698="","",IFERROR(VLOOKUP(D1698,'[1]Resumen FF'!E:F,2,0),"Sin combinación"))</f>
        <v/>
      </c>
      <c r="G1698" s="38" t="str">
        <f>IF(F1698="","",VLOOKUP(F1698,[1]Catálogos!A:B,2,0))</f>
        <v/>
      </c>
      <c r="H1698" s="39"/>
      <c r="I1698" s="39"/>
      <c r="K1698" s="41"/>
      <c r="L1698" s="41"/>
      <c r="M1698" s="41"/>
      <c r="N1698" s="41"/>
      <c r="O1698" s="41"/>
      <c r="P1698" s="41"/>
      <c r="Q1698" s="41"/>
      <c r="R1698" s="41"/>
      <c r="S1698" s="41"/>
      <c r="T1698" s="41"/>
      <c r="U1698" s="41"/>
      <c r="V1698" s="41"/>
      <c r="W1698" s="42">
        <f t="shared" si="54"/>
        <v>0</v>
      </c>
    </row>
    <row r="1699" spans="2:23" x14ac:dyDescent="0.25">
      <c r="B1699" s="35"/>
      <c r="C1699" s="36" t="str">
        <f>IFERROR(VLOOKUP(B1699,[1]Catálogos!M:P,3,0),"")</f>
        <v/>
      </c>
      <c r="D1699" s="37" t="str">
        <f t="shared" si="53"/>
        <v/>
      </c>
      <c r="E1699" s="36" t="str">
        <f>IF(D1699="","",IFERROR(VLOOKUP(D1699,'[1]Resumen FF'!E:F,2,0),"Sin combinación"))</f>
        <v/>
      </c>
      <c r="G1699" s="38" t="str">
        <f>IF(F1699="","",VLOOKUP(F1699,[1]Catálogos!A:B,2,0))</f>
        <v/>
      </c>
      <c r="H1699" s="39"/>
      <c r="I1699" s="39"/>
      <c r="K1699" s="41"/>
      <c r="L1699" s="41"/>
      <c r="M1699" s="41"/>
      <c r="N1699" s="41"/>
      <c r="O1699" s="41"/>
      <c r="P1699" s="41"/>
      <c r="Q1699" s="41"/>
      <c r="R1699" s="41"/>
      <c r="S1699" s="41"/>
      <c r="T1699" s="41"/>
      <c r="U1699" s="41"/>
      <c r="V1699" s="41"/>
      <c r="W1699" s="42">
        <f t="shared" si="54"/>
        <v>0</v>
      </c>
    </row>
    <row r="1700" spans="2:23" x14ac:dyDescent="0.25">
      <c r="B1700" s="35"/>
      <c r="C1700" s="36" t="str">
        <f>IFERROR(VLOOKUP(B1700,[1]Catálogos!M:P,3,0),"")</f>
        <v/>
      </c>
      <c r="D1700" s="37" t="str">
        <f t="shared" si="53"/>
        <v/>
      </c>
      <c r="E1700" s="36" t="str">
        <f>IF(D1700="","",IFERROR(VLOOKUP(D1700,'[1]Resumen FF'!E:F,2,0),"Sin combinación"))</f>
        <v/>
      </c>
      <c r="G1700" s="38" t="str">
        <f>IF(F1700="","",VLOOKUP(F1700,[1]Catálogos!A:B,2,0))</f>
        <v/>
      </c>
      <c r="H1700" s="39"/>
      <c r="I1700" s="39"/>
      <c r="K1700" s="41"/>
      <c r="L1700" s="41"/>
      <c r="M1700" s="41"/>
      <c r="N1700" s="41"/>
      <c r="O1700" s="41"/>
      <c r="P1700" s="41"/>
      <c r="Q1700" s="41"/>
      <c r="R1700" s="41"/>
      <c r="S1700" s="41"/>
      <c r="T1700" s="41"/>
      <c r="U1700" s="41"/>
      <c r="V1700" s="41"/>
      <c r="W1700" s="42">
        <f t="shared" si="54"/>
        <v>0</v>
      </c>
    </row>
    <row r="1701" spans="2:23" x14ac:dyDescent="0.25">
      <c r="B1701" s="35"/>
      <c r="C1701" s="36" t="str">
        <f>IFERROR(VLOOKUP(B1701,[1]Catálogos!M:P,3,0),"")</f>
        <v/>
      </c>
      <c r="D1701" s="37" t="str">
        <f t="shared" si="53"/>
        <v/>
      </c>
      <c r="E1701" s="36" t="str">
        <f>IF(D1701="","",IFERROR(VLOOKUP(D1701,'[1]Resumen FF'!E:F,2,0),"Sin combinación"))</f>
        <v/>
      </c>
      <c r="G1701" s="38" t="str">
        <f>IF(F1701="","",VLOOKUP(F1701,[1]Catálogos!A:B,2,0))</f>
        <v/>
      </c>
      <c r="H1701" s="39"/>
      <c r="I1701" s="39"/>
      <c r="K1701" s="41"/>
      <c r="L1701" s="41"/>
      <c r="M1701" s="41"/>
      <c r="N1701" s="41"/>
      <c r="O1701" s="41"/>
      <c r="P1701" s="41"/>
      <c r="Q1701" s="41"/>
      <c r="R1701" s="41"/>
      <c r="S1701" s="41"/>
      <c r="T1701" s="41"/>
      <c r="U1701" s="41"/>
      <c r="V1701" s="41"/>
      <c r="W1701" s="42">
        <f t="shared" si="54"/>
        <v>0</v>
      </c>
    </row>
    <row r="1702" spans="2:23" x14ac:dyDescent="0.25">
      <c r="B1702" s="35"/>
      <c r="C1702" s="36" t="str">
        <f>IFERROR(VLOOKUP(B1702,[1]Catálogos!M:P,3,0),"")</f>
        <v/>
      </c>
      <c r="D1702" s="37" t="str">
        <f t="shared" si="53"/>
        <v/>
      </c>
      <c r="E1702" s="36" t="str">
        <f>IF(D1702="","",IFERROR(VLOOKUP(D1702,'[1]Resumen FF'!E:F,2,0),"Sin combinación"))</f>
        <v/>
      </c>
      <c r="G1702" s="38" t="str">
        <f>IF(F1702="","",VLOOKUP(F1702,[1]Catálogos!A:B,2,0))</f>
        <v/>
      </c>
      <c r="H1702" s="39"/>
      <c r="I1702" s="39"/>
      <c r="K1702" s="41"/>
      <c r="L1702" s="41"/>
      <c r="M1702" s="41"/>
      <c r="N1702" s="41"/>
      <c r="O1702" s="41"/>
      <c r="P1702" s="41"/>
      <c r="Q1702" s="41"/>
      <c r="R1702" s="41"/>
      <c r="S1702" s="41"/>
      <c r="T1702" s="41"/>
      <c r="U1702" s="41"/>
      <c r="V1702" s="41"/>
      <c r="W1702" s="42">
        <f t="shared" si="54"/>
        <v>0</v>
      </c>
    </row>
    <row r="1703" spans="2:23" x14ac:dyDescent="0.25">
      <c r="B1703" s="35"/>
      <c r="C1703" s="36" t="str">
        <f>IFERROR(VLOOKUP(B1703,[1]Catálogos!M:P,3,0),"")</f>
        <v/>
      </c>
      <c r="D1703" s="37" t="str">
        <f t="shared" si="53"/>
        <v/>
      </c>
      <c r="E1703" s="36" t="str">
        <f>IF(D1703="","",IFERROR(VLOOKUP(D1703,'[1]Resumen FF'!E:F,2,0),"Sin combinación"))</f>
        <v/>
      </c>
      <c r="G1703" s="38" t="str">
        <f>IF(F1703="","",VLOOKUP(F1703,[1]Catálogos!A:B,2,0))</f>
        <v/>
      </c>
      <c r="H1703" s="39"/>
      <c r="I1703" s="39"/>
      <c r="K1703" s="41"/>
      <c r="L1703" s="41"/>
      <c r="M1703" s="41"/>
      <c r="N1703" s="41"/>
      <c r="O1703" s="41"/>
      <c r="P1703" s="41"/>
      <c r="Q1703" s="41"/>
      <c r="R1703" s="41"/>
      <c r="S1703" s="41"/>
      <c r="T1703" s="41"/>
      <c r="U1703" s="41"/>
      <c r="V1703" s="41"/>
      <c r="W1703" s="42">
        <f t="shared" si="54"/>
        <v>0</v>
      </c>
    </row>
    <row r="1704" spans="2:23" x14ac:dyDescent="0.25">
      <c r="B1704" s="35"/>
      <c r="C1704" s="36" t="str">
        <f>IFERROR(VLOOKUP(B1704,[1]Catálogos!M:P,3,0),"")</f>
        <v/>
      </c>
      <c r="D1704" s="37" t="str">
        <f t="shared" si="53"/>
        <v/>
      </c>
      <c r="E1704" s="36" t="str">
        <f>IF(D1704="","",IFERROR(VLOOKUP(D1704,'[1]Resumen FF'!E:F,2,0),"Sin combinación"))</f>
        <v/>
      </c>
      <c r="G1704" s="38" t="str">
        <f>IF(F1704="","",VLOOKUP(F1704,[1]Catálogos!A:B,2,0))</f>
        <v/>
      </c>
      <c r="H1704" s="39"/>
      <c r="I1704" s="39"/>
      <c r="K1704" s="41"/>
      <c r="L1704" s="41"/>
      <c r="M1704" s="41"/>
      <c r="N1704" s="41"/>
      <c r="O1704" s="41"/>
      <c r="P1704" s="41"/>
      <c r="Q1704" s="41"/>
      <c r="R1704" s="41"/>
      <c r="S1704" s="41"/>
      <c r="T1704" s="41"/>
      <c r="U1704" s="41"/>
      <c r="V1704" s="41"/>
      <c r="W1704" s="42">
        <f t="shared" si="54"/>
        <v>0</v>
      </c>
    </row>
    <row r="1705" spans="2:23" x14ac:dyDescent="0.25">
      <c r="B1705" s="35"/>
      <c r="C1705" s="36" t="str">
        <f>IFERROR(VLOOKUP(B1705,[1]Catálogos!M:P,3,0),"")</f>
        <v/>
      </c>
      <c r="D1705" s="37" t="str">
        <f t="shared" si="53"/>
        <v/>
      </c>
      <c r="E1705" s="36" t="str">
        <f>IF(D1705="","",IFERROR(VLOOKUP(D1705,'[1]Resumen FF'!E:F,2,0),"Sin combinación"))</f>
        <v/>
      </c>
      <c r="G1705" s="38" t="str">
        <f>IF(F1705="","",VLOOKUP(F1705,[1]Catálogos!A:B,2,0))</f>
        <v/>
      </c>
      <c r="H1705" s="39"/>
      <c r="I1705" s="39"/>
      <c r="K1705" s="41"/>
      <c r="L1705" s="41"/>
      <c r="M1705" s="41"/>
      <c r="N1705" s="41"/>
      <c r="O1705" s="41"/>
      <c r="P1705" s="41"/>
      <c r="Q1705" s="41"/>
      <c r="R1705" s="41"/>
      <c r="S1705" s="41"/>
      <c r="T1705" s="41"/>
      <c r="U1705" s="41"/>
      <c r="V1705" s="41"/>
      <c r="W1705" s="42">
        <f t="shared" si="54"/>
        <v>0</v>
      </c>
    </row>
    <row r="1706" spans="2:23" x14ac:dyDescent="0.25">
      <c r="B1706" s="35"/>
      <c r="C1706" s="36" t="str">
        <f>IFERROR(VLOOKUP(B1706,[1]Catálogos!M:P,3,0),"")</f>
        <v/>
      </c>
      <c r="D1706" s="37" t="str">
        <f t="shared" si="53"/>
        <v/>
      </c>
      <c r="E1706" s="36" t="str">
        <f>IF(D1706="","",IFERROR(VLOOKUP(D1706,'[1]Resumen FF'!E:F,2,0),"Sin combinación"))</f>
        <v/>
      </c>
      <c r="G1706" s="38" t="str">
        <f>IF(F1706="","",VLOOKUP(F1706,[1]Catálogos!A:B,2,0))</f>
        <v/>
      </c>
      <c r="H1706" s="39"/>
      <c r="I1706" s="39"/>
      <c r="K1706" s="41"/>
      <c r="L1706" s="41"/>
      <c r="M1706" s="41"/>
      <c r="N1706" s="41"/>
      <c r="O1706" s="41"/>
      <c r="P1706" s="41"/>
      <c r="Q1706" s="41"/>
      <c r="R1706" s="41"/>
      <c r="S1706" s="41"/>
      <c r="T1706" s="41"/>
      <c r="U1706" s="41"/>
      <c r="V1706" s="41"/>
      <c r="W1706" s="42">
        <f t="shared" si="54"/>
        <v>0</v>
      </c>
    </row>
    <row r="1707" spans="2:23" x14ac:dyDescent="0.25">
      <c r="B1707" s="35"/>
      <c r="C1707" s="36" t="str">
        <f>IFERROR(VLOOKUP(B1707,[1]Catálogos!M:P,3,0),"")</f>
        <v/>
      </c>
      <c r="D1707" s="37" t="str">
        <f t="shared" si="53"/>
        <v/>
      </c>
      <c r="E1707" s="36" t="str">
        <f>IF(D1707="","",IFERROR(VLOOKUP(D1707,'[1]Resumen FF'!E:F,2,0),"Sin combinación"))</f>
        <v/>
      </c>
      <c r="G1707" s="38" t="str">
        <f>IF(F1707="","",VLOOKUP(F1707,[1]Catálogos!A:B,2,0))</f>
        <v/>
      </c>
      <c r="H1707" s="39"/>
      <c r="I1707" s="39"/>
      <c r="K1707" s="41"/>
      <c r="L1707" s="41"/>
      <c r="M1707" s="41"/>
      <c r="N1707" s="41"/>
      <c r="O1707" s="41"/>
      <c r="P1707" s="41"/>
      <c r="Q1707" s="41"/>
      <c r="R1707" s="41"/>
      <c r="S1707" s="41"/>
      <c r="T1707" s="41"/>
      <c r="U1707" s="41"/>
      <c r="V1707" s="41"/>
      <c r="W1707" s="42">
        <f t="shared" si="54"/>
        <v>0</v>
      </c>
    </row>
    <row r="1708" spans="2:23" x14ac:dyDescent="0.25">
      <c r="B1708" s="35"/>
      <c r="C1708" s="36" t="str">
        <f>IFERROR(VLOOKUP(B1708,[1]Catálogos!M:P,3,0),"")</f>
        <v/>
      </c>
      <c r="D1708" s="37" t="str">
        <f t="shared" si="53"/>
        <v/>
      </c>
      <c r="E1708" s="36" t="str">
        <f>IF(D1708="","",IFERROR(VLOOKUP(D1708,'[1]Resumen FF'!E:F,2,0),"Sin combinación"))</f>
        <v/>
      </c>
      <c r="G1708" s="38" t="str">
        <f>IF(F1708="","",VLOOKUP(F1708,[1]Catálogos!A:B,2,0))</f>
        <v/>
      </c>
      <c r="H1708" s="39"/>
      <c r="I1708" s="39"/>
      <c r="K1708" s="41"/>
      <c r="L1708" s="41"/>
      <c r="M1708" s="41"/>
      <c r="N1708" s="41"/>
      <c r="O1708" s="41"/>
      <c r="P1708" s="41"/>
      <c r="Q1708" s="41"/>
      <c r="R1708" s="41"/>
      <c r="S1708" s="41"/>
      <c r="T1708" s="41"/>
      <c r="U1708" s="41"/>
      <c r="V1708" s="41"/>
      <c r="W1708" s="42">
        <f t="shared" si="54"/>
        <v>0</v>
      </c>
    </row>
    <row r="1709" spans="2:23" x14ac:dyDescent="0.25">
      <c r="B1709" s="35"/>
      <c r="C1709" s="36" t="str">
        <f>IFERROR(VLOOKUP(B1709,[1]Catálogos!M:P,3,0),"")</f>
        <v/>
      </c>
      <c r="D1709" s="37" t="str">
        <f t="shared" si="53"/>
        <v/>
      </c>
      <c r="E1709" s="36" t="str">
        <f>IF(D1709="","",IFERROR(VLOOKUP(D1709,'[1]Resumen FF'!E:F,2,0),"Sin combinación"))</f>
        <v/>
      </c>
      <c r="G1709" s="38" t="str">
        <f>IF(F1709="","",VLOOKUP(F1709,[1]Catálogos!A:B,2,0))</f>
        <v/>
      </c>
      <c r="H1709" s="39"/>
      <c r="I1709" s="39"/>
      <c r="K1709" s="41"/>
      <c r="L1709" s="41"/>
      <c r="M1709" s="41"/>
      <c r="N1709" s="41"/>
      <c r="O1709" s="41"/>
      <c r="P1709" s="41"/>
      <c r="Q1709" s="41"/>
      <c r="R1709" s="41"/>
      <c r="S1709" s="41"/>
      <c r="T1709" s="41"/>
      <c r="U1709" s="41"/>
      <c r="V1709" s="41"/>
      <c r="W1709" s="42">
        <f t="shared" si="54"/>
        <v>0</v>
      </c>
    </row>
    <row r="1710" spans="2:23" x14ac:dyDescent="0.25">
      <c r="B1710" s="35"/>
      <c r="C1710" s="36" t="str">
        <f>IFERROR(VLOOKUP(B1710,[1]Catálogos!M:P,3,0),"")</f>
        <v/>
      </c>
      <c r="D1710" s="37" t="str">
        <f t="shared" si="53"/>
        <v/>
      </c>
      <c r="E1710" s="36" t="str">
        <f>IF(D1710="","",IFERROR(VLOOKUP(D1710,'[1]Resumen FF'!E:F,2,0),"Sin combinación"))</f>
        <v/>
      </c>
      <c r="G1710" s="38" t="str">
        <f>IF(F1710="","",VLOOKUP(F1710,[1]Catálogos!A:B,2,0))</f>
        <v/>
      </c>
      <c r="H1710" s="39"/>
      <c r="I1710" s="39"/>
      <c r="K1710" s="41"/>
      <c r="L1710" s="41"/>
      <c r="M1710" s="41"/>
      <c r="N1710" s="41"/>
      <c r="O1710" s="41"/>
      <c r="P1710" s="41"/>
      <c r="Q1710" s="41"/>
      <c r="R1710" s="41"/>
      <c r="S1710" s="41"/>
      <c r="T1710" s="41"/>
      <c r="U1710" s="41"/>
      <c r="V1710" s="41"/>
      <c r="W1710" s="42">
        <f t="shared" si="54"/>
        <v>0</v>
      </c>
    </row>
    <row r="1711" spans="2:23" x14ac:dyDescent="0.25">
      <c r="B1711" s="35"/>
      <c r="C1711" s="36" t="str">
        <f>IFERROR(VLOOKUP(B1711,[1]Catálogos!M:P,3,0),"")</f>
        <v/>
      </c>
      <c r="D1711" s="37" t="str">
        <f t="shared" si="53"/>
        <v/>
      </c>
      <c r="E1711" s="36" t="str">
        <f>IF(D1711="","",IFERROR(VLOOKUP(D1711,'[1]Resumen FF'!E:F,2,0),"Sin combinación"))</f>
        <v/>
      </c>
      <c r="G1711" s="38" t="str">
        <f>IF(F1711="","",VLOOKUP(F1711,[1]Catálogos!A:B,2,0))</f>
        <v/>
      </c>
      <c r="H1711" s="39"/>
      <c r="I1711" s="39"/>
      <c r="K1711" s="41"/>
      <c r="L1711" s="41"/>
      <c r="M1711" s="41"/>
      <c r="N1711" s="41"/>
      <c r="O1711" s="41"/>
      <c r="P1711" s="41"/>
      <c r="Q1711" s="41"/>
      <c r="R1711" s="41"/>
      <c r="S1711" s="41"/>
      <c r="T1711" s="41"/>
      <c r="U1711" s="41"/>
      <c r="V1711" s="41"/>
      <c r="W1711" s="42">
        <f t="shared" si="54"/>
        <v>0</v>
      </c>
    </row>
    <row r="1712" spans="2:23" x14ac:dyDescent="0.25">
      <c r="B1712" s="35"/>
      <c r="C1712" s="36" t="str">
        <f>IFERROR(VLOOKUP(B1712,[1]Catálogos!M:P,3,0),"")</f>
        <v/>
      </c>
      <c r="D1712" s="37" t="str">
        <f t="shared" si="53"/>
        <v/>
      </c>
      <c r="E1712" s="36" t="str">
        <f>IF(D1712="","",IFERROR(VLOOKUP(D1712,'[1]Resumen FF'!E:F,2,0),"Sin combinación"))</f>
        <v/>
      </c>
      <c r="G1712" s="38" t="str">
        <f>IF(F1712="","",VLOOKUP(F1712,[1]Catálogos!A:B,2,0))</f>
        <v/>
      </c>
      <c r="H1712" s="39"/>
      <c r="I1712" s="39"/>
      <c r="K1712" s="41"/>
      <c r="L1712" s="41"/>
      <c r="M1712" s="41"/>
      <c r="N1712" s="41"/>
      <c r="O1712" s="41"/>
      <c r="P1712" s="41"/>
      <c r="Q1712" s="41"/>
      <c r="R1712" s="41"/>
      <c r="S1712" s="41"/>
      <c r="T1712" s="41"/>
      <c r="U1712" s="41"/>
      <c r="V1712" s="41"/>
      <c r="W1712" s="42">
        <f t="shared" si="54"/>
        <v>0</v>
      </c>
    </row>
    <row r="1713" spans="2:23" x14ac:dyDescent="0.25">
      <c r="B1713" s="35"/>
      <c r="C1713" s="36" t="str">
        <f>IFERROR(VLOOKUP(B1713,[1]Catálogos!M:P,3,0),"")</f>
        <v/>
      </c>
      <c r="D1713" s="37" t="str">
        <f t="shared" si="53"/>
        <v/>
      </c>
      <c r="E1713" s="36" t="str">
        <f>IF(D1713="","",IFERROR(VLOOKUP(D1713,'[1]Resumen FF'!E:F,2,0),"Sin combinación"))</f>
        <v/>
      </c>
      <c r="G1713" s="38" t="str">
        <f>IF(F1713="","",VLOOKUP(F1713,[1]Catálogos!A:B,2,0))</f>
        <v/>
      </c>
      <c r="H1713" s="39"/>
      <c r="I1713" s="39"/>
      <c r="K1713" s="41"/>
      <c r="L1713" s="41"/>
      <c r="M1713" s="41"/>
      <c r="N1713" s="41"/>
      <c r="O1713" s="41"/>
      <c r="P1713" s="41"/>
      <c r="Q1713" s="41"/>
      <c r="R1713" s="41"/>
      <c r="S1713" s="41"/>
      <c r="T1713" s="41"/>
      <c r="U1713" s="41"/>
      <c r="V1713" s="41"/>
      <c r="W1713" s="42">
        <f t="shared" si="54"/>
        <v>0</v>
      </c>
    </row>
    <row r="1714" spans="2:23" x14ac:dyDescent="0.25">
      <c r="B1714" s="35"/>
      <c r="C1714" s="36" t="str">
        <f>IFERROR(VLOOKUP(B1714,[1]Catálogos!M:P,3,0),"")</f>
        <v/>
      </c>
      <c r="D1714" s="37" t="str">
        <f t="shared" si="53"/>
        <v/>
      </c>
      <c r="E1714" s="36" t="str">
        <f>IF(D1714="","",IFERROR(VLOOKUP(D1714,'[1]Resumen FF'!E:F,2,0),"Sin combinación"))</f>
        <v/>
      </c>
      <c r="G1714" s="38" t="str">
        <f>IF(F1714="","",VLOOKUP(F1714,[1]Catálogos!A:B,2,0))</f>
        <v/>
      </c>
      <c r="H1714" s="39"/>
      <c r="I1714" s="39"/>
      <c r="K1714" s="41"/>
      <c r="L1714" s="41"/>
      <c r="M1714" s="41"/>
      <c r="N1714" s="41"/>
      <c r="O1714" s="41"/>
      <c r="P1714" s="41"/>
      <c r="Q1714" s="41"/>
      <c r="R1714" s="41"/>
      <c r="S1714" s="41"/>
      <c r="T1714" s="41"/>
      <c r="U1714" s="41"/>
      <c r="V1714" s="41"/>
      <c r="W1714" s="42">
        <f t="shared" si="54"/>
        <v>0</v>
      </c>
    </row>
    <row r="1715" spans="2:23" x14ac:dyDescent="0.25">
      <c r="B1715" s="35"/>
      <c r="C1715" s="36" t="str">
        <f>IFERROR(VLOOKUP(B1715,[1]Catálogos!M:P,3,0),"")</f>
        <v/>
      </c>
      <c r="D1715" s="37" t="str">
        <f t="shared" si="53"/>
        <v/>
      </c>
      <c r="E1715" s="36" t="str">
        <f>IF(D1715="","",IFERROR(VLOOKUP(D1715,'[1]Resumen FF'!E:F,2,0),"Sin combinación"))</f>
        <v/>
      </c>
      <c r="G1715" s="38" t="str">
        <f>IF(F1715="","",VLOOKUP(F1715,[1]Catálogos!A:B,2,0))</f>
        <v/>
      </c>
      <c r="H1715" s="39"/>
      <c r="I1715" s="39"/>
      <c r="K1715" s="41"/>
      <c r="L1715" s="41"/>
      <c r="M1715" s="41"/>
      <c r="N1715" s="41"/>
      <c r="O1715" s="41"/>
      <c r="P1715" s="41"/>
      <c r="Q1715" s="41"/>
      <c r="R1715" s="41"/>
      <c r="S1715" s="41"/>
      <c r="T1715" s="41"/>
      <c r="U1715" s="41"/>
      <c r="V1715" s="41"/>
      <c r="W1715" s="42">
        <f t="shared" si="54"/>
        <v>0</v>
      </c>
    </row>
    <row r="1716" spans="2:23" x14ac:dyDescent="0.25">
      <c r="B1716" s="35"/>
      <c r="C1716" s="36" t="str">
        <f>IFERROR(VLOOKUP(B1716,[1]Catálogos!M:P,3,0),"")</f>
        <v/>
      </c>
      <c r="D1716" s="37" t="str">
        <f t="shared" si="53"/>
        <v/>
      </c>
      <c r="E1716" s="36" t="str">
        <f>IF(D1716="","",IFERROR(VLOOKUP(D1716,'[1]Resumen FF'!E:F,2,0),"Sin combinación"))</f>
        <v/>
      </c>
      <c r="G1716" s="38" t="str">
        <f>IF(F1716="","",VLOOKUP(F1716,[1]Catálogos!A:B,2,0))</f>
        <v/>
      </c>
      <c r="H1716" s="39"/>
      <c r="I1716" s="39"/>
      <c r="K1716" s="41"/>
      <c r="L1716" s="41"/>
      <c r="M1716" s="41"/>
      <c r="N1716" s="41"/>
      <c r="O1716" s="41"/>
      <c r="P1716" s="41"/>
      <c r="Q1716" s="41"/>
      <c r="R1716" s="41"/>
      <c r="S1716" s="41"/>
      <c r="T1716" s="41"/>
      <c r="U1716" s="41"/>
      <c r="V1716" s="41"/>
      <c r="W1716" s="42">
        <f t="shared" si="54"/>
        <v>0</v>
      </c>
    </row>
    <row r="1717" spans="2:23" x14ac:dyDescent="0.25">
      <c r="B1717" s="35"/>
      <c r="C1717" s="36" t="str">
        <f>IFERROR(VLOOKUP(B1717,[1]Catálogos!M:P,3,0),"")</f>
        <v/>
      </c>
      <c r="D1717" s="37" t="str">
        <f t="shared" si="53"/>
        <v/>
      </c>
      <c r="E1717" s="36" t="str">
        <f>IF(D1717="","",IFERROR(VLOOKUP(D1717,'[1]Resumen FF'!E:F,2,0),"Sin combinación"))</f>
        <v/>
      </c>
      <c r="G1717" s="38" t="str">
        <f>IF(F1717="","",VLOOKUP(F1717,[1]Catálogos!A:B,2,0))</f>
        <v/>
      </c>
      <c r="H1717" s="39"/>
      <c r="I1717" s="39"/>
      <c r="K1717" s="41"/>
      <c r="L1717" s="41"/>
      <c r="M1717" s="41"/>
      <c r="N1717" s="41"/>
      <c r="O1717" s="41"/>
      <c r="P1717" s="41"/>
      <c r="Q1717" s="41"/>
      <c r="R1717" s="41"/>
      <c r="S1717" s="41"/>
      <c r="T1717" s="41"/>
      <c r="U1717" s="41"/>
      <c r="V1717" s="41"/>
      <c r="W1717" s="42">
        <f t="shared" si="54"/>
        <v>0</v>
      </c>
    </row>
    <row r="1718" spans="2:23" x14ac:dyDescent="0.25">
      <c r="B1718" s="35"/>
      <c r="C1718" s="36" t="str">
        <f>IFERROR(VLOOKUP(B1718,[1]Catálogos!M:P,3,0),"")</f>
        <v/>
      </c>
      <c r="D1718" s="37" t="str">
        <f t="shared" si="53"/>
        <v/>
      </c>
      <c r="E1718" s="36" t="str">
        <f>IF(D1718="","",IFERROR(VLOOKUP(D1718,'[1]Resumen FF'!E:F,2,0),"Sin combinación"))</f>
        <v/>
      </c>
      <c r="G1718" s="38" t="str">
        <f>IF(F1718="","",VLOOKUP(F1718,[1]Catálogos!A:B,2,0))</f>
        <v/>
      </c>
      <c r="H1718" s="39"/>
      <c r="I1718" s="39"/>
      <c r="K1718" s="41"/>
      <c r="L1718" s="41"/>
      <c r="M1718" s="41"/>
      <c r="N1718" s="41"/>
      <c r="O1718" s="41"/>
      <c r="P1718" s="41"/>
      <c r="Q1718" s="41"/>
      <c r="R1718" s="41"/>
      <c r="S1718" s="41"/>
      <c r="T1718" s="41"/>
      <c r="U1718" s="41"/>
      <c r="V1718" s="41"/>
      <c r="W1718" s="42">
        <f t="shared" si="54"/>
        <v>0</v>
      </c>
    </row>
    <row r="1719" spans="2:23" x14ac:dyDescent="0.25">
      <c r="B1719" s="35"/>
      <c r="C1719" s="36" t="str">
        <f>IFERROR(VLOOKUP(B1719,[1]Catálogos!M:P,3,0),"")</f>
        <v/>
      </c>
      <c r="D1719" s="37" t="str">
        <f t="shared" si="53"/>
        <v/>
      </c>
      <c r="E1719" s="36" t="str">
        <f>IF(D1719="","",IFERROR(VLOOKUP(D1719,'[1]Resumen FF'!E:F,2,0),"Sin combinación"))</f>
        <v/>
      </c>
      <c r="G1719" s="38" t="str">
        <f>IF(F1719="","",VLOOKUP(F1719,[1]Catálogos!A:B,2,0))</f>
        <v/>
      </c>
      <c r="H1719" s="39"/>
      <c r="I1719" s="39"/>
      <c r="K1719" s="41"/>
      <c r="L1719" s="41"/>
      <c r="M1719" s="41"/>
      <c r="N1719" s="41"/>
      <c r="O1719" s="41"/>
      <c r="P1719" s="41"/>
      <c r="Q1719" s="41"/>
      <c r="R1719" s="41"/>
      <c r="S1719" s="41"/>
      <c r="T1719" s="41"/>
      <c r="U1719" s="41"/>
      <c r="V1719" s="41"/>
      <c r="W1719" s="42">
        <f t="shared" si="54"/>
        <v>0</v>
      </c>
    </row>
    <row r="1720" spans="2:23" x14ac:dyDescent="0.25">
      <c r="B1720" s="35"/>
      <c r="C1720" s="36" t="str">
        <f>IFERROR(VLOOKUP(B1720,[1]Catálogos!M:P,3,0),"")</f>
        <v/>
      </c>
      <c r="D1720" s="37" t="str">
        <f t="shared" si="53"/>
        <v/>
      </c>
      <c r="E1720" s="36" t="str">
        <f>IF(D1720="","",IFERROR(VLOOKUP(D1720,'[1]Resumen FF'!E:F,2,0),"Sin combinación"))</f>
        <v/>
      </c>
      <c r="G1720" s="38" t="str">
        <f>IF(F1720="","",VLOOKUP(F1720,[1]Catálogos!A:B,2,0))</f>
        <v/>
      </c>
      <c r="H1720" s="39"/>
      <c r="I1720" s="39"/>
      <c r="K1720" s="41"/>
      <c r="L1720" s="41"/>
      <c r="M1720" s="41"/>
      <c r="N1720" s="41"/>
      <c r="O1720" s="41"/>
      <c r="P1720" s="41"/>
      <c r="Q1720" s="41"/>
      <c r="R1720" s="41"/>
      <c r="S1720" s="41"/>
      <c r="T1720" s="41"/>
      <c r="U1720" s="41"/>
      <c r="V1720" s="41"/>
      <c r="W1720" s="42">
        <f t="shared" si="54"/>
        <v>0</v>
      </c>
    </row>
    <row r="1721" spans="2:23" x14ac:dyDescent="0.25">
      <c r="B1721" s="35"/>
      <c r="C1721" s="36" t="str">
        <f>IFERROR(VLOOKUP(B1721,[1]Catálogos!M:P,3,0),"")</f>
        <v/>
      </c>
      <c r="D1721" s="37" t="str">
        <f t="shared" si="53"/>
        <v/>
      </c>
      <c r="E1721" s="36" t="str">
        <f>IF(D1721="","",IFERROR(VLOOKUP(D1721,'[1]Resumen FF'!E:F,2,0),"Sin combinación"))</f>
        <v/>
      </c>
      <c r="G1721" s="38" t="str">
        <f>IF(F1721="","",VLOOKUP(F1721,[1]Catálogos!A:B,2,0))</f>
        <v/>
      </c>
      <c r="H1721" s="39"/>
      <c r="I1721" s="39"/>
      <c r="K1721" s="41"/>
      <c r="L1721" s="41"/>
      <c r="M1721" s="41"/>
      <c r="N1721" s="41"/>
      <c r="O1721" s="41"/>
      <c r="P1721" s="41"/>
      <c r="Q1721" s="41"/>
      <c r="R1721" s="41"/>
      <c r="S1721" s="41"/>
      <c r="T1721" s="41"/>
      <c r="U1721" s="41"/>
      <c r="V1721" s="41"/>
      <c r="W1721" s="42">
        <f t="shared" si="54"/>
        <v>0</v>
      </c>
    </row>
    <row r="1722" spans="2:23" x14ac:dyDescent="0.25">
      <c r="B1722" s="35"/>
      <c r="C1722" s="36" t="str">
        <f>IFERROR(VLOOKUP(B1722,[1]Catálogos!M:P,3,0),"")</f>
        <v/>
      </c>
      <c r="D1722" s="37" t="str">
        <f t="shared" si="53"/>
        <v/>
      </c>
      <c r="E1722" s="36" t="str">
        <f>IF(D1722="","",IFERROR(VLOOKUP(D1722,'[1]Resumen FF'!E:F,2,0),"Sin combinación"))</f>
        <v/>
      </c>
      <c r="G1722" s="38" t="str">
        <f>IF(F1722="","",VLOOKUP(F1722,[1]Catálogos!A:B,2,0))</f>
        <v/>
      </c>
      <c r="H1722" s="39"/>
      <c r="I1722" s="39"/>
      <c r="K1722" s="41"/>
      <c r="L1722" s="41"/>
      <c r="M1722" s="41"/>
      <c r="N1722" s="41"/>
      <c r="O1722" s="41"/>
      <c r="P1722" s="41"/>
      <c r="Q1722" s="41"/>
      <c r="R1722" s="41"/>
      <c r="S1722" s="41"/>
      <c r="T1722" s="41"/>
      <c r="U1722" s="41"/>
      <c r="V1722" s="41"/>
      <c r="W1722" s="42">
        <f t="shared" si="54"/>
        <v>0</v>
      </c>
    </row>
    <row r="1723" spans="2:23" x14ac:dyDescent="0.25">
      <c r="B1723" s="35"/>
      <c r="C1723" s="36" t="str">
        <f>IFERROR(VLOOKUP(B1723,[1]Catálogos!M:P,3,0),"")</f>
        <v/>
      </c>
      <c r="D1723" s="37" t="str">
        <f t="shared" si="53"/>
        <v/>
      </c>
      <c r="E1723" s="36" t="str">
        <f>IF(D1723="","",IFERROR(VLOOKUP(D1723,'[1]Resumen FF'!E:F,2,0),"Sin combinación"))</f>
        <v/>
      </c>
      <c r="G1723" s="38" t="str">
        <f>IF(F1723="","",VLOOKUP(F1723,[1]Catálogos!A:B,2,0))</f>
        <v/>
      </c>
      <c r="H1723" s="39"/>
      <c r="I1723" s="39"/>
      <c r="K1723" s="41"/>
      <c r="L1723" s="41"/>
      <c r="M1723" s="41"/>
      <c r="N1723" s="41"/>
      <c r="O1723" s="41"/>
      <c r="P1723" s="41"/>
      <c r="Q1723" s="41"/>
      <c r="R1723" s="41"/>
      <c r="S1723" s="41"/>
      <c r="T1723" s="41"/>
      <c r="U1723" s="41"/>
      <c r="V1723" s="41"/>
      <c r="W1723" s="42">
        <f t="shared" si="54"/>
        <v>0</v>
      </c>
    </row>
    <row r="1724" spans="2:23" x14ac:dyDescent="0.25">
      <c r="B1724" s="35"/>
      <c r="C1724" s="36" t="str">
        <f>IFERROR(VLOOKUP(B1724,[1]Catálogos!M:P,3,0),"")</f>
        <v/>
      </c>
      <c r="D1724" s="37" t="str">
        <f t="shared" si="53"/>
        <v/>
      </c>
      <c r="E1724" s="36" t="str">
        <f>IF(D1724="","",IFERROR(VLOOKUP(D1724,'[1]Resumen FF'!E:F,2,0),"Sin combinación"))</f>
        <v/>
      </c>
      <c r="G1724" s="38" t="str">
        <f>IF(F1724="","",VLOOKUP(F1724,[1]Catálogos!A:B,2,0))</f>
        <v/>
      </c>
      <c r="H1724" s="39"/>
      <c r="I1724" s="39"/>
      <c r="K1724" s="41"/>
      <c r="L1724" s="41"/>
      <c r="M1724" s="41"/>
      <c r="N1724" s="41"/>
      <c r="O1724" s="41"/>
      <c r="P1724" s="41"/>
      <c r="Q1724" s="41"/>
      <c r="R1724" s="41"/>
      <c r="S1724" s="41"/>
      <c r="T1724" s="41"/>
      <c r="U1724" s="41"/>
      <c r="V1724" s="41"/>
      <c r="W1724" s="42">
        <f t="shared" si="54"/>
        <v>0</v>
      </c>
    </row>
    <row r="1725" spans="2:23" x14ac:dyDescent="0.25">
      <c r="B1725" s="35"/>
      <c r="C1725" s="36" t="str">
        <f>IFERROR(VLOOKUP(B1725,[1]Catálogos!M:P,3,0),"")</f>
        <v/>
      </c>
      <c r="D1725" s="37" t="str">
        <f t="shared" si="53"/>
        <v/>
      </c>
      <c r="E1725" s="36" t="str">
        <f>IF(D1725="","",IFERROR(VLOOKUP(D1725,'[1]Resumen FF'!E:F,2,0),"Sin combinación"))</f>
        <v/>
      </c>
      <c r="G1725" s="38" t="str">
        <f>IF(F1725="","",VLOOKUP(F1725,[1]Catálogos!A:B,2,0))</f>
        <v/>
      </c>
      <c r="H1725" s="39"/>
      <c r="I1725" s="39"/>
      <c r="K1725" s="41"/>
      <c r="L1725" s="41"/>
      <c r="M1725" s="41"/>
      <c r="N1725" s="41"/>
      <c r="O1725" s="41"/>
      <c r="P1725" s="41"/>
      <c r="Q1725" s="41"/>
      <c r="R1725" s="41"/>
      <c r="S1725" s="41"/>
      <c r="T1725" s="41"/>
      <c r="U1725" s="41"/>
      <c r="V1725" s="41"/>
      <c r="W1725" s="42">
        <f t="shared" si="54"/>
        <v>0</v>
      </c>
    </row>
    <row r="1726" spans="2:23" x14ac:dyDescent="0.25">
      <c r="B1726" s="35"/>
      <c r="C1726" s="36" t="str">
        <f>IFERROR(VLOOKUP(B1726,[1]Catálogos!M:P,3,0),"")</f>
        <v/>
      </c>
      <c r="D1726" s="37" t="str">
        <f t="shared" si="53"/>
        <v/>
      </c>
      <c r="E1726" s="36" t="str">
        <f>IF(D1726="","",IFERROR(VLOOKUP(D1726,'[1]Resumen FF'!E:F,2,0),"Sin combinación"))</f>
        <v/>
      </c>
      <c r="G1726" s="38" t="str">
        <f>IF(F1726="","",VLOOKUP(F1726,[1]Catálogos!A:B,2,0))</f>
        <v/>
      </c>
      <c r="H1726" s="39"/>
      <c r="I1726" s="39"/>
      <c r="K1726" s="41"/>
      <c r="L1726" s="41"/>
      <c r="M1726" s="41"/>
      <c r="N1726" s="41"/>
      <c r="O1726" s="41"/>
      <c r="P1726" s="41"/>
      <c r="Q1726" s="41"/>
      <c r="R1726" s="41"/>
      <c r="S1726" s="41"/>
      <c r="T1726" s="41"/>
      <c r="U1726" s="41"/>
      <c r="V1726" s="41"/>
      <c r="W1726" s="42">
        <f t="shared" si="54"/>
        <v>0</v>
      </c>
    </row>
    <row r="1727" spans="2:23" x14ac:dyDescent="0.25">
      <c r="B1727" s="35"/>
      <c r="C1727" s="36" t="str">
        <f>IFERROR(VLOOKUP(B1727,[1]Catálogos!M:P,3,0),"")</f>
        <v/>
      </c>
      <c r="D1727" s="37" t="str">
        <f t="shared" si="53"/>
        <v/>
      </c>
      <c r="E1727" s="36" t="str">
        <f>IF(D1727="","",IFERROR(VLOOKUP(D1727,'[1]Resumen FF'!E:F,2,0),"Sin combinación"))</f>
        <v/>
      </c>
      <c r="G1727" s="38" t="str">
        <f>IF(F1727="","",VLOOKUP(F1727,[1]Catálogos!A:B,2,0))</f>
        <v/>
      </c>
      <c r="H1727" s="39"/>
      <c r="I1727" s="39"/>
      <c r="K1727" s="41"/>
      <c r="L1727" s="41"/>
      <c r="M1727" s="41"/>
      <c r="N1727" s="41"/>
      <c r="O1727" s="41"/>
      <c r="P1727" s="41"/>
      <c r="Q1727" s="41"/>
      <c r="R1727" s="41"/>
      <c r="S1727" s="41"/>
      <c r="T1727" s="41"/>
      <c r="U1727" s="41"/>
      <c r="V1727" s="41"/>
      <c r="W1727" s="42">
        <f t="shared" si="54"/>
        <v>0</v>
      </c>
    </row>
    <row r="1728" spans="2:23" x14ac:dyDescent="0.25">
      <c r="B1728" s="35"/>
      <c r="C1728" s="36" t="str">
        <f>IFERROR(VLOOKUP(B1728,[1]Catálogos!M:P,3,0),"")</f>
        <v/>
      </c>
      <c r="D1728" s="37" t="str">
        <f t="shared" si="53"/>
        <v/>
      </c>
      <c r="E1728" s="36" t="str">
        <f>IF(D1728="","",IFERROR(VLOOKUP(D1728,'[1]Resumen FF'!E:F,2,0),"Sin combinación"))</f>
        <v/>
      </c>
      <c r="G1728" s="38" t="str">
        <f>IF(F1728="","",VLOOKUP(F1728,[1]Catálogos!A:B,2,0))</f>
        <v/>
      </c>
      <c r="H1728" s="39"/>
      <c r="I1728" s="39"/>
      <c r="K1728" s="41"/>
      <c r="L1728" s="41"/>
      <c r="M1728" s="41"/>
      <c r="N1728" s="41"/>
      <c r="O1728" s="41"/>
      <c r="P1728" s="41"/>
      <c r="Q1728" s="41"/>
      <c r="R1728" s="41"/>
      <c r="S1728" s="41"/>
      <c r="T1728" s="41"/>
      <c r="U1728" s="41"/>
      <c r="V1728" s="41"/>
      <c r="W1728" s="42">
        <f t="shared" si="54"/>
        <v>0</v>
      </c>
    </row>
    <row r="1729" spans="2:23" x14ac:dyDescent="0.25">
      <c r="B1729" s="35"/>
      <c r="C1729" s="36" t="str">
        <f>IFERROR(VLOOKUP(B1729,[1]Catálogos!M:P,3,0),"")</f>
        <v/>
      </c>
      <c r="D1729" s="37" t="str">
        <f t="shared" si="53"/>
        <v/>
      </c>
      <c r="E1729" s="36" t="str">
        <f>IF(D1729="","",IFERROR(VLOOKUP(D1729,'[1]Resumen FF'!E:F,2,0),"Sin combinación"))</f>
        <v/>
      </c>
      <c r="G1729" s="38" t="str">
        <f>IF(F1729="","",VLOOKUP(F1729,[1]Catálogos!A:B,2,0))</f>
        <v/>
      </c>
      <c r="H1729" s="39"/>
      <c r="I1729" s="39"/>
      <c r="K1729" s="41"/>
      <c r="L1729" s="41"/>
      <c r="M1729" s="41"/>
      <c r="N1729" s="41"/>
      <c r="O1729" s="41"/>
      <c r="P1729" s="41"/>
      <c r="Q1729" s="41"/>
      <c r="R1729" s="41"/>
      <c r="S1729" s="41"/>
      <c r="T1729" s="41"/>
      <c r="U1729" s="41"/>
      <c r="V1729" s="41"/>
      <c r="W1729" s="42">
        <f t="shared" si="54"/>
        <v>0</v>
      </c>
    </row>
    <row r="1730" spans="2:23" x14ac:dyDescent="0.25">
      <c r="B1730" s="35"/>
      <c r="C1730" s="36" t="str">
        <f>IFERROR(VLOOKUP(B1730,[1]Catálogos!M:P,3,0),"")</f>
        <v/>
      </c>
      <c r="D1730" s="37" t="str">
        <f t="shared" si="53"/>
        <v/>
      </c>
      <c r="E1730" s="36" t="str">
        <f>IF(D1730="","",IFERROR(VLOOKUP(D1730,'[1]Resumen FF'!E:F,2,0),"Sin combinación"))</f>
        <v/>
      </c>
      <c r="G1730" s="38" t="str">
        <f>IF(F1730="","",VLOOKUP(F1730,[1]Catálogos!A:B,2,0))</f>
        <v/>
      </c>
      <c r="H1730" s="39"/>
      <c r="I1730" s="39"/>
      <c r="K1730" s="41"/>
      <c r="L1730" s="41"/>
      <c r="M1730" s="41"/>
      <c r="N1730" s="41"/>
      <c r="O1730" s="41"/>
      <c r="P1730" s="41"/>
      <c r="Q1730" s="41"/>
      <c r="R1730" s="41"/>
      <c r="S1730" s="41"/>
      <c r="T1730" s="41"/>
      <c r="U1730" s="41"/>
      <c r="V1730" s="41"/>
      <c r="W1730" s="42">
        <f t="shared" si="54"/>
        <v>0</v>
      </c>
    </row>
    <row r="1731" spans="2:23" x14ac:dyDescent="0.25">
      <c r="B1731" s="35"/>
      <c r="C1731" s="36" t="str">
        <f>IFERROR(VLOOKUP(B1731,[1]Catálogos!M:P,3,0),"")</f>
        <v/>
      </c>
      <c r="D1731" s="37" t="str">
        <f t="shared" si="53"/>
        <v/>
      </c>
      <c r="E1731" s="36" t="str">
        <f>IF(D1731="","",IFERROR(VLOOKUP(D1731,'[1]Resumen FF'!E:F,2,0),"Sin combinación"))</f>
        <v/>
      </c>
      <c r="G1731" s="38" t="str">
        <f>IF(F1731="","",VLOOKUP(F1731,[1]Catálogos!A:B,2,0))</f>
        <v/>
      </c>
      <c r="H1731" s="39"/>
      <c r="I1731" s="39"/>
      <c r="K1731" s="41"/>
      <c r="L1731" s="41"/>
      <c r="M1731" s="41"/>
      <c r="N1731" s="41"/>
      <c r="O1731" s="41"/>
      <c r="P1731" s="41"/>
      <c r="Q1731" s="41"/>
      <c r="R1731" s="41"/>
      <c r="S1731" s="41"/>
      <c r="T1731" s="41"/>
      <c r="U1731" s="41"/>
      <c r="V1731" s="41"/>
      <c r="W1731" s="42">
        <f t="shared" si="54"/>
        <v>0</v>
      </c>
    </row>
    <row r="1732" spans="2:23" x14ac:dyDescent="0.25">
      <c r="B1732" s="35"/>
      <c r="C1732" s="36" t="str">
        <f>IFERROR(VLOOKUP(B1732,[1]Catálogos!M:P,3,0),"")</f>
        <v/>
      </c>
      <c r="D1732" s="37" t="str">
        <f t="shared" si="53"/>
        <v/>
      </c>
      <c r="E1732" s="36" t="str">
        <f>IF(D1732="","",IFERROR(VLOOKUP(D1732,'[1]Resumen FF'!E:F,2,0),"Sin combinación"))</f>
        <v/>
      </c>
      <c r="G1732" s="38" t="str">
        <f>IF(F1732="","",VLOOKUP(F1732,[1]Catálogos!A:B,2,0))</f>
        <v/>
      </c>
      <c r="H1732" s="39"/>
      <c r="I1732" s="39"/>
      <c r="K1732" s="41"/>
      <c r="L1732" s="41"/>
      <c r="M1732" s="41"/>
      <c r="N1732" s="41"/>
      <c r="O1732" s="41"/>
      <c r="P1732" s="41"/>
      <c r="Q1732" s="41"/>
      <c r="R1732" s="41"/>
      <c r="S1732" s="41"/>
      <c r="T1732" s="41"/>
      <c r="U1732" s="41"/>
      <c r="V1732" s="41"/>
      <c r="W1732" s="42">
        <f t="shared" si="54"/>
        <v>0</v>
      </c>
    </row>
    <row r="1733" spans="2:23" x14ac:dyDescent="0.25">
      <c r="B1733" s="35"/>
      <c r="C1733" s="36" t="str">
        <f>IFERROR(VLOOKUP(B1733,[1]Catálogos!M:P,3,0),"")</f>
        <v/>
      </c>
      <c r="D1733" s="37" t="str">
        <f t="shared" si="53"/>
        <v/>
      </c>
      <c r="E1733" s="36" t="str">
        <f>IF(D1733="","",IFERROR(VLOOKUP(D1733,'[1]Resumen FF'!E:F,2,0),"Sin combinación"))</f>
        <v/>
      </c>
      <c r="G1733" s="38" t="str">
        <f>IF(F1733="","",VLOOKUP(F1733,[1]Catálogos!A:B,2,0))</f>
        <v/>
      </c>
      <c r="H1733" s="39"/>
      <c r="I1733" s="39"/>
      <c r="K1733" s="41"/>
      <c r="L1733" s="41"/>
      <c r="M1733" s="41"/>
      <c r="N1733" s="41"/>
      <c r="O1733" s="41"/>
      <c r="P1733" s="41"/>
      <c r="Q1733" s="41"/>
      <c r="R1733" s="41"/>
      <c r="S1733" s="41"/>
      <c r="T1733" s="41"/>
      <c r="U1733" s="41"/>
      <c r="V1733" s="41"/>
      <c r="W1733" s="42">
        <f t="shared" si="54"/>
        <v>0</v>
      </c>
    </row>
    <row r="1734" spans="2:23" x14ac:dyDescent="0.25">
      <c r="B1734" s="35"/>
      <c r="C1734" s="36" t="str">
        <f>IFERROR(VLOOKUP(B1734,[1]Catálogos!M:P,3,0),"")</f>
        <v/>
      </c>
      <c r="D1734" s="37" t="str">
        <f t="shared" si="53"/>
        <v/>
      </c>
      <c r="E1734" s="36" t="str">
        <f>IF(D1734="","",IFERROR(VLOOKUP(D1734,'[1]Resumen FF'!E:F,2,0),"Sin combinación"))</f>
        <v/>
      </c>
      <c r="G1734" s="38" t="str">
        <f>IF(F1734="","",VLOOKUP(F1734,[1]Catálogos!A:B,2,0))</f>
        <v/>
      </c>
      <c r="H1734" s="39"/>
      <c r="I1734" s="39"/>
      <c r="K1734" s="41"/>
      <c r="L1734" s="41"/>
      <c r="M1734" s="41"/>
      <c r="N1734" s="41"/>
      <c r="O1734" s="41"/>
      <c r="P1734" s="41"/>
      <c r="Q1734" s="41"/>
      <c r="R1734" s="41"/>
      <c r="S1734" s="41"/>
      <c r="T1734" s="41"/>
      <c r="U1734" s="41"/>
      <c r="V1734" s="41"/>
      <c r="W1734" s="42">
        <f t="shared" si="54"/>
        <v>0</v>
      </c>
    </row>
    <row r="1735" spans="2:23" x14ac:dyDescent="0.25">
      <c r="B1735" s="35"/>
      <c r="C1735" s="36" t="str">
        <f>IFERROR(VLOOKUP(B1735,[1]Catálogos!M:P,3,0),"")</f>
        <v/>
      </c>
      <c r="D1735" s="37" t="str">
        <f t="shared" si="53"/>
        <v/>
      </c>
      <c r="E1735" s="36" t="str">
        <f>IF(D1735="","",IFERROR(VLOOKUP(D1735,'[1]Resumen FF'!E:F,2,0),"Sin combinación"))</f>
        <v/>
      </c>
      <c r="G1735" s="38" t="str">
        <f>IF(F1735="","",VLOOKUP(F1735,[1]Catálogos!A:B,2,0))</f>
        <v/>
      </c>
      <c r="H1735" s="39"/>
      <c r="I1735" s="39"/>
      <c r="K1735" s="41"/>
      <c r="L1735" s="41"/>
      <c r="M1735" s="41"/>
      <c r="N1735" s="41"/>
      <c r="O1735" s="41"/>
      <c r="P1735" s="41"/>
      <c r="Q1735" s="41"/>
      <c r="R1735" s="41"/>
      <c r="S1735" s="41"/>
      <c r="T1735" s="41"/>
      <c r="U1735" s="41"/>
      <c r="V1735" s="41"/>
      <c r="W1735" s="42">
        <f t="shared" si="54"/>
        <v>0</v>
      </c>
    </row>
    <row r="1736" spans="2:23" x14ac:dyDescent="0.25">
      <c r="B1736" s="35"/>
      <c r="C1736" s="36" t="str">
        <f>IFERROR(VLOOKUP(B1736,[1]Catálogos!M:P,3,0),"")</f>
        <v/>
      </c>
      <c r="D1736" s="37" t="str">
        <f t="shared" si="53"/>
        <v/>
      </c>
      <c r="E1736" s="36" t="str">
        <f>IF(D1736="","",IFERROR(VLOOKUP(D1736,'[1]Resumen FF'!E:F,2,0),"Sin combinación"))</f>
        <v/>
      </c>
      <c r="G1736" s="38" t="str">
        <f>IF(F1736="","",VLOOKUP(F1736,[1]Catálogos!A:B,2,0))</f>
        <v/>
      </c>
      <c r="H1736" s="39"/>
      <c r="I1736" s="39"/>
      <c r="K1736" s="41"/>
      <c r="L1736" s="41"/>
      <c r="M1736" s="41"/>
      <c r="N1736" s="41"/>
      <c r="O1736" s="41"/>
      <c r="P1736" s="41"/>
      <c r="Q1736" s="41"/>
      <c r="R1736" s="41"/>
      <c r="S1736" s="41"/>
      <c r="T1736" s="41"/>
      <c r="U1736" s="41"/>
      <c r="V1736" s="41"/>
      <c r="W1736" s="42">
        <f t="shared" si="54"/>
        <v>0</v>
      </c>
    </row>
    <row r="1737" spans="2:23" x14ac:dyDescent="0.25">
      <c r="B1737" s="35"/>
      <c r="C1737" s="36" t="str">
        <f>IFERROR(VLOOKUP(B1737,[1]Catálogos!M:P,3,0),"")</f>
        <v/>
      </c>
      <c r="D1737" s="37" t="str">
        <f t="shared" si="53"/>
        <v/>
      </c>
      <c r="E1737" s="36" t="str">
        <f>IF(D1737="","",IFERROR(VLOOKUP(D1737,'[1]Resumen FF'!E:F,2,0),"Sin combinación"))</f>
        <v/>
      </c>
      <c r="G1737" s="38" t="str">
        <f>IF(F1737="","",VLOOKUP(F1737,[1]Catálogos!A:B,2,0))</f>
        <v/>
      </c>
      <c r="H1737" s="39"/>
      <c r="I1737" s="39"/>
      <c r="K1737" s="41"/>
      <c r="L1737" s="41"/>
      <c r="M1737" s="41"/>
      <c r="N1737" s="41"/>
      <c r="O1737" s="41"/>
      <c r="P1737" s="41"/>
      <c r="Q1737" s="41"/>
      <c r="R1737" s="41"/>
      <c r="S1737" s="41"/>
      <c r="T1737" s="41"/>
      <c r="U1737" s="41"/>
      <c r="V1737" s="41"/>
      <c r="W1737" s="42">
        <f t="shared" si="54"/>
        <v>0</v>
      </c>
    </row>
    <row r="1738" spans="2:23" x14ac:dyDescent="0.25">
      <c r="B1738" s="35"/>
      <c r="C1738" s="36" t="str">
        <f>IFERROR(VLOOKUP(B1738,[1]Catálogos!M:P,3,0),"")</f>
        <v/>
      </c>
      <c r="D1738" s="37" t="str">
        <f t="shared" si="53"/>
        <v/>
      </c>
      <c r="E1738" s="36" t="str">
        <f>IF(D1738="","",IFERROR(VLOOKUP(D1738,'[1]Resumen FF'!E:F,2,0),"Sin combinación"))</f>
        <v/>
      </c>
      <c r="G1738" s="38" t="str">
        <f>IF(F1738="","",VLOOKUP(F1738,[1]Catálogos!A:B,2,0))</f>
        <v/>
      </c>
      <c r="H1738" s="39"/>
      <c r="I1738" s="39"/>
      <c r="K1738" s="41"/>
      <c r="L1738" s="41"/>
      <c r="M1738" s="41"/>
      <c r="N1738" s="41"/>
      <c r="O1738" s="41"/>
      <c r="P1738" s="41"/>
      <c r="Q1738" s="41"/>
      <c r="R1738" s="41"/>
      <c r="S1738" s="41"/>
      <c r="T1738" s="41"/>
      <c r="U1738" s="41"/>
      <c r="V1738" s="41"/>
      <c r="W1738" s="42">
        <f t="shared" si="54"/>
        <v>0</v>
      </c>
    </row>
    <row r="1739" spans="2:23" x14ac:dyDescent="0.25">
      <c r="B1739" s="35"/>
      <c r="C1739" s="36" t="str">
        <f>IFERROR(VLOOKUP(B1739,[1]Catálogos!M:P,3,0),"")</f>
        <v/>
      </c>
      <c r="D1739" s="37" t="str">
        <f t="shared" ref="D1739:D1802" si="55">B1739&amp;C1739</f>
        <v/>
      </c>
      <c r="E1739" s="36" t="str">
        <f>IF(D1739="","",IFERROR(VLOOKUP(D1739,'[1]Resumen FF'!E:F,2,0),"Sin combinación"))</f>
        <v/>
      </c>
      <c r="G1739" s="38" t="str">
        <f>IF(F1739="","",VLOOKUP(F1739,[1]Catálogos!A:B,2,0))</f>
        <v/>
      </c>
      <c r="H1739" s="39"/>
      <c r="I1739" s="39"/>
      <c r="K1739" s="41"/>
      <c r="L1739" s="41"/>
      <c r="M1739" s="41"/>
      <c r="N1739" s="41"/>
      <c r="O1739" s="41"/>
      <c r="P1739" s="41"/>
      <c r="Q1739" s="41"/>
      <c r="R1739" s="41"/>
      <c r="S1739" s="41"/>
      <c r="T1739" s="41"/>
      <c r="U1739" s="41"/>
      <c r="V1739" s="41"/>
      <c r="W1739" s="42">
        <f t="shared" si="54"/>
        <v>0</v>
      </c>
    </row>
    <row r="1740" spans="2:23" x14ac:dyDescent="0.25">
      <c r="B1740" s="35"/>
      <c r="C1740" s="36" t="str">
        <f>IFERROR(VLOOKUP(B1740,[1]Catálogos!M:P,3,0),"")</f>
        <v/>
      </c>
      <c r="D1740" s="37" t="str">
        <f t="shared" si="55"/>
        <v/>
      </c>
      <c r="E1740" s="36" t="str">
        <f>IF(D1740="","",IFERROR(VLOOKUP(D1740,'[1]Resumen FF'!E:F,2,0),"Sin combinación"))</f>
        <v/>
      </c>
      <c r="G1740" s="38" t="str">
        <f>IF(F1740="","",VLOOKUP(F1740,[1]Catálogos!A:B,2,0))</f>
        <v/>
      </c>
      <c r="H1740" s="39"/>
      <c r="I1740" s="39"/>
      <c r="K1740" s="41"/>
      <c r="L1740" s="41"/>
      <c r="M1740" s="41"/>
      <c r="N1740" s="41"/>
      <c r="O1740" s="41"/>
      <c r="P1740" s="41"/>
      <c r="Q1740" s="41"/>
      <c r="R1740" s="41"/>
      <c r="S1740" s="41"/>
      <c r="T1740" s="41"/>
      <c r="U1740" s="41"/>
      <c r="V1740" s="41"/>
      <c r="W1740" s="42">
        <f t="shared" si="54"/>
        <v>0</v>
      </c>
    </row>
    <row r="1741" spans="2:23" x14ac:dyDescent="0.25">
      <c r="B1741" s="35"/>
      <c r="C1741" s="36" t="str">
        <f>IFERROR(VLOOKUP(B1741,[1]Catálogos!M:P,3,0),"")</f>
        <v/>
      </c>
      <c r="D1741" s="37" t="str">
        <f t="shared" si="55"/>
        <v/>
      </c>
      <c r="E1741" s="36" t="str">
        <f>IF(D1741="","",IFERROR(VLOOKUP(D1741,'[1]Resumen FF'!E:F,2,0),"Sin combinación"))</f>
        <v/>
      </c>
      <c r="G1741" s="38" t="str">
        <f>IF(F1741="","",VLOOKUP(F1741,[1]Catálogos!A:B,2,0))</f>
        <v/>
      </c>
      <c r="H1741" s="39"/>
      <c r="I1741" s="39"/>
      <c r="K1741" s="41"/>
      <c r="L1741" s="41"/>
      <c r="M1741" s="41"/>
      <c r="N1741" s="41"/>
      <c r="O1741" s="41"/>
      <c r="P1741" s="41"/>
      <c r="Q1741" s="41"/>
      <c r="R1741" s="41"/>
      <c r="S1741" s="41"/>
      <c r="T1741" s="41"/>
      <c r="U1741" s="41"/>
      <c r="V1741" s="41"/>
      <c r="W1741" s="42">
        <f t="shared" si="54"/>
        <v>0</v>
      </c>
    </row>
    <row r="1742" spans="2:23" x14ac:dyDescent="0.25">
      <c r="B1742" s="35"/>
      <c r="C1742" s="36" t="str">
        <f>IFERROR(VLOOKUP(B1742,[1]Catálogos!M:P,3,0),"")</f>
        <v/>
      </c>
      <c r="D1742" s="37" t="str">
        <f t="shared" si="55"/>
        <v/>
      </c>
      <c r="E1742" s="36" t="str">
        <f>IF(D1742="","",IFERROR(VLOOKUP(D1742,'[1]Resumen FF'!E:F,2,0),"Sin combinación"))</f>
        <v/>
      </c>
      <c r="G1742" s="38" t="str">
        <f>IF(F1742="","",VLOOKUP(F1742,[1]Catálogos!A:B,2,0))</f>
        <v/>
      </c>
      <c r="H1742" s="39"/>
      <c r="I1742" s="39"/>
      <c r="K1742" s="41"/>
      <c r="L1742" s="41"/>
      <c r="M1742" s="41"/>
      <c r="N1742" s="41"/>
      <c r="O1742" s="41"/>
      <c r="P1742" s="41"/>
      <c r="Q1742" s="41"/>
      <c r="R1742" s="41"/>
      <c r="S1742" s="41"/>
      <c r="T1742" s="41"/>
      <c r="U1742" s="41"/>
      <c r="V1742" s="41"/>
      <c r="W1742" s="42">
        <f t="shared" si="54"/>
        <v>0</v>
      </c>
    </row>
    <row r="1743" spans="2:23" x14ac:dyDescent="0.25">
      <c r="B1743" s="35"/>
      <c r="C1743" s="36" t="str">
        <f>IFERROR(VLOOKUP(B1743,[1]Catálogos!M:P,3,0),"")</f>
        <v/>
      </c>
      <c r="D1743" s="37" t="str">
        <f t="shared" si="55"/>
        <v/>
      </c>
      <c r="E1743" s="36" t="str">
        <f>IF(D1743="","",IFERROR(VLOOKUP(D1743,'[1]Resumen FF'!E:F,2,0),"Sin combinación"))</f>
        <v/>
      </c>
      <c r="G1743" s="38" t="str">
        <f>IF(F1743="","",VLOOKUP(F1743,[1]Catálogos!A:B,2,0))</f>
        <v/>
      </c>
      <c r="H1743" s="39"/>
      <c r="I1743" s="39"/>
      <c r="K1743" s="41"/>
      <c r="L1743" s="41"/>
      <c r="M1743" s="41"/>
      <c r="N1743" s="41"/>
      <c r="O1743" s="41"/>
      <c r="P1743" s="41"/>
      <c r="Q1743" s="41"/>
      <c r="R1743" s="41"/>
      <c r="S1743" s="41"/>
      <c r="T1743" s="41"/>
      <c r="U1743" s="41"/>
      <c r="V1743" s="41"/>
      <c r="W1743" s="42">
        <f t="shared" si="54"/>
        <v>0</v>
      </c>
    </row>
    <row r="1744" spans="2:23" x14ac:dyDescent="0.25">
      <c r="B1744" s="35"/>
      <c r="C1744" s="36" t="str">
        <f>IFERROR(VLOOKUP(B1744,[1]Catálogos!M:P,3,0),"")</f>
        <v/>
      </c>
      <c r="D1744" s="37" t="str">
        <f t="shared" si="55"/>
        <v/>
      </c>
      <c r="E1744" s="36" t="str">
        <f>IF(D1744="","",IFERROR(VLOOKUP(D1744,'[1]Resumen FF'!E:F,2,0),"Sin combinación"))</f>
        <v/>
      </c>
      <c r="G1744" s="38" t="str">
        <f>IF(F1744="","",VLOOKUP(F1744,[1]Catálogos!A:B,2,0))</f>
        <v/>
      </c>
      <c r="H1744" s="39"/>
      <c r="I1744" s="39"/>
      <c r="K1744" s="41"/>
      <c r="L1744" s="41"/>
      <c r="M1744" s="41"/>
      <c r="N1744" s="41"/>
      <c r="O1744" s="41"/>
      <c r="P1744" s="41"/>
      <c r="Q1744" s="41"/>
      <c r="R1744" s="41"/>
      <c r="S1744" s="41"/>
      <c r="T1744" s="41"/>
      <c r="U1744" s="41"/>
      <c r="V1744" s="41"/>
      <c r="W1744" s="42">
        <f t="shared" si="54"/>
        <v>0</v>
      </c>
    </row>
    <row r="1745" spans="2:23" x14ac:dyDescent="0.25">
      <c r="B1745" s="35"/>
      <c r="C1745" s="36" t="str">
        <f>IFERROR(VLOOKUP(B1745,[1]Catálogos!M:P,3,0),"")</f>
        <v/>
      </c>
      <c r="D1745" s="37" t="str">
        <f t="shared" si="55"/>
        <v/>
      </c>
      <c r="E1745" s="36" t="str">
        <f>IF(D1745="","",IFERROR(VLOOKUP(D1745,'[1]Resumen FF'!E:F,2,0),"Sin combinación"))</f>
        <v/>
      </c>
      <c r="G1745" s="38" t="str">
        <f>IF(F1745="","",VLOOKUP(F1745,[1]Catálogos!A:B,2,0))</f>
        <v/>
      </c>
      <c r="H1745" s="39"/>
      <c r="I1745" s="39"/>
      <c r="K1745" s="41"/>
      <c r="L1745" s="41"/>
      <c r="M1745" s="41"/>
      <c r="N1745" s="41"/>
      <c r="O1745" s="41"/>
      <c r="P1745" s="41"/>
      <c r="Q1745" s="41"/>
      <c r="R1745" s="41"/>
      <c r="S1745" s="41"/>
      <c r="T1745" s="41"/>
      <c r="U1745" s="41"/>
      <c r="V1745" s="41"/>
      <c r="W1745" s="42">
        <f t="shared" si="54"/>
        <v>0</v>
      </c>
    </row>
    <row r="1746" spans="2:23" x14ac:dyDescent="0.25">
      <c r="B1746" s="35"/>
      <c r="C1746" s="36" t="str">
        <f>IFERROR(VLOOKUP(B1746,[1]Catálogos!M:P,3,0),"")</f>
        <v/>
      </c>
      <c r="D1746" s="37" t="str">
        <f t="shared" si="55"/>
        <v/>
      </c>
      <c r="E1746" s="36" t="str">
        <f>IF(D1746="","",IFERROR(VLOOKUP(D1746,'[1]Resumen FF'!E:F,2,0),"Sin combinación"))</f>
        <v/>
      </c>
      <c r="G1746" s="38" t="str">
        <f>IF(F1746="","",VLOOKUP(F1746,[1]Catálogos!A:B,2,0))</f>
        <v/>
      </c>
      <c r="H1746" s="39"/>
      <c r="I1746" s="39"/>
      <c r="K1746" s="41"/>
      <c r="L1746" s="41"/>
      <c r="M1746" s="41"/>
      <c r="N1746" s="41"/>
      <c r="O1746" s="41"/>
      <c r="P1746" s="41"/>
      <c r="Q1746" s="41"/>
      <c r="R1746" s="41"/>
      <c r="S1746" s="41"/>
      <c r="T1746" s="41"/>
      <c r="U1746" s="41"/>
      <c r="V1746" s="41"/>
      <c r="W1746" s="42">
        <f t="shared" si="54"/>
        <v>0</v>
      </c>
    </row>
    <row r="1747" spans="2:23" x14ac:dyDescent="0.25">
      <c r="B1747" s="35"/>
      <c r="C1747" s="36" t="str">
        <f>IFERROR(VLOOKUP(B1747,[1]Catálogos!M:P,3,0),"")</f>
        <v/>
      </c>
      <c r="D1747" s="37" t="str">
        <f t="shared" si="55"/>
        <v/>
      </c>
      <c r="E1747" s="36" t="str">
        <f>IF(D1747="","",IFERROR(VLOOKUP(D1747,'[1]Resumen FF'!E:F,2,0),"Sin combinación"))</f>
        <v/>
      </c>
      <c r="G1747" s="38" t="str">
        <f>IF(F1747="","",VLOOKUP(F1747,[1]Catálogos!A:B,2,0))</f>
        <v/>
      </c>
      <c r="H1747" s="39"/>
      <c r="I1747" s="39"/>
      <c r="K1747" s="41"/>
      <c r="L1747" s="41"/>
      <c r="M1747" s="41"/>
      <c r="N1747" s="41"/>
      <c r="O1747" s="41"/>
      <c r="P1747" s="41"/>
      <c r="Q1747" s="41"/>
      <c r="R1747" s="41"/>
      <c r="S1747" s="41"/>
      <c r="T1747" s="41"/>
      <c r="U1747" s="41"/>
      <c r="V1747" s="41"/>
      <c r="W1747" s="42">
        <f t="shared" si="54"/>
        <v>0</v>
      </c>
    </row>
    <row r="1748" spans="2:23" x14ac:dyDescent="0.25">
      <c r="B1748" s="35"/>
      <c r="C1748" s="36" t="str">
        <f>IFERROR(VLOOKUP(B1748,[1]Catálogos!M:P,3,0),"")</f>
        <v/>
      </c>
      <c r="D1748" s="37" t="str">
        <f t="shared" si="55"/>
        <v/>
      </c>
      <c r="E1748" s="36" t="str">
        <f>IF(D1748="","",IFERROR(VLOOKUP(D1748,'[1]Resumen FF'!E:F,2,0),"Sin combinación"))</f>
        <v/>
      </c>
      <c r="G1748" s="38" t="str">
        <f>IF(F1748="","",VLOOKUP(F1748,[1]Catálogos!A:B,2,0))</f>
        <v/>
      </c>
      <c r="H1748" s="39"/>
      <c r="I1748" s="39"/>
      <c r="K1748" s="41"/>
      <c r="L1748" s="41"/>
      <c r="M1748" s="41"/>
      <c r="N1748" s="41"/>
      <c r="O1748" s="41"/>
      <c r="P1748" s="41"/>
      <c r="Q1748" s="41"/>
      <c r="R1748" s="41"/>
      <c r="S1748" s="41"/>
      <c r="T1748" s="41"/>
      <c r="U1748" s="41"/>
      <c r="V1748" s="41"/>
      <c r="W1748" s="42">
        <f t="shared" si="54"/>
        <v>0</v>
      </c>
    </row>
    <row r="1749" spans="2:23" x14ac:dyDescent="0.25">
      <c r="B1749" s="35"/>
      <c r="C1749" s="36" t="str">
        <f>IFERROR(VLOOKUP(B1749,[1]Catálogos!M:P,3,0),"")</f>
        <v/>
      </c>
      <c r="D1749" s="37" t="str">
        <f t="shared" si="55"/>
        <v/>
      </c>
      <c r="E1749" s="36" t="str">
        <f>IF(D1749="","",IFERROR(VLOOKUP(D1749,'[1]Resumen FF'!E:F,2,0),"Sin combinación"))</f>
        <v/>
      </c>
      <c r="G1749" s="38" t="str">
        <f>IF(F1749="","",VLOOKUP(F1749,[1]Catálogos!A:B,2,0))</f>
        <v/>
      </c>
      <c r="H1749" s="39"/>
      <c r="I1749" s="39"/>
      <c r="K1749" s="41"/>
      <c r="L1749" s="41"/>
      <c r="M1749" s="41"/>
      <c r="N1749" s="41"/>
      <c r="O1749" s="41"/>
      <c r="P1749" s="41"/>
      <c r="Q1749" s="41"/>
      <c r="R1749" s="41"/>
      <c r="S1749" s="41"/>
      <c r="T1749" s="41"/>
      <c r="U1749" s="41"/>
      <c r="V1749" s="41"/>
      <c r="W1749" s="42">
        <f t="shared" si="54"/>
        <v>0</v>
      </c>
    </row>
    <row r="1750" spans="2:23" x14ac:dyDescent="0.25">
      <c r="B1750" s="35"/>
      <c r="C1750" s="36" t="str">
        <f>IFERROR(VLOOKUP(B1750,[1]Catálogos!M:P,3,0),"")</f>
        <v/>
      </c>
      <c r="D1750" s="37" t="str">
        <f t="shared" si="55"/>
        <v/>
      </c>
      <c r="E1750" s="36" t="str">
        <f>IF(D1750="","",IFERROR(VLOOKUP(D1750,'[1]Resumen FF'!E:F,2,0),"Sin combinación"))</f>
        <v/>
      </c>
      <c r="G1750" s="38" t="str">
        <f>IF(F1750="","",VLOOKUP(F1750,[1]Catálogos!A:B,2,0))</f>
        <v/>
      </c>
      <c r="H1750" s="39"/>
      <c r="I1750" s="39"/>
      <c r="K1750" s="41"/>
      <c r="L1750" s="41"/>
      <c r="M1750" s="41"/>
      <c r="N1750" s="41"/>
      <c r="O1750" s="41"/>
      <c r="P1750" s="41"/>
      <c r="Q1750" s="41"/>
      <c r="R1750" s="41"/>
      <c r="S1750" s="41"/>
      <c r="T1750" s="41"/>
      <c r="U1750" s="41"/>
      <c r="V1750" s="41"/>
      <c r="W1750" s="42">
        <f t="shared" si="54"/>
        <v>0</v>
      </c>
    </row>
    <row r="1751" spans="2:23" x14ac:dyDescent="0.25">
      <c r="B1751" s="35"/>
      <c r="C1751" s="36" t="str">
        <f>IFERROR(VLOOKUP(B1751,[1]Catálogos!M:P,3,0),"")</f>
        <v/>
      </c>
      <c r="D1751" s="37" t="str">
        <f t="shared" si="55"/>
        <v/>
      </c>
      <c r="E1751" s="36" t="str">
        <f>IF(D1751="","",IFERROR(VLOOKUP(D1751,'[1]Resumen FF'!E:F,2,0),"Sin combinación"))</f>
        <v/>
      </c>
      <c r="G1751" s="38" t="str">
        <f>IF(F1751="","",VLOOKUP(F1751,[1]Catálogos!A:B,2,0))</f>
        <v/>
      </c>
      <c r="H1751" s="39"/>
      <c r="I1751" s="39"/>
      <c r="K1751" s="41"/>
      <c r="L1751" s="41"/>
      <c r="M1751" s="41"/>
      <c r="N1751" s="41"/>
      <c r="O1751" s="41"/>
      <c r="P1751" s="41"/>
      <c r="Q1751" s="41"/>
      <c r="R1751" s="41"/>
      <c r="S1751" s="41"/>
      <c r="T1751" s="41"/>
      <c r="U1751" s="41"/>
      <c r="V1751" s="41"/>
      <c r="W1751" s="42">
        <f t="shared" si="54"/>
        <v>0</v>
      </c>
    </row>
    <row r="1752" spans="2:23" x14ac:dyDescent="0.25">
      <c r="B1752" s="35"/>
      <c r="C1752" s="36" t="str">
        <f>IFERROR(VLOOKUP(B1752,[1]Catálogos!M:P,3,0),"")</f>
        <v/>
      </c>
      <c r="D1752" s="37" t="str">
        <f t="shared" si="55"/>
        <v/>
      </c>
      <c r="E1752" s="36" t="str">
        <f>IF(D1752="","",IFERROR(VLOOKUP(D1752,'[1]Resumen FF'!E:F,2,0),"Sin combinación"))</f>
        <v/>
      </c>
      <c r="G1752" s="38" t="str">
        <f>IF(F1752="","",VLOOKUP(F1752,[1]Catálogos!A:B,2,0))</f>
        <v/>
      </c>
      <c r="H1752" s="39"/>
      <c r="I1752" s="39"/>
      <c r="K1752" s="41"/>
      <c r="L1752" s="41"/>
      <c r="M1752" s="41"/>
      <c r="N1752" s="41"/>
      <c r="O1752" s="41"/>
      <c r="P1752" s="41"/>
      <c r="Q1752" s="41"/>
      <c r="R1752" s="41"/>
      <c r="S1752" s="41"/>
      <c r="T1752" s="41"/>
      <c r="U1752" s="41"/>
      <c r="V1752" s="41"/>
      <c r="W1752" s="42">
        <f t="shared" si="54"/>
        <v>0</v>
      </c>
    </row>
    <row r="1753" spans="2:23" x14ac:dyDescent="0.25">
      <c r="B1753" s="35"/>
      <c r="C1753" s="36" t="str">
        <f>IFERROR(VLOOKUP(B1753,[1]Catálogos!M:P,3,0),"")</f>
        <v/>
      </c>
      <c r="D1753" s="37" t="str">
        <f t="shared" si="55"/>
        <v/>
      </c>
      <c r="E1753" s="36" t="str">
        <f>IF(D1753="","",IFERROR(VLOOKUP(D1753,'[1]Resumen FF'!E:F,2,0),"Sin combinación"))</f>
        <v/>
      </c>
      <c r="G1753" s="38" t="str">
        <f>IF(F1753="","",VLOOKUP(F1753,[1]Catálogos!A:B,2,0))</f>
        <v/>
      </c>
      <c r="H1753" s="39"/>
      <c r="I1753" s="39"/>
      <c r="K1753" s="41"/>
      <c r="L1753" s="41"/>
      <c r="M1753" s="41"/>
      <c r="N1753" s="41"/>
      <c r="O1753" s="41"/>
      <c r="P1753" s="41"/>
      <c r="Q1753" s="41"/>
      <c r="R1753" s="41"/>
      <c r="S1753" s="41"/>
      <c r="T1753" s="41"/>
      <c r="U1753" s="41"/>
      <c r="V1753" s="41"/>
      <c r="W1753" s="42">
        <f t="shared" ref="W1753:W1816" si="56">+J1753-SUM(K1753:V1753)</f>
        <v>0</v>
      </c>
    </row>
    <row r="1754" spans="2:23" x14ac:dyDescent="0.25">
      <c r="B1754" s="35"/>
      <c r="C1754" s="36" t="str">
        <f>IFERROR(VLOOKUP(B1754,[1]Catálogos!M:P,3,0),"")</f>
        <v/>
      </c>
      <c r="D1754" s="37" t="str">
        <f t="shared" si="55"/>
        <v/>
      </c>
      <c r="E1754" s="36" t="str">
        <f>IF(D1754="","",IFERROR(VLOOKUP(D1754,'[1]Resumen FF'!E:F,2,0),"Sin combinación"))</f>
        <v/>
      </c>
      <c r="G1754" s="38" t="str">
        <f>IF(F1754="","",VLOOKUP(F1754,[1]Catálogos!A:B,2,0))</f>
        <v/>
      </c>
      <c r="H1754" s="39"/>
      <c r="I1754" s="39"/>
      <c r="K1754" s="41"/>
      <c r="L1754" s="41"/>
      <c r="M1754" s="41"/>
      <c r="N1754" s="41"/>
      <c r="O1754" s="41"/>
      <c r="P1754" s="41"/>
      <c r="Q1754" s="41"/>
      <c r="R1754" s="41"/>
      <c r="S1754" s="41"/>
      <c r="T1754" s="41"/>
      <c r="U1754" s="41"/>
      <c r="V1754" s="41"/>
      <c r="W1754" s="42">
        <f t="shared" si="56"/>
        <v>0</v>
      </c>
    </row>
    <row r="1755" spans="2:23" x14ac:dyDescent="0.25">
      <c r="B1755" s="35"/>
      <c r="C1755" s="36" t="str">
        <f>IFERROR(VLOOKUP(B1755,[1]Catálogos!M:P,3,0),"")</f>
        <v/>
      </c>
      <c r="D1755" s="37" t="str">
        <f t="shared" si="55"/>
        <v/>
      </c>
      <c r="E1755" s="36" t="str">
        <f>IF(D1755="","",IFERROR(VLOOKUP(D1755,'[1]Resumen FF'!E:F,2,0),"Sin combinación"))</f>
        <v/>
      </c>
      <c r="G1755" s="38" t="str">
        <f>IF(F1755="","",VLOOKUP(F1755,[1]Catálogos!A:B,2,0))</f>
        <v/>
      </c>
      <c r="H1755" s="39"/>
      <c r="I1755" s="39"/>
      <c r="K1755" s="41"/>
      <c r="L1755" s="41"/>
      <c r="M1755" s="41"/>
      <c r="N1755" s="41"/>
      <c r="O1755" s="41"/>
      <c r="P1755" s="41"/>
      <c r="Q1755" s="41"/>
      <c r="R1755" s="41"/>
      <c r="S1755" s="41"/>
      <c r="T1755" s="41"/>
      <c r="U1755" s="41"/>
      <c r="V1755" s="41"/>
      <c r="W1755" s="42">
        <f t="shared" si="56"/>
        <v>0</v>
      </c>
    </row>
    <row r="1756" spans="2:23" x14ac:dyDescent="0.25">
      <c r="B1756" s="35"/>
      <c r="C1756" s="36" t="str">
        <f>IFERROR(VLOOKUP(B1756,[1]Catálogos!M:P,3,0),"")</f>
        <v/>
      </c>
      <c r="D1756" s="37" t="str">
        <f t="shared" si="55"/>
        <v/>
      </c>
      <c r="E1756" s="36" t="str">
        <f>IF(D1756="","",IFERROR(VLOOKUP(D1756,'[1]Resumen FF'!E:F,2,0),"Sin combinación"))</f>
        <v/>
      </c>
      <c r="G1756" s="38" t="str">
        <f>IF(F1756="","",VLOOKUP(F1756,[1]Catálogos!A:B,2,0))</f>
        <v/>
      </c>
      <c r="H1756" s="39"/>
      <c r="I1756" s="39"/>
      <c r="K1756" s="41"/>
      <c r="L1756" s="41"/>
      <c r="M1756" s="41"/>
      <c r="N1756" s="41"/>
      <c r="O1756" s="41"/>
      <c r="P1756" s="41"/>
      <c r="Q1756" s="41"/>
      <c r="R1756" s="41"/>
      <c r="S1756" s="41"/>
      <c r="T1756" s="41"/>
      <c r="U1756" s="41"/>
      <c r="V1756" s="41"/>
      <c r="W1756" s="42">
        <f t="shared" si="56"/>
        <v>0</v>
      </c>
    </row>
    <row r="1757" spans="2:23" x14ac:dyDescent="0.25">
      <c r="B1757" s="35"/>
      <c r="C1757" s="36" t="str">
        <f>IFERROR(VLOOKUP(B1757,[1]Catálogos!M:P,3,0),"")</f>
        <v/>
      </c>
      <c r="D1757" s="37" t="str">
        <f t="shared" si="55"/>
        <v/>
      </c>
      <c r="E1757" s="36" t="str">
        <f>IF(D1757="","",IFERROR(VLOOKUP(D1757,'[1]Resumen FF'!E:F,2,0),"Sin combinación"))</f>
        <v/>
      </c>
      <c r="G1757" s="38" t="str">
        <f>IF(F1757="","",VLOOKUP(F1757,[1]Catálogos!A:B,2,0))</f>
        <v/>
      </c>
      <c r="H1757" s="39"/>
      <c r="I1757" s="39"/>
      <c r="K1757" s="41"/>
      <c r="L1757" s="41"/>
      <c r="M1757" s="41"/>
      <c r="N1757" s="41"/>
      <c r="O1757" s="41"/>
      <c r="P1757" s="41"/>
      <c r="Q1757" s="41"/>
      <c r="R1757" s="41"/>
      <c r="S1757" s="41"/>
      <c r="T1757" s="41"/>
      <c r="U1757" s="41"/>
      <c r="V1757" s="41"/>
      <c r="W1757" s="42">
        <f t="shared" si="56"/>
        <v>0</v>
      </c>
    </row>
    <row r="1758" spans="2:23" x14ac:dyDescent="0.25">
      <c r="B1758" s="35"/>
      <c r="C1758" s="36" t="str">
        <f>IFERROR(VLOOKUP(B1758,[1]Catálogos!M:P,3,0),"")</f>
        <v/>
      </c>
      <c r="D1758" s="37" t="str">
        <f t="shared" si="55"/>
        <v/>
      </c>
      <c r="E1758" s="36" t="str">
        <f>IF(D1758="","",IFERROR(VLOOKUP(D1758,'[1]Resumen FF'!E:F,2,0),"Sin combinación"))</f>
        <v/>
      </c>
      <c r="G1758" s="38" t="str">
        <f>IF(F1758="","",VLOOKUP(F1758,[1]Catálogos!A:B,2,0))</f>
        <v/>
      </c>
      <c r="H1758" s="39"/>
      <c r="I1758" s="39"/>
      <c r="K1758" s="41"/>
      <c r="L1758" s="41"/>
      <c r="M1758" s="41"/>
      <c r="N1758" s="41"/>
      <c r="O1758" s="41"/>
      <c r="P1758" s="41"/>
      <c r="Q1758" s="41"/>
      <c r="R1758" s="41"/>
      <c r="S1758" s="41"/>
      <c r="T1758" s="41"/>
      <c r="U1758" s="41"/>
      <c r="V1758" s="41"/>
      <c r="W1758" s="42">
        <f t="shared" si="56"/>
        <v>0</v>
      </c>
    </row>
    <row r="1759" spans="2:23" x14ac:dyDescent="0.25">
      <c r="B1759" s="35"/>
      <c r="C1759" s="36" t="str">
        <f>IFERROR(VLOOKUP(B1759,[1]Catálogos!M:P,3,0),"")</f>
        <v/>
      </c>
      <c r="D1759" s="37" t="str">
        <f t="shared" si="55"/>
        <v/>
      </c>
      <c r="E1759" s="36" t="str">
        <f>IF(D1759="","",IFERROR(VLOOKUP(D1759,'[1]Resumen FF'!E:F,2,0),"Sin combinación"))</f>
        <v/>
      </c>
      <c r="G1759" s="38" t="str">
        <f>IF(F1759="","",VLOOKUP(F1759,[1]Catálogos!A:B,2,0))</f>
        <v/>
      </c>
      <c r="H1759" s="39"/>
      <c r="I1759" s="39"/>
      <c r="K1759" s="41"/>
      <c r="L1759" s="41"/>
      <c r="M1759" s="41"/>
      <c r="N1759" s="41"/>
      <c r="O1759" s="41"/>
      <c r="P1759" s="41"/>
      <c r="Q1759" s="41"/>
      <c r="R1759" s="41"/>
      <c r="S1759" s="41"/>
      <c r="T1759" s="41"/>
      <c r="U1759" s="41"/>
      <c r="V1759" s="41"/>
      <c r="W1759" s="42">
        <f t="shared" si="56"/>
        <v>0</v>
      </c>
    </row>
    <row r="1760" spans="2:23" x14ac:dyDescent="0.25">
      <c r="B1760" s="35"/>
      <c r="C1760" s="36" t="str">
        <f>IFERROR(VLOOKUP(B1760,[1]Catálogos!M:P,3,0),"")</f>
        <v/>
      </c>
      <c r="D1760" s="37" t="str">
        <f t="shared" si="55"/>
        <v/>
      </c>
      <c r="E1760" s="36" t="str">
        <f>IF(D1760="","",IFERROR(VLOOKUP(D1760,'[1]Resumen FF'!E:F,2,0),"Sin combinación"))</f>
        <v/>
      </c>
      <c r="G1760" s="38" t="str">
        <f>IF(F1760="","",VLOOKUP(F1760,[1]Catálogos!A:B,2,0))</f>
        <v/>
      </c>
      <c r="H1760" s="39"/>
      <c r="I1760" s="39"/>
      <c r="K1760" s="41"/>
      <c r="L1760" s="41"/>
      <c r="M1760" s="41"/>
      <c r="N1760" s="41"/>
      <c r="O1760" s="41"/>
      <c r="P1760" s="41"/>
      <c r="Q1760" s="41"/>
      <c r="R1760" s="41"/>
      <c r="S1760" s="41"/>
      <c r="T1760" s="41"/>
      <c r="U1760" s="41"/>
      <c r="V1760" s="41"/>
      <c r="W1760" s="42">
        <f t="shared" si="56"/>
        <v>0</v>
      </c>
    </row>
    <row r="1761" spans="2:23" x14ac:dyDescent="0.25">
      <c r="B1761" s="35"/>
      <c r="C1761" s="36" t="str">
        <f>IFERROR(VLOOKUP(B1761,[1]Catálogos!M:P,3,0),"")</f>
        <v/>
      </c>
      <c r="D1761" s="37" t="str">
        <f t="shared" si="55"/>
        <v/>
      </c>
      <c r="E1761" s="36" t="str">
        <f>IF(D1761="","",IFERROR(VLOOKUP(D1761,'[1]Resumen FF'!E:F,2,0),"Sin combinación"))</f>
        <v/>
      </c>
      <c r="G1761" s="38" t="str">
        <f>IF(F1761="","",VLOOKUP(F1761,[1]Catálogos!A:B,2,0))</f>
        <v/>
      </c>
      <c r="H1761" s="39"/>
      <c r="I1761" s="39"/>
      <c r="K1761" s="41"/>
      <c r="L1761" s="41"/>
      <c r="M1761" s="41"/>
      <c r="N1761" s="41"/>
      <c r="O1761" s="41"/>
      <c r="P1761" s="41"/>
      <c r="Q1761" s="41"/>
      <c r="R1761" s="41"/>
      <c r="S1761" s="41"/>
      <c r="T1761" s="41"/>
      <c r="U1761" s="41"/>
      <c r="V1761" s="41"/>
      <c r="W1761" s="42">
        <f t="shared" si="56"/>
        <v>0</v>
      </c>
    </row>
    <row r="1762" spans="2:23" x14ac:dyDescent="0.25">
      <c r="B1762" s="35"/>
      <c r="C1762" s="36" t="str">
        <f>IFERROR(VLOOKUP(B1762,[1]Catálogos!M:P,3,0),"")</f>
        <v/>
      </c>
      <c r="D1762" s="37" t="str">
        <f t="shared" si="55"/>
        <v/>
      </c>
      <c r="E1762" s="36" t="str">
        <f>IF(D1762="","",IFERROR(VLOOKUP(D1762,'[1]Resumen FF'!E:F,2,0),"Sin combinación"))</f>
        <v/>
      </c>
      <c r="G1762" s="38" t="str">
        <f>IF(F1762="","",VLOOKUP(F1762,[1]Catálogos!A:B,2,0))</f>
        <v/>
      </c>
      <c r="H1762" s="39"/>
      <c r="I1762" s="39"/>
      <c r="K1762" s="41"/>
      <c r="L1762" s="41"/>
      <c r="M1762" s="41"/>
      <c r="N1762" s="41"/>
      <c r="O1762" s="41"/>
      <c r="P1762" s="41"/>
      <c r="Q1762" s="41"/>
      <c r="R1762" s="41"/>
      <c r="S1762" s="41"/>
      <c r="T1762" s="41"/>
      <c r="U1762" s="41"/>
      <c r="V1762" s="41"/>
      <c r="W1762" s="42">
        <f t="shared" si="56"/>
        <v>0</v>
      </c>
    </row>
    <row r="1763" spans="2:23" x14ac:dyDescent="0.25">
      <c r="B1763" s="35"/>
      <c r="C1763" s="36" t="str">
        <f>IFERROR(VLOOKUP(B1763,[1]Catálogos!M:P,3,0),"")</f>
        <v/>
      </c>
      <c r="D1763" s="37" t="str">
        <f t="shared" si="55"/>
        <v/>
      </c>
      <c r="E1763" s="36" t="str">
        <f>IF(D1763="","",IFERROR(VLOOKUP(D1763,'[1]Resumen FF'!E:F,2,0),"Sin combinación"))</f>
        <v/>
      </c>
      <c r="G1763" s="38" t="str">
        <f>IF(F1763="","",VLOOKUP(F1763,[1]Catálogos!A:B,2,0))</f>
        <v/>
      </c>
      <c r="H1763" s="39"/>
      <c r="I1763" s="39"/>
      <c r="K1763" s="41"/>
      <c r="L1763" s="41"/>
      <c r="M1763" s="41"/>
      <c r="N1763" s="41"/>
      <c r="O1763" s="41"/>
      <c r="P1763" s="41"/>
      <c r="Q1763" s="41"/>
      <c r="R1763" s="41"/>
      <c r="S1763" s="41"/>
      <c r="T1763" s="41"/>
      <c r="U1763" s="41"/>
      <c r="V1763" s="41"/>
      <c r="W1763" s="42">
        <f t="shared" si="56"/>
        <v>0</v>
      </c>
    </row>
    <row r="1764" spans="2:23" x14ac:dyDescent="0.25">
      <c r="B1764" s="35"/>
      <c r="C1764" s="36" t="str">
        <f>IFERROR(VLOOKUP(B1764,[1]Catálogos!M:P,3,0),"")</f>
        <v/>
      </c>
      <c r="D1764" s="37" t="str">
        <f t="shared" si="55"/>
        <v/>
      </c>
      <c r="E1764" s="36" t="str">
        <f>IF(D1764="","",IFERROR(VLOOKUP(D1764,'[1]Resumen FF'!E:F,2,0),"Sin combinación"))</f>
        <v/>
      </c>
      <c r="G1764" s="38" t="str">
        <f>IF(F1764="","",VLOOKUP(F1764,[1]Catálogos!A:B,2,0))</f>
        <v/>
      </c>
      <c r="H1764" s="39"/>
      <c r="I1764" s="39"/>
      <c r="K1764" s="41"/>
      <c r="L1764" s="41"/>
      <c r="M1764" s="41"/>
      <c r="N1764" s="41"/>
      <c r="O1764" s="41"/>
      <c r="P1764" s="41"/>
      <c r="Q1764" s="41"/>
      <c r="R1764" s="41"/>
      <c r="S1764" s="41"/>
      <c r="T1764" s="41"/>
      <c r="U1764" s="41"/>
      <c r="V1764" s="41"/>
      <c r="W1764" s="42">
        <f t="shared" si="56"/>
        <v>0</v>
      </c>
    </row>
    <row r="1765" spans="2:23" x14ac:dyDescent="0.25">
      <c r="B1765" s="35"/>
      <c r="C1765" s="36" t="str">
        <f>IFERROR(VLOOKUP(B1765,[1]Catálogos!M:P,3,0),"")</f>
        <v/>
      </c>
      <c r="D1765" s="37" t="str">
        <f t="shared" si="55"/>
        <v/>
      </c>
      <c r="E1765" s="36" t="str">
        <f>IF(D1765="","",IFERROR(VLOOKUP(D1765,'[1]Resumen FF'!E:F,2,0),"Sin combinación"))</f>
        <v/>
      </c>
      <c r="G1765" s="38" t="str">
        <f>IF(F1765="","",VLOOKUP(F1765,[1]Catálogos!A:B,2,0))</f>
        <v/>
      </c>
      <c r="H1765" s="39"/>
      <c r="I1765" s="39"/>
      <c r="K1765" s="41"/>
      <c r="L1765" s="41"/>
      <c r="M1765" s="41"/>
      <c r="N1765" s="41"/>
      <c r="O1765" s="41"/>
      <c r="P1765" s="41"/>
      <c r="Q1765" s="41"/>
      <c r="R1765" s="41"/>
      <c r="S1765" s="41"/>
      <c r="T1765" s="41"/>
      <c r="U1765" s="41"/>
      <c r="V1765" s="41"/>
      <c r="W1765" s="42">
        <f t="shared" si="56"/>
        <v>0</v>
      </c>
    </row>
    <row r="1766" spans="2:23" x14ac:dyDescent="0.25">
      <c r="B1766" s="35"/>
      <c r="C1766" s="36" t="str">
        <f>IFERROR(VLOOKUP(B1766,[1]Catálogos!M:P,3,0),"")</f>
        <v/>
      </c>
      <c r="D1766" s="37" t="str">
        <f t="shared" si="55"/>
        <v/>
      </c>
      <c r="E1766" s="36" t="str">
        <f>IF(D1766="","",IFERROR(VLOOKUP(D1766,'[1]Resumen FF'!E:F,2,0),"Sin combinación"))</f>
        <v/>
      </c>
      <c r="G1766" s="38" t="str">
        <f>IF(F1766="","",VLOOKUP(F1766,[1]Catálogos!A:B,2,0))</f>
        <v/>
      </c>
      <c r="H1766" s="39"/>
      <c r="I1766" s="39"/>
      <c r="K1766" s="41"/>
      <c r="L1766" s="41"/>
      <c r="M1766" s="41"/>
      <c r="N1766" s="41"/>
      <c r="O1766" s="41"/>
      <c r="P1766" s="41"/>
      <c r="Q1766" s="41"/>
      <c r="R1766" s="41"/>
      <c r="S1766" s="41"/>
      <c r="T1766" s="41"/>
      <c r="U1766" s="41"/>
      <c r="V1766" s="41"/>
      <c r="W1766" s="42">
        <f t="shared" si="56"/>
        <v>0</v>
      </c>
    </row>
    <row r="1767" spans="2:23" x14ac:dyDescent="0.25">
      <c r="B1767" s="35"/>
      <c r="C1767" s="36" t="str">
        <f>IFERROR(VLOOKUP(B1767,[1]Catálogos!M:P,3,0),"")</f>
        <v/>
      </c>
      <c r="D1767" s="37" t="str">
        <f t="shared" si="55"/>
        <v/>
      </c>
      <c r="E1767" s="36" t="str">
        <f>IF(D1767="","",IFERROR(VLOOKUP(D1767,'[1]Resumen FF'!E:F,2,0),"Sin combinación"))</f>
        <v/>
      </c>
      <c r="G1767" s="38" t="str">
        <f>IF(F1767="","",VLOOKUP(F1767,[1]Catálogos!A:B,2,0))</f>
        <v/>
      </c>
      <c r="H1767" s="39"/>
      <c r="I1767" s="39"/>
      <c r="K1767" s="41"/>
      <c r="L1767" s="41"/>
      <c r="M1767" s="41"/>
      <c r="N1767" s="41"/>
      <c r="O1767" s="41"/>
      <c r="P1767" s="41"/>
      <c r="Q1767" s="41"/>
      <c r="R1767" s="41"/>
      <c r="S1767" s="41"/>
      <c r="T1767" s="41"/>
      <c r="U1767" s="41"/>
      <c r="V1767" s="41"/>
      <c r="W1767" s="42">
        <f t="shared" si="56"/>
        <v>0</v>
      </c>
    </row>
    <row r="1768" spans="2:23" x14ac:dyDescent="0.25">
      <c r="B1768" s="35"/>
      <c r="C1768" s="36" t="str">
        <f>IFERROR(VLOOKUP(B1768,[1]Catálogos!M:P,3,0),"")</f>
        <v/>
      </c>
      <c r="D1768" s="37" t="str">
        <f t="shared" si="55"/>
        <v/>
      </c>
      <c r="E1768" s="36" t="str">
        <f>IF(D1768="","",IFERROR(VLOOKUP(D1768,'[1]Resumen FF'!E:F,2,0),"Sin combinación"))</f>
        <v/>
      </c>
      <c r="G1768" s="38" t="str">
        <f>IF(F1768="","",VLOOKUP(F1768,[1]Catálogos!A:B,2,0))</f>
        <v/>
      </c>
      <c r="H1768" s="39"/>
      <c r="I1768" s="39"/>
      <c r="K1768" s="41"/>
      <c r="L1768" s="41"/>
      <c r="M1768" s="41"/>
      <c r="N1768" s="41"/>
      <c r="O1768" s="41"/>
      <c r="P1768" s="41"/>
      <c r="Q1768" s="41"/>
      <c r="R1768" s="41"/>
      <c r="S1768" s="41"/>
      <c r="T1768" s="41"/>
      <c r="U1768" s="41"/>
      <c r="V1768" s="41"/>
      <c r="W1768" s="42">
        <f t="shared" si="56"/>
        <v>0</v>
      </c>
    </row>
    <row r="1769" spans="2:23" x14ac:dyDescent="0.25">
      <c r="B1769" s="35"/>
      <c r="C1769" s="36" t="str">
        <f>IFERROR(VLOOKUP(B1769,[1]Catálogos!M:P,3,0),"")</f>
        <v/>
      </c>
      <c r="D1769" s="37" t="str">
        <f t="shared" si="55"/>
        <v/>
      </c>
      <c r="E1769" s="36" t="str">
        <f>IF(D1769="","",IFERROR(VLOOKUP(D1769,'[1]Resumen FF'!E:F,2,0),"Sin combinación"))</f>
        <v/>
      </c>
      <c r="G1769" s="38" t="str">
        <f>IF(F1769="","",VLOOKUP(F1769,[1]Catálogos!A:B,2,0))</f>
        <v/>
      </c>
      <c r="H1769" s="39"/>
      <c r="I1769" s="39"/>
      <c r="K1769" s="41"/>
      <c r="L1769" s="41"/>
      <c r="M1769" s="41"/>
      <c r="N1769" s="41"/>
      <c r="O1769" s="41"/>
      <c r="P1769" s="41"/>
      <c r="Q1769" s="41"/>
      <c r="R1769" s="41"/>
      <c r="S1769" s="41"/>
      <c r="T1769" s="41"/>
      <c r="U1769" s="41"/>
      <c r="V1769" s="41"/>
      <c r="W1769" s="42">
        <f t="shared" si="56"/>
        <v>0</v>
      </c>
    </row>
    <row r="1770" spans="2:23" x14ac:dyDescent="0.25">
      <c r="B1770" s="35"/>
      <c r="C1770" s="36" t="str">
        <f>IFERROR(VLOOKUP(B1770,[1]Catálogos!M:P,3,0),"")</f>
        <v/>
      </c>
      <c r="D1770" s="37" t="str">
        <f t="shared" si="55"/>
        <v/>
      </c>
      <c r="E1770" s="36" t="str">
        <f>IF(D1770="","",IFERROR(VLOOKUP(D1770,'[1]Resumen FF'!E:F,2,0),"Sin combinación"))</f>
        <v/>
      </c>
      <c r="G1770" s="38" t="str">
        <f>IF(F1770="","",VLOOKUP(F1770,[1]Catálogos!A:B,2,0))</f>
        <v/>
      </c>
      <c r="H1770" s="39"/>
      <c r="I1770" s="39"/>
      <c r="K1770" s="41"/>
      <c r="L1770" s="41"/>
      <c r="M1770" s="41"/>
      <c r="N1770" s="41"/>
      <c r="O1770" s="41"/>
      <c r="P1770" s="41"/>
      <c r="Q1770" s="41"/>
      <c r="R1770" s="41"/>
      <c r="S1770" s="41"/>
      <c r="T1770" s="41"/>
      <c r="U1770" s="41"/>
      <c r="V1770" s="41"/>
      <c r="W1770" s="42">
        <f t="shared" si="56"/>
        <v>0</v>
      </c>
    </row>
    <row r="1771" spans="2:23" x14ac:dyDescent="0.25">
      <c r="B1771" s="35"/>
      <c r="C1771" s="36" t="str">
        <f>IFERROR(VLOOKUP(B1771,[1]Catálogos!M:P,3,0),"")</f>
        <v/>
      </c>
      <c r="D1771" s="37" t="str">
        <f t="shared" si="55"/>
        <v/>
      </c>
      <c r="E1771" s="36" t="str">
        <f>IF(D1771="","",IFERROR(VLOOKUP(D1771,'[1]Resumen FF'!E:F,2,0),"Sin combinación"))</f>
        <v/>
      </c>
      <c r="G1771" s="38" t="str">
        <f>IF(F1771="","",VLOOKUP(F1771,[1]Catálogos!A:B,2,0))</f>
        <v/>
      </c>
      <c r="H1771" s="39"/>
      <c r="I1771" s="39"/>
      <c r="K1771" s="41"/>
      <c r="L1771" s="41"/>
      <c r="M1771" s="41"/>
      <c r="N1771" s="41"/>
      <c r="O1771" s="41"/>
      <c r="P1771" s="41"/>
      <c r="Q1771" s="41"/>
      <c r="R1771" s="41"/>
      <c r="S1771" s="41"/>
      <c r="T1771" s="41"/>
      <c r="U1771" s="41"/>
      <c r="V1771" s="41"/>
      <c r="W1771" s="42">
        <f t="shared" si="56"/>
        <v>0</v>
      </c>
    </row>
    <row r="1772" spans="2:23" x14ac:dyDescent="0.25">
      <c r="B1772" s="35"/>
      <c r="C1772" s="36" t="str">
        <f>IFERROR(VLOOKUP(B1772,[1]Catálogos!M:P,3,0),"")</f>
        <v/>
      </c>
      <c r="D1772" s="37" t="str">
        <f t="shared" si="55"/>
        <v/>
      </c>
      <c r="E1772" s="36" t="str">
        <f>IF(D1772="","",IFERROR(VLOOKUP(D1772,'[1]Resumen FF'!E:F,2,0),"Sin combinación"))</f>
        <v/>
      </c>
      <c r="G1772" s="38" t="str">
        <f>IF(F1772="","",VLOOKUP(F1772,[1]Catálogos!A:B,2,0))</f>
        <v/>
      </c>
      <c r="H1772" s="39"/>
      <c r="I1772" s="39"/>
      <c r="K1772" s="41"/>
      <c r="L1772" s="41"/>
      <c r="M1772" s="41"/>
      <c r="N1772" s="41"/>
      <c r="O1772" s="41"/>
      <c r="P1772" s="41"/>
      <c r="Q1772" s="41"/>
      <c r="R1772" s="41"/>
      <c r="S1772" s="41"/>
      <c r="T1772" s="41"/>
      <c r="U1772" s="41"/>
      <c r="V1772" s="41"/>
      <c r="W1772" s="42">
        <f t="shared" si="56"/>
        <v>0</v>
      </c>
    </row>
    <row r="1773" spans="2:23" x14ac:dyDescent="0.25">
      <c r="B1773" s="35"/>
      <c r="C1773" s="36" t="str">
        <f>IFERROR(VLOOKUP(B1773,[1]Catálogos!M:P,3,0),"")</f>
        <v/>
      </c>
      <c r="D1773" s="37" t="str">
        <f t="shared" si="55"/>
        <v/>
      </c>
      <c r="E1773" s="36" t="str">
        <f>IF(D1773="","",IFERROR(VLOOKUP(D1773,'[1]Resumen FF'!E:F,2,0),"Sin combinación"))</f>
        <v/>
      </c>
      <c r="G1773" s="38" t="str">
        <f>IF(F1773="","",VLOOKUP(F1773,[1]Catálogos!A:B,2,0))</f>
        <v/>
      </c>
      <c r="H1773" s="39"/>
      <c r="I1773" s="39"/>
      <c r="K1773" s="41"/>
      <c r="L1773" s="41"/>
      <c r="M1773" s="41"/>
      <c r="N1773" s="41"/>
      <c r="O1773" s="41"/>
      <c r="P1773" s="41"/>
      <c r="Q1773" s="41"/>
      <c r="R1773" s="41"/>
      <c r="S1773" s="41"/>
      <c r="T1773" s="41"/>
      <c r="U1773" s="41"/>
      <c r="V1773" s="41"/>
      <c r="W1773" s="42">
        <f t="shared" si="56"/>
        <v>0</v>
      </c>
    </row>
    <row r="1774" spans="2:23" x14ac:dyDescent="0.25">
      <c r="B1774" s="35"/>
      <c r="C1774" s="36" t="str">
        <f>IFERROR(VLOOKUP(B1774,[1]Catálogos!M:P,3,0),"")</f>
        <v/>
      </c>
      <c r="D1774" s="37" t="str">
        <f t="shared" si="55"/>
        <v/>
      </c>
      <c r="E1774" s="36" t="str">
        <f>IF(D1774="","",IFERROR(VLOOKUP(D1774,'[1]Resumen FF'!E:F,2,0),"Sin combinación"))</f>
        <v/>
      </c>
      <c r="G1774" s="38" t="str">
        <f>IF(F1774="","",VLOOKUP(F1774,[1]Catálogos!A:B,2,0))</f>
        <v/>
      </c>
      <c r="H1774" s="39"/>
      <c r="I1774" s="39"/>
      <c r="K1774" s="41"/>
      <c r="L1774" s="41"/>
      <c r="M1774" s="41"/>
      <c r="N1774" s="41"/>
      <c r="O1774" s="41"/>
      <c r="P1774" s="41"/>
      <c r="Q1774" s="41"/>
      <c r="R1774" s="41"/>
      <c r="S1774" s="41"/>
      <c r="T1774" s="41"/>
      <c r="U1774" s="41"/>
      <c r="V1774" s="41"/>
      <c r="W1774" s="42">
        <f t="shared" si="56"/>
        <v>0</v>
      </c>
    </row>
    <row r="1775" spans="2:23" x14ac:dyDescent="0.25">
      <c r="B1775" s="35"/>
      <c r="C1775" s="36" t="str">
        <f>IFERROR(VLOOKUP(B1775,[1]Catálogos!M:P,3,0),"")</f>
        <v/>
      </c>
      <c r="D1775" s="37" t="str">
        <f t="shared" si="55"/>
        <v/>
      </c>
      <c r="E1775" s="36" t="str">
        <f>IF(D1775="","",IFERROR(VLOOKUP(D1775,'[1]Resumen FF'!E:F,2,0),"Sin combinación"))</f>
        <v/>
      </c>
      <c r="G1775" s="38" t="str">
        <f>IF(F1775="","",VLOOKUP(F1775,[1]Catálogos!A:B,2,0))</f>
        <v/>
      </c>
      <c r="H1775" s="39"/>
      <c r="I1775" s="39"/>
      <c r="K1775" s="41"/>
      <c r="L1775" s="41"/>
      <c r="M1775" s="41"/>
      <c r="N1775" s="41"/>
      <c r="O1775" s="41"/>
      <c r="P1775" s="41"/>
      <c r="Q1775" s="41"/>
      <c r="R1775" s="41"/>
      <c r="S1775" s="41"/>
      <c r="T1775" s="41"/>
      <c r="U1775" s="41"/>
      <c r="V1775" s="41"/>
      <c r="W1775" s="42">
        <f t="shared" si="56"/>
        <v>0</v>
      </c>
    </row>
    <row r="1776" spans="2:23" x14ac:dyDescent="0.25">
      <c r="B1776" s="35"/>
      <c r="C1776" s="36" t="str">
        <f>IFERROR(VLOOKUP(B1776,[1]Catálogos!M:P,3,0),"")</f>
        <v/>
      </c>
      <c r="D1776" s="37" t="str">
        <f t="shared" si="55"/>
        <v/>
      </c>
      <c r="E1776" s="36" t="str">
        <f>IF(D1776="","",IFERROR(VLOOKUP(D1776,'[1]Resumen FF'!E:F,2,0),"Sin combinación"))</f>
        <v/>
      </c>
      <c r="G1776" s="38" t="str">
        <f>IF(F1776="","",VLOOKUP(F1776,[1]Catálogos!A:B,2,0))</f>
        <v/>
      </c>
      <c r="H1776" s="39"/>
      <c r="I1776" s="39"/>
      <c r="K1776" s="41"/>
      <c r="L1776" s="41"/>
      <c r="M1776" s="41"/>
      <c r="N1776" s="41"/>
      <c r="O1776" s="41"/>
      <c r="P1776" s="41"/>
      <c r="Q1776" s="41"/>
      <c r="R1776" s="41"/>
      <c r="S1776" s="41"/>
      <c r="T1776" s="41"/>
      <c r="U1776" s="41"/>
      <c r="V1776" s="41"/>
      <c r="W1776" s="42">
        <f t="shared" si="56"/>
        <v>0</v>
      </c>
    </row>
    <row r="1777" spans="2:23" x14ac:dyDescent="0.25">
      <c r="B1777" s="35"/>
      <c r="C1777" s="36" t="str">
        <f>IFERROR(VLOOKUP(B1777,[1]Catálogos!M:P,3,0),"")</f>
        <v/>
      </c>
      <c r="D1777" s="37" t="str">
        <f t="shared" si="55"/>
        <v/>
      </c>
      <c r="E1777" s="36" t="str">
        <f>IF(D1777="","",IFERROR(VLOOKUP(D1777,'[1]Resumen FF'!E:F,2,0),"Sin combinación"))</f>
        <v/>
      </c>
      <c r="G1777" s="38" t="str">
        <f>IF(F1777="","",VLOOKUP(F1777,[1]Catálogos!A:B,2,0))</f>
        <v/>
      </c>
      <c r="H1777" s="39"/>
      <c r="I1777" s="39"/>
      <c r="K1777" s="41"/>
      <c r="L1777" s="41"/>
      <c r="M1777" s="41"/>
      <c r="N1777" s="41"/>
      <c r="O1777" s="41"/>
      <c r="P1777" s="41"/>
      <c r="Q1777" s="41"/>
      <c r="R1777" s="41"/>
      <c r="S1777" s="41"/>
      <c r="T1777" s="41"/>
      <c r="U1777" s="41"/>
      <c r="V1777" s="41"/>
      <c r="W1777" s="42">
        <f t="shared" si="56"/>
        <v>0</v>
      </c>
    </row>
    <row r="1778" spans="2:23" x14ac:dyDescent="0.25">
      <c r="B1778" s="35"/>
      <c r="C1778" s="36" t="str">
        <f>IFERROR(VLOOKUP(B1778,[1]Catálogos!M:P,3,0),"")</f>
        <v/>
      </c>
      <c r="D1778" s="37" t="str">
        <f t="shared" si="55"/>
        <v/>
      </c>
      <c r="E1778" s="36" t="str">
        <f>IF(D1778="","",IFERROR(VLOOKUP(D1778,'[1]Resumen FF'!E:F,2,0),"Sin combinación"))</f>
        <v/>
      </c>
      <c r="G1778" s="38" t="str">
        <f>IF(F1778="","",VLOOKUP(F1778,[1]Catálogos!A:B,2,0))</f>
        <v/>
      </c>
      <c r="H1778" s="39"/>
      <c r="I1778" s="39"/>
      <c r="K1778" s="41"/>
      <c r="L1778" s="41"/>
      <c r="M1778" s="41"/>
      <c r="N1778" s="41"/>
      <c r="O1778" s="41"/>
      <c r="P1778" s="41"/>
      <c r="Q1778" s="41"/>
      <c r="R1778" s="41"/>
      <c r="S1778" s="41"/>
      <c r="T1778" s="41"/>
      <c r="U1778" s="41"/>
      <c r="V1778" s="41"/>
      <c r="W1778" s="42">
        <f t="shared" si="56"/>
        <v>0</v>
      </c>
    </row>
    <row r="1779" spans="2:23" x14ac:dyDescent="0.25">
      <c r="B1779" s="35"/>
      <c r="C1779" s="36" t="str">
        <f>IFERROR(VLOOKUP(B1779,[1]Catálogos!M:P,3,0),"")</f>
        <v/>
      </c>
      <c r="D1779" s="37" t="str">
        <f t="shared" si="55"/>
        <v/>
      </c>
      <c r="E1779" s="36" t="str">
        <f>IF(D1779="","",IFERROR(VLOOKUP(D1779,'[1]Resumen FF'!E:F,2,0),"Sin combinación"))</f>
        <v/>
      </c>
      <c r="G1779" s="38" t="str">
        <f>IF(F1779="","",VLOOKUP(F1779,[1]Catálogos!A:B,2,0))</f>
        <v/>
      </c>
      <c r="H1779" s="39"/>
      <c r="I1779" s="39"/>
      <c r="K1779" s="41"/>
      <c r="L1779" s="41"/>
      <c r="M1779" s="41"/>
      <c r="N1779" s="41"/>
      <c r="O1779" s="41"/>
      <c r="P1779" s="41"/>
      <c r="Q1779" s="41"/>
      <c r="R1779" s="41"/>
      <c r="S1779" s="41"/>
      <c r="T1779" s="41"/>
      <c r="U1779" s="41"/>
      <c r="V1779" s="41"/>
      <c r="W1779" s="42">
        <f t="shared" si="56"/>
        <v>0</v>
      </c>
    </row>
    <row r="1780" spans="2:23" x14ac:dyDescent="0.25">
      <c r="B1780" s="35"/>
      <c r="C1780" s="36" t="str">
        <f>IFERROR(VLOOKUP(B1780,[1]Catálogos!M:P,3,0),"")</f>
        <v/>
      </c>
      <c r="D1780" s="37" t="str">
        <f t="shared" si="55"/>
        <v/>
      </c>
      <c r="E1780" s="36" t="str">
        <f>IF(D1780="","",IFERROR(VLOOKUP(D1780,'[1]Resumen FF'!E:F,2,0),"Sin combinación"))</f>
        <v/>
      </c>
      <c r="G1780" s="38" t="str">
        <f>IF(F1780="","",VLOOKUP(F1780,[1]Catálogos!A:B,2,0))</f>
        <v/>
      </c>
      <c r="H1780" s="39"/>
      <c r="I1780" s="39"/>
      <c r="K1780" s="41"/>
      <c r="L1780" s="41"/>
      <c r="M1780" s="41"/>
      <c r="N1780" s="41"/>
      <c r="O1780" s="41"/>
      <c r="P1780" s="41"/>
      <c r="Q1780" s="41"/>
      <c r="R1780" s="41"/>
      <c r="S1780" s="41"/>
      <c r="T1780" s="41"/>
      <c r="U1780" s="41"/>
      <c r="V1780" s="41"/>
      <c r="W1780" s="42">
        <f t="shared" si="56"/>
        <v>0</v>
      </c>
    </row>
    <row r="1781" spans="2:23" x14ac:dyDescent="0.25">
      <c r="B1781" s="35"/>
      <c r="C1781" s="36" t="str">
        <f>IFERROR(VLOOKUP(B1781,[1]Catálogos!M:P,3,0),"")</f>
        <v/>
      </c>
      <c r="D1781" s="37" t="str">
        <f t="shared" si="55"/>
        <v/>
      </c>
      <c r="E1781" s="36" t="str">
        <f>IF(D1781="","",IFERROR(VLOOKUP(D1781,'[1]Resumen FF'!E:F,2,0),"Sin combinación"))</f>
        <v/>
      </c>
      <c r="G1781" s="38" t="str">
        <f>IF(F1781="","",VLOOKUP(F1781,[1]Catálogos!A:B,2,0))</f>
        <v/>
      </c>
      <c r="H1781" s="39"/>
      <c r="I1781" s="39"/>
      <c r="K1781" s="41"/>
      <c r="L1781" s="41"/>
      <c r="M1781" s="41"/>
      <c r="N1781" s="41"/>
      <c r="O1781" s="41"/>
      <c r="P1781" s="41"/>
      <c r="Q1781" s="41"/>
      <c r="R1781" s="41"/>
      <c r="S1781" s="41"/>
      <c r="T1781" s="41"/>
      <c r="U1781" s="41"/>
      <c r="V1781" s="41"/>
      <c r="W1781" s="42">
        <f t="shared" si="56"/>
        <v>0</v>
      </c>
    </row>
    <row r="1782" spans="2:23" x14ac:dyDescent="0.25">
      <c r="B1782" s="35"/>
      <c r="C1782" s="36" t="str">
        <f>IFERROR(VLOOKUP(B1782,[1]Catálogos!M:P,3,0),"")</f>
        <v/>
      </c>
      <c r="D1782" s="37" t="str">
        <f t="shared" si="55"/>
        <v/>
      </c>
      <c r="E1782" s="36" t="str">
        <f>IF(D1782="","",IFERROR(VLOOKUP(D1782,'[1]Resumen FF'!E:F,2,0),"Sin combinación"))</f>
        <v/>
      </c>
      <c r="G1782" s="38" t="str">
        <f>IF(F1782="","",VLOOKUP(F1782,[1]Catálogos!A:B,2,0))</f>
        <v/>
      </c>
      <c r="H1782" s="39"/>
      <c r="I1782" s="39"/>
      <c r="K1782" s="41"/>
      <c r="L1782" s="41"/>
      <c r="M1782" s="41"/>
      <c r="N1782" s="41"/>
      <c r="O1782" s="41"/>
      <c r="P1782" s="41"/>
      <c r="Q1782" s="41"/>
      <c r="R1782" s="41"/>
      <c r="S1782" s="41"/>
      <c r="T1782" s="41"/>
      <c r="U1782" s="41"/>
      <c r="V1782" s="41"/>
      <c r="W1782" s="42">
        <f t="shared" si="56"/>
        <v>0</v>
      </c>
    </row>
    <row r="1783" spans="2:23" x14ac:dyDescent="0.25">
      <c r="B1783" s="35"/>
      <c r="C1783" s="36" t="str">
        <f>IFERROR(VLOOKUP(B1783,[1]Catálogos!M:P,3,0),"")</f>
        <v/>
      </c>
      <c r="D1783" s="37" t="str">
        <f t="shared" si="55"/>
        <v/>
      </c>
      <c r="E1783" s="36" t="str">
        <f>IF(D1783="","",IFERROR(VLOOKUP(D1783,'[1]Resumen FF'!E:F,2,0),"Sin combinación"))</f>
        <v/>
      </c>
      <c r="G1783" s="38" t="str">
        <f>IF(F1783="","",VLOOKUP(F1783,[1]Catálogos!A:B,2,0))</f>
        <v/>
      </c>
      <c r="H1783" s="39"/>
      <c r="I1783" s="39"/>
      <c r="K1783" s="41"/>
      <c r="L1783" s="41"/>
      <c r="M1783" s="41"/>
      <c r="N1783" s="41"/>
      <c r="O1783" s="41"/>
      <c r="P1783" s="41"/>
      <c r="Q1783" s="41"/>
      <c r="R1783" s="41"/>
      <c r="S1783" s="41"/>
      <c r="T1783" s="41"/>
      <c r="U1783" s="41"/>
      <c r="V1783" s="41"/>
      <c r="W1783" s="42">
        <f t="shared" si="56"/>
        <v>0</v>
      </c>
    </row>
    <row r="1784" spans="2:23" x14ac:dyDescent="0.25">
      <c r="B1784" s="35"/>
      <c r="C1784" s="36" t="str">
        <f>IFERROR(VLOOKUP(B1784,[1]Catálogos!M:P,3,0),"")</f>
        <v/>
      </c>
      <c r="D1784" s="37" t="str">
        <f t="shared" si="55"/>
        <v/>
      </c>
      <c r="E1784" s="36" t="str">
        <f>IF(D1784="","",IFERROR(VLOOKUP(D1784,'[1]Resumen FF'!E:F,2,0),"Sin combinación"))</f>
        <v/>
      </c>
      <c r="G1784" s="38" t="str">
        <f>IF(F1784="","",VLOOKUP(F1784,[1]Catálogos!A:B,2,0))</f>
        <v/>
      </c>
      <c r="H1784" s="39"/>
      <c r="I1784" s="39"/>
      <c r="K1784" s="41"/>
      <c r="L1784" s="41"/>
      <c r="M1784" s="41"/>
      <c r="N1784" s="41"/>
      <c r="O1784" s="41"/>
      <c r="P1784" s="41"/>
      <c r="Q1784" s="41"/>
      <c r="R1784" s="41"/>
      <c r="S1784" s="41"/>
      <c r="T1784" s="41"/>
      <c r="U1784" s="41"/>
      <c r="V1784" s="41"/>
      <c r="W1784" s="42">
        <f t="shared" si="56"/>
        <v>0</v>
      </c>
    </row>
    <row r="1785" spans="2:23" x14ac:dyDescent="0.25">
      <c r="B1785" s="35"/>
      <c r="C1785" s="36" t="str">
        <f>IFERROR(VLOOKUP(B1785,[1]Catálogos!M:P,3,0),"")</f>
        <v/>
      </c>
      <c r="D1785" s="37" t="str">
        <f t="shared" si="55"/>
        <v/>
      </c>
      <c r="E1785" s="36" t="str">
        <f>IF(D1785="","",IFERROR(VLOOKUP(D1785,'[1]Resumen FF'!E:F,2,0),"Sin combinación"))</f>
        <v/>
      </c>
      <c r="G1785" s="38" t="str">
        <f>IF(F1785="","",VLOOKUP(F1785,[1]Catálogos!A:B,2,0))</f>
        <v/>
      </c>
      <c r="H1785" s="39"/>
      <c r="I1785" s="39"/>
      <c r="K1785" s="41"/>
      <c r="L1785" s="41"/>
      <c r="M1785" s="41"/>
      <c r="N1785" s="41"/>
      <c r="O1785" s="41"/>
      <c r="P1785" s="41"/>
      <c r="Q1785" s="41"/>
      <c r="R1785" s="41"/>
      <c r="S1785" s="41"/>
      <c r="T1785" s="41"/>
      <c r="U1785" s="41"/>
      <c r="V1785" s="41"/>
      <c r="W1785" s="42">
        <f t="shared" si="56"/>
        <v>0</v>
      </c>
    </row>
    <row r="1786" spans="2:23" x14ac:dyDescent="0.25">
      <c r="B1786" s="35"/>
      <c r="C1786" s="36" t="str">
        <f>IFERROR(VLOOKUP(B1786,[1]Catálogos!M:P,3,0),"")</f>
        <v/>
      </c>
      <c r="D1786" s="37" t="str">
        <f t="shared" si="55"/>
        <v/>
      </c>
      <c r="E1786" s="36" t="str">
        <f>IF(D1786="","",IFERROR(VLOOKUP(D1786,'[1]Resumen FF'!E:F,2,0),"Sin combinación"))</f>
        <v/>
      </c>
      <c r="G1786" s="38" t="str">
        <f>IF(F1786="","",VLOOKUP(F1786,[1]Catálogos!A:B,2,0))</f>
        <v/>
      </c>
      <c r="H1786" s="39"/>
      <c r="I1786" s="39"/>
      <c r="K1786" s="41"/>
      <c r="L1786" s="41"/>
      <c r="M1786" s="41"/>
      <c r="N1786" s="41"/>
      <c r="O1786" s="41"/>
      <c r="P1786" s="41"/>
      <c r="Q1786" s="41"/>
      <c r="R1786" s="41"/>
      <c r="S1786" s="41"/>
      <c r="T1786" s="41"/>
      <c r="U1786" s="41"/>
      <c r="V1786" s="41"/>
      <c r="W1786" s="42">
        <f t="shared" si="56"/>
        <v>0</v>
      </c>
    </row>
    <row r="1787" spans="2:23" x14ac:dyDescent="0.25">
      <c r="B1787" s="35"/>
      <c r="C1787" s="36" t="str">
        <f>IFERROR(VLOOKUP(B1787,[1]Catálogos!M:P,3,0),"")</f>
        <v/>
      </c>
      <c r="D1787" s="37" t="str">
        <f t="shared" si="55"/>
        <v/>
      </c>
      <c r="E1787" s="36" t="str">
        <f>IF(D1787="","",IFERROR(VLOOKUP(D1787,'[1]Resumen FF'!E:F,2,0),"Sin combinación"))</f>
        <v/>
      </c>
      <c r="G1787" s="38" t="str">
        <f>IF(F1787="","",VLOOKUP(F1787,[1]Catálogos!A:B,2,0))</f>
        <v/>
      </c>
      <c r="H1787" s="39"/>
      <c r="I1787" s="39"/>
      <c r="K1787" s="41"/>
      <c r="L1787" s="41"/>
      <c r="M1787" s="41"/>
      <c r="N1787" s="41"/>
      <c r="O1787" s="41"/>
      <c r="P1787" s="41"/>
      <c r="Q1787" s="41"/>
      <c r="R1787" s="41"/>
      <c r="S1787" s="41"/>
      <c r="T1787" s="41"/>
      <c r="U1787" s="41"/>
      <c r="V1787" s="41"/>
      <c r="W1787" s="42">
        <f t="shared" si="56"/>
        <v>0</v>
      </c>
    </row>
    <row r="1788" spans="2:23" x14ac:dyDescent="0.25">
      <c r="B1788" s="35"/>
      <c r="C1788" s="36" t="str">
        <f>IFERROR(VLOOKUP(B1788,[1]Catálogos!M:P,3,0),"")</f>
        <v/>
      </c>
      <c r="D1788" s="37" t="str">
        <f t="shared" si="55"/>
        <v/>
      </c>
      <c r="E1788" s="36" t="str">
        <f>IF(D1788="","",IFERROR(VLOOKUP(D1788,'[1]Resumen FF'!E:F,2,0),"Sin combinación"))</f>
        <v/>
      </c>
      <c r="G1788" s="38" t="str">
        <f>IF(F1788="","",VLOOKUP(F1788,[1]Catálogos!A:B,2,0))</f>
        <v/>
      </c>
      <c r="H1788" s="39"/>
      <c r="I1788" s="39"/>
      <c r="K1788" s="41"/>
      <c r="L1788" s="41"/>
      <c r="M1788" s="41"/>
      <c r="N1788" s="41"/>
      <c r="O1788" s="41"/>
      <c r="P1788" s="41"/>
      <c r="Q1788" s="41"/>
      <c r="R1788" s="41"/>
      <c r="S1788" s="41"/>
      <c r="T1788" s="41"/>
      <c r="U1788" s="41"/>
      <c r="V1788" s="41"/>
      <c r="W1788" s="42">
        <f t="shared" si="56"/>
        <v>0</v>
      </c>
    </row>
    <row r="1789" spans="2:23" x14ac:dyDescent="0.25">
      <c r="B1789" s="35"/>
      <c r="C1789" s="36" t="str">
        <f>IFERROR(VLOOKUP(B1789,[1]Catálogos!M:P,3,0),"")</f>
        <v/>
      </c>
      <c r="D1789" s="37" t="str">
        <f t="shared" si="55"/>
        <v/>
      </c>
      <c r="E1789" s="36" t="str">
        <f>IF(D1789="","",IFERROR(VLOOKUP(D1789,'[1]Resumen FF'!E:F,2,0),"Sin combinación"))</f>
        <v/>
      </c>
      <c r="G1789" s="38" t="str">
        <f>IF(F1789="","",VLOOKUP(F1789,[1]Catálogos!A:B,2,0))</f>
        <v/>
      </c>
      <c r="H1789" s="39"/>
      <c r="I1789" s="39"/>
      <c r="K1789" s="41"/>
      <c r="L1789" s="41"/>
      <c r="M1789" s="41"/>
      <c r="N1789" s="41"/>
      <c r="O1789" s="41"/>
      <c r="P1789" s="41"/>
      <c r="Q1789" s="41"/>
      <c r="R1789" s="41"/>
      <c r="S1789" s="41"/>
      <c r="T1789" s="41"/>
      <c r="U1789" s="41"/>
      <c r="V1789" s="41"/>
      <c r="W1789" s="42">
        <f t="shared" si="56"/>
        <v>0</v>
      </c>
    </row>
    <row r="1790" spans="2:23" x14ac:dyDescent="0.25">
      <c r="B1790" s="35"/>
      <c r="C1790" s="36" t="str">
        <f>IFERROR(VLOOKUP(B1790,[1]Catálogos!M:P,3,0),"")</f>
        <v/>
      </c>
      <c r="D1790" s="37" t="str">
        <f t="shared" si="55"/>
        <v/>
      </c>
      <c r="E1790" s="36" t="str">
        <f>IF(D1790="","",IFERROR(VLOOKUP(D1790,'[1]Resumen FF'!E:F,2,0),"Sin combinación"))</f>
        <v/>
      </c>
      <c r="G1790" s="38" t="str">
        <f>IF(F1790="","",VLOOKUP(F1790,[1]Catálogos!A:B,2,0))</f>
        <v/>
      </c>
      <c r="H1790" s="39"/>
      <c r="I1790" s="39"/>
      <c r="K1790" s="41"/>
      <c r="L1790" s="41"/>
      <c r="M1790" s="41"/>
      <c r="N1790" s="41"/>
      <c r="O1790" s="41"/>
      <c r="P1790" s="41"/>
      <c r="Q1790" s="41"/>
      <c r="R1790" s="41"/>
      <c r="S1790" s="41"/>
      <c r="T1790" s="41"/>
      <c r="U1790" s="41"/>
      <c r="V1790" s="41"/>
      <c r="W1790" s="42">
        <f t="shared" si="56"/>
        <v>0</v>
      </c>
    </row>
    <row r="1791" spans="2:23" x14ac:dyDescent="0.25">
      <c r="B1791" s="35"/>
      <c r="C1791" s="36" t="str">
        <f>IFERROR(VLOOKUP(B1791,[1]Catálogos!M:P,3,0),"")</f>
        <v/>
      </c>
      <c r="D1791" s="37" t="str">
        <f t="shared" si="55"/>
        <v/>
      </c>
      <c r="E1791" s="36" t="str">
        <f>IF(D1791="","",IFERROR(VLOOKUP(D1791,'[1]Resumen FF'!E:F,2,0),"Sin combinación"))</f>
        <v/>
      </c>
      <c r="G1791" s="38" t="str">
        <f>IF(F1791="","",VLOOKUP(F1791,[1]Catálogos!A:B,2,0))</f>
        <v/>
      </c>
      <c r="H1791" s="39"/>
      <c r="I1791" s="39"/>
      <c r="K1791" s="41"/>
      <c r="L1791" s="41"/>
      <c r="M1791" s="41"/>
      <c r="N1791" s="41"/>
      <c r="O1791" s="41"/>
      <c r="P1791" s="41"/>
      <c r="Q1791" s="41"/>
      <c r="R1791" s="41"/>
      <c r="S1791" s="41"/>
      <c r="T1791" s="41"/>
      <c r="U1791" s="41"/>
      <c r="V1791" s="41"/>
      <c r="W1791" s="42">
        <f t="shared" si="56"/>
        <v>0</v>
      </c>
    </row>
    <row r="1792" spans="2:23" x14ac:dyDescent="0.25">
      <c r="B1792" s="35"/>
      <c r="C1792" s="36" t="str">
        <f>IFERROR(VLOOKUP(B1792,[1]Catálogos!M:P,3,0),"")</f>
        <v/>
      </c>
      <c r="D1792" s="37" t="str">
        <f t="shared" si="55"/>
        <v/>
      </c>
      <c r="E1792" s="36" t="str">
        <f>IF(D1792="","",IFERROR(VLOOKUP(D1792,'[1]Resumen FF'!E:F,2,0),"Sin combinación"))</f>
        <v/>
      </c>
      <c r="G1792" s="38" t="str">
        <f>IF(F1792="","",VLOOKUP(F1792,[1]Catálogos!A:B,2,0))</f>
        <v/>
      </c>
      <c r="H1792" s="39"/>
      <c r="I1792" s="39"/>
      <c r="K1792" s="41"/>
      <c r="L1792" s="41"/>
      <c r="M1792" s="41"/>
      <c r="N1792" s="41"/>
      <c r="O1792" s="41"/>
      <c r="P1792" s="41"/>
      <c r="Q1792" s="41"/>
      <c r="R1792" s="41"/>
      <c r="S1792" s="41"/>
      <c r="T1792" s="41"/>
      <c r="U1792" s="41"/>
      <c r="V1792" s="41"/>
      <c r="W1792" s="42">
        <f t="shared" si="56"/>
        <v>0</v>
      </c>
    </row>
    <row r="1793" spans="2:23" x14ac:dyDescent="0.25">
      <c r="B1793" s="35"/>
      <c r="C1793" s="36" t="str">
        <f>IFERROR(VLOOKUP(B1793,[1]Catálogos!M:P,3,0),"")</f>
        <v/>
      </c>
      <c r="D1793" s="37" t="str">
        <f t="shared" si="55"/>
        <v/>
      </c>
      <c r="E1793" s="36" t="str">
        <f>IF(D1793="","",IFERROR(VLOOKUP(D1793,'[1]Resumen FF'!E:F,2,0),"Sin combinación"))</f>
        <v/>
      </c>
      <c r="G1793" s="38" t="str">
        <f>IF(F1793="","",VLOOKUP(F1793,[1]Catálogos!A:B,2,0))</f>
        <v/>
      </c>
      <c r="H1793" s="39"/>
      <c r="I1793" s="39"/>
      <c r="K1793" s="41"/>
      <c r="L1793" s="41"/>
      <c r="M1793" s="41"/>
      <c r="N1793" s="41"/>
      <c r="O1793" s="41"/>
      <c r="P1793" s="41"/>
      <c r="Q1793" s="41"/>
      <c r="R1793" s="41"/>
      <c r="S1793" s="41"/>
      <c r="T1793" s="41"/>
      <c r="U1793" s="41"/>
      <c r="V1793" s="41"/>
      <c r="W1793" s="42">
        <f t="shared" si="56"/>
        <v>0</v>
      </c>
    </row>
    <row r="1794" spans="2:23" x14ac:dyDescent="0.25">
      <c r="B1794" s="35"/>
      <c r="C1794" s="36" t="str">
        <f>IFERROR(VLOOKUP(B1794,[1]Catálogos!M:P,3,0),"")</f>
        <v/>
      </c>
      <c r="D1794" s="37" t="str">
        <f t="shared" si="55"/>
        <v/>
      </c>
      <c r="E1794" s="36" t="str">
        <f>IF(D1794="","",IFERROR(VLOOKUP(D1794,'[1]Resumen FF'!E:F,2,0),"Sin combinación"))</f>
        <v/>
      </c>
      <c r="G1794" s="38" t="str">
        <f>IF(F1794="","",VLOOKUP(F1794,[1]Catálogos!A:B,2,0))</f>
        <v/>
      </c>
      <c r="H1794" s="39"/>
      <c r="I1794" s="39"/>
      <c r="K1794" s="41"/>
      <c r="L1794" s="41"/>
      <c r="M1794" s="41"/>
      <c r="N1794" s="41"/>
      <c r="O1794" s="41"/>
      <c r="P1794" s="41"/>
      <c r="Q1794" s="41"/>
      <c r="R1794" s="41"/>
      <c r="S1794" s="41"/>
      <c r="T1794" s="41"/>
      <c r="U1794" s="41"/>
      <c r="V1794" s="41"/>
      <c r="W1794" s="42">
        <f t="shared" si="56"/>
        <v>0</v>
      </c>
    </row>
    <row r="1795" spans="2:23" x14ac:dyDescent="0.25">
      <c r="B1795" s="35"/>
      <c r="C1795" s="36" t="str">
        <f>IFERROR(VLOOKUP(B1795,[1]Catálogos!M:P,3,0),"")</f>
        <v/>
      </c>
      <c r="D1795" s="37" t="str">
        <f t="shared" si="55"/>
        <v/>
      </c>
      <c r="E1795" s="36" t="str">
        <f>IF(D1795="","",IFERROR(VLOOKUP(D1795,'[1]Resumen FF'!E:F,2,0),"Sin combinación"))</f>
        <v/>
      </c>
      <c r="G1795" s="38" t="str">
        <f>IF(F1795="","",VLOOKUP(F1795,[1]Catálogos!A:B,2,0))</f>
        <v/>
      </c>
      <c r="H1795" s="39"/>
      <c r="I1795" s="39"/>
      <c r="K1795" s="41"/>
      <c r="L1795" s="41"/>
      <c r="M1795" s="41"/>
      <c r="N1795" s="41"/>
      <c r="O1795" s="41"/>
      <c r="P1795" s="41"/>
      <c r="Q1795" s="41"/>
      <c r="R1795" s="41"/>
      <c r="S1795" s="41"/>
      <c r="T1795" s="41"/>
      <c r="U1795" s="41"/>
      <c r="V1795" s="41"/>
      <c r="W1795" s="42">
        <f t="shared" si="56"/>
        <v>0</v>
      </c>
    </row>
    <row r="1796" spans="2:23" x14ac:dyDescent="0.25">
      <c r="B1796" s="35"/>
      <c r="C1796" s="36" t="str">
        <f>IFERROR(VLOOKUP(B1796,[1]Catálogos!M:P,3,0),"")</f>
        <v/>
      </c>
      <c r="D1796" s="37" t="str">
        <f t="shared" si="55"/>
        <v/>
      </c>
      <c r="E1796" s="36" t="str">
        <f>IF(D1796="","",IFERROR(VLOOKUP(D1796,'[1]Resumen FF'!E:F,2,0),"Sin combinación"))</f>
        <v/>
      </c>
      <c r="G1796" s="38" t="str">
        <f>IF(F1796="","",VLOOKUP(F1796,[1]Catálogos!A:B,2,0))</f>
        <v/>
      </c>
      <c r="H1796" s="39"/>
      <c r="I1796" s="39"/>
      <c r="K1796" s="41"/>
      <c r="L1796" s="41"/>
      <c r="M1796" s="41"/>
      <c r="N1796" s="41"/>
      <c r="O1796" s="41"/>
      <c r="P1796" s="41"/>
      <c r="Q1796" s="41"/>
      <c r="R1796" s="41"/>
      <c r="S1796" s="41"/>
      <c r="T1796" s="41"/>
      <c r="U1796" s="41"/>
      <c r="V1796" s="41"/>
      <c r="W1796" s="42">
        <f t="shared" si="56"/>
        <v>0</v>
      </c>
    </row>
    <row r="1797" spans="2:23" x14ac:dyDescent="0.25">
      <c r="B1797" s="35"/>
      <c r="C1797" s="36" t="str">
        <f>IFERROR(VLOOKUP(B1797,[1]Catálogos!M:P,3,0),"")</f>
        <v/>
      </c>
      <c r="D1797" s="37" t="str">
        <f t="shared" si="55"/>
        <v/>
      </c>
      <c r="E1797" s="36" t="str">
        <f>IF(D1797="","",IFERROR(VLOOKUP(D1797,'[1]Resumen FF'!E:F,2,0),"Sin combinación"))</f>
        <v/>
      </c>
      <c r="G1797" s="38" t="str">
        <f>IF(F1797="","",VLOOKUP(F1797,[1]Catálogos!A:B,2,0))</f>
        <v/>
      </c>
      <c r="H1797" s="39"/>
      <c r="I1797" s="39"/>
      <c r="K1797" s="41"/>
      <c r="L1797" s="41"/>
      <c r="M1797" s="41"/>
      <c r="N1797" s="41"/>
      <c r="O1797" s="41"/>
      <c r="P1797" s="41"/>
      <c r="Q1797" s="41"/>
      <c r="R1797" s="41"/>
      <c r="S1797" s="41"/>
      <c r="T1797" s="41"/>
      <c r="U1797" s="41"/>
      <c r="V1797" s="41"/>
      <c r="W1797" s="42">
        <f t="shared" si="56"/>
        <v>0</v>
      </c>
    </row>
    <row r="1798" spans="2:23" x14ac:dyDescent="0.25">
      <c r="B1798" s="35"/>
      <c r="C1798" s="36" t="str">
        <f>IFERROR(VLOOKUP(B1798,[1]Catálogos!M:P,3,0),"")</f>
        <v/>
      </c>
      <c r="D1798" s="37" t="str">
        <f t="shared" si="55"/>
        <v/>
      </c>
      <c r="E1798" s="36" t="str">
        <f>IF(D1798="","",IFERROR(VLOOKUP(D1798,'[1]Resumen FF'!E:F,2,0),"Sin combinación"))</f>
        <v/>
      </c>
      <c r="G1798" s="38" t="str">
        <f>IF(F1798="","",VLOOKUP(F1798,[1]Catálogos!A:B,2,0))</f>
        <v/>
      </c>
      <c r="H1798" s="39"/>
      <c r="I1798" s="39"/>
      <c r="K1798" s="41"/>
      <c r="L1798" s="41"/>
      <c r="M1798" s="41"/>
      <c r="N1798" s="41"/>
      <c r="O1798" s="41"/>
      <c r="P1798" s="41"/>
      <c r="Q1798" s="41"/>
      <c r="R1798" s="41"/>
      <c r="S1798" s="41"/>
      <c r="T1798" s="41"/>
      <c r="U1798" s="41"/>
      <c r="V1798" s="41"/>
      <c r="W1798" s="42">
        <f t="shared" si="56"/>
        <v>0</v>
      </c>
    </row>
    <row r="1799" spans="2:23" x14ac:dyDescent="0.25">
      <c r="B1799" s="35"/>
      <c r="C1799" s="36" t="str">
        <f>IFERROR(VLOOKUP(B1799,[1]Catálogos!M:P,3,0),"")</f>
        <v/>
      </c>
      <c r="D1799" s="37" t="str">
        <f t="shared" si="55"/>
        <v/>
      </c>
      <c r="E1799" s="36" t="str">
        <f>IF(D1799="","",IFERROR(VLOOKUP(D1799,'[1]Resumen FF'!E:F,2,0),"Sin combinación"))</f>
        <v/>
      </c>
      <c r="G1799" s="38" t="str">
        <f>IF(F1799="","",VLOOKUP(F1799,[1]Catálogos!A:B,2,0))</f>
        <v/>
      </c>
      <c r="H1799" s="39"/>
      <c r="I1799" s="39"/>
      <c r="K1799" s="41"/>
      <c r="L1799" s="41"/>
      <c r="M1799" s="41"/>
      <c r="N1799" s="41"/>
      <c r="O1799" s="41"/>
      <c r="P1799" s="41"/>
      <c r="Q1799" s="41"/>
      <c r="R1799" s="41"/>
      <c r="S1799" s="41"/>
      <c r="T1799" s="41"/>
      <c r="U1799" s="41"/>
      <c r="V1799" s="41"/>
      <c r="W1799" s="42">
        <f t="shared" si="56"/>
        <v>0</v>
      </c>
    </row>
    <row r="1800" spans="2:23" x14ac:dyDescent="0.25">
      <c r="B1800" s="35"/>
      <c r="C1800" s="36" t="str">
        <f>IFERROR(VLOOKUP(B1800,[1]Catálogos!M:P,3,0),"")</f>
        <v/>
      </c>
      <c r="D1800" s="37" t="str">
        <f t="shared" si="55"/>
        <v/>
      </c>
      <c r="E1800" s="36" t="str">
        <f>IF(D1800="","",IFERROR(VLOOKUP(D1800,'[1]Resumen FF'!E:F,2,0),"Sin combinación"))</f>
        <v/>
      </c>
      <c r="G1800" s="38" t="str">
        <f>IF(F1800="","",VLOOKUP(F1800,[1]Catálogos!A:B,2,0))</f>
        <v/>
      </c>
      <c r="H1800" s="39"/>
      <c r="I1800" s="39"/>
      <c r="K1800" s="41"/>
      <c r="L1800" s="41"/>
      <c r="M1800" s="41"/>
      <c r="N1800" s="41"/>
      <c r="O1800" s="41"/>
      <c r="P1800" s="41"/>
      <c r="Q1800" s="41"/>
      <c r="R1800" s="41"/>
      <c r="S1800" s="41"/>
      <c r="T1800" s="41"/>
      <c r="U1800" s="41"/>
      <c r="V1800" s="41"/>
      <c r="W1800" s="42">
        <f t="shared" si="56"/>
        <v>0</v>
      </c>
    </row>
    <row r="1801" spans="2:23" x14ac:dyDescent="0.25">
      <c r="B1801" s="35"/>
      <c r="C1801" s="36" t="str">
        <f>IFERROR(VLOOKUP(B1801,[1]Catálogos!M:P,3,0),"")</f>
        <v/>
      </c>
      <c r="D1801" s="37" t="str">
        <f t="shared" si="55"/>
        <v/>
      </c>
      <c r="E1801" s="36" t="str">
        <f>IF(D1801="","",IFERROR(VLOOKUP(D1801,'[1]Resumen FF'!E:F,2,0),"Sin combinación"))</f>
        <v/>
      </c>
      <c r="G1801" s="38" t="str">
        <f>IF(F1801="","",VLOOKUP(F1801,[1]Catálogos!A:B,2,0))</f>
        <v/>
      </c>
      <c r="H1801" s="39"/>
      <c r="I1801" s="39"/>
      <c r="K1801" s="41"/>
      <c r="L1801" s="41"/>
      <c r="M1801" s="41"/>
      <c r="N1801" s="41"/>
      <c r="O1801" s="41"/>
      <c r="P1801" s="41"/>
      <c r="Q1801" s="41"/>
      <c r="R1801" s="41"/>
      <c r="S1801" s="41"/>
      <c r="T1801" s="41"/>
      <c r="U1801" s="41"/>
      <c r="V1801" s="41"/>
      <c r="W1801" s="42">
        <f t="shared" si="56"/>
        <v>0</v>
      </c>
    </row>
    <row r="1802" spans="2:23" x14ac:dyDescent="0.25">
      <c r="B1802" s="35"/>
      <c r="C1802" s="36" t="str">
        <f>IFERROR(VLOOKUP(B1802,[1]Catálogos!M:P,3,0),"")</f>
        <v/>
      </c>
      <c r="D1802" s="37" t="str">
        <f t="shared" si="55"/>
        <v/>
      </c>
      <c r="E1802" s="36" t="str">
        <f>IF(D1802="","",IFERROR(VLOOKUP(D1802,'[1]Resumen FF'!E:F,2,0),"Sin combinación"))</f>
        <v/>
      </c>
      <c r="G1802" s="38" t="str">
        <f>IF(F1802="","",VLOOKUP(F1802,[1]Catálogos!A:B,2,0))</f>
        <v/>
      </c>
      <c r="H1802" s="39"/>
      <c r="I1802" s="39"/>
      <c r="K1802" s="41"/>
      <c r="L1802" s="41"/>
      <c r="M1802" s="41"/>
      <c r="N1802" s="41"/>
      <c r="O1802" s="41"/>
      <c r="P1802" s="41"/>
      <c r="Q1802" s="41"/>
      <c r="R1802" s="41"/>
      <c r="S1802" s="41"/>
      <c r="T1802" s="41"/>
      <c r="U1802" s="41"/>
      <c r="V1802" s="41"/>
      <c r="W1802" s="42">
        <f t="shared" si="56"/>
        <v>0</v>
      </c>
    </row>
    <row r="1803" spans="2:23" x14ac:dyDescent="0.25">
      <c r="B1803" s="35"/>
      <c r="C1803" s="36" t="str">
        <f>IFERROR(VLOOKUP(B1803,[1]Catálogos!M:P,3,0),"")</f>
        <v/>
      </c>
      <c r="D1803" s="37" t="str">
        <f t="shared" ref="D1803:D1866" si="57">B1803&amp;C1803</f>
        <v/>
      </c>
      <c r="E1803" s="36" t="str">
        <f>IF(D1803="","",IFERROR(VLOOKUP(D1803,'[1]Resumen FF'!E:F,2,0),"Sin combinación"))</f>
        <v/>
      </c>
      <c r="G1803" s="38" t="str">
        <f>IF(F1803="","",VLOOKUP(F1803,[1]Catálogos!A:B,2,0))</f>
        <v/>
      </c>
      <c r="H1803" s="39"/>
      <c r="I1803" s="39"/>
      <c r="K1803" s="41"/>
      <c r="L1803" s="41"/>
      <c r="M1803" s="41"/>
      <c r="N1803" s="41"/>
      <c r="O1803" s="41"/>
      <c r="P1803" s="41"/>
      <c r="Q1803" s="41"/>
      <c r="R1803" s="41"/>
      <c r="S1803" s="41"/>
      <c r="T1803" s="41"/>
      <c r="U1803" s="41"/>
      <c r="V1803" s="41"/>
      <c r="W1803" s="42">
        <f t="shared" si="56"/>
        <v>0</v>
      </c>
    </row>
    <row r="1804" spans="2:23" x14ac:dyDescent="0.25">
      <c r="B1804" s="35"/>
      <c r="C1804" s="36" t="str">
        <f>IFERROR(VLOOKUP(B1804,[1]Catálogos!M:P,3,0),"")</f>
        <v/>
      </c>
      <c r="D1804" s="37" t="str">
        <f t="shared" si="57"/>
        <v/>
      </c>
      <c r="E1804" s="36" t="str">
        <f>IF(D1804="","",IFERROR(VLOOKUP(D1804,'[1]Resumen FF'!E:F,2,0),"Sin combinación"))</f>
        <v/>
      </c>
      <c r="G1804" s="38" t="str">
        <f>IF(F1804="","",VLOOKUP(F1804,[1]Catálogos!A:B,2,0))</f>
        <v/>
      </c>
      <c r="H1804" s="39"/>
      <c r="I1804" s="39"/>
      <c r="K1804" s="41"/>
      <c r="L1804" s="41"/>
      <c r="M1804" s="41"/>
      <c r="N1804" s="41"/>
      <c r="O1804" s="41"/>
      <c r="P1804" s="41"/>
      <c r="Q1804" s="41"/>
      <c r="R1804" s="41"/>
      <c r="S1804" s="41"/>
      <c r="T1804" s="41"/>
      <c r="U1804" s="41"/>
      <c r="V1804" s="41"/>
      <c r="W1804" s="42">
        <f t="shared" si="56"/>
        <v>0</v>
      </c>
    </row>
    <row r="1805" spans="2:23" x14ac:dyDescent="0.25">
      <c r="B1805" s="35"/>
      <c r="C1805" s="36" t="str">
        <f>IFERROR(VLOOKUP(B1805,[1]Catálogos!M:P,3,0),"")</f>
        <v/>
      </c>
      <c r="D1805" s="37" t="str">
        <f t="shared" si="57"/>
        <v/>
      </c>
      <c r="E1805" s="36" t="str">
        <f>IF(D1805="","",IFERROR(VLOOKUP(D1805,'[1]Resumen FF'!E:F,2,0),"Sin combinación"))</f>
        <v/>
      </c>
      <c r="G1805" s="38" t="str">
        <f>IF(F1805="","",VLOOKUP(F1805,[1]Catálogos!A:B,2,0))</f>
        <v/>
      </c>
      <c r="H1805" s="39"/>
      <c r="I1805" s="39"/>
      <c r="K1805" s="41"/>
      <c r="L1805" s="41"/>
      <c r="M1805" s="41"/>
      <c r="N1805" s="41"/>
      <c r="O1805" s="41"/>
      <c r="P1805" s="41"/>
      <c r="Q1805" s="41"/>
      <c r="R1805" s="41"/>
      <c r="S1805" s="41"/>
      <c r="T1805" s="41"/>
      <c r="U1805" s="41"/>
      <c r="V1805" s="41"/>
      <c r="W1805" s="42">
        <f t="shared" si="56"/>
        <v>0</v>
      </c>
    </row>
    <row r="1806" spans="2:23" x14ac:dyDescent="0.25">
      <c r="B1806" s="35"/>
      <c r="C1806" s="36" t="str">
        <f>IFERROR(VLOOKUP(B1806,[1]Catálogos!M:P,3,0),"")</f>
        <v/>
      </c>
      <c r="D1806" s="37" t="str">
        <f t="shared" si="57"/>
        <v/>
      </c>
      <c r="E1806" s="36" t="str">
        <f>IF(D1806="","",IFERROR(VLOOKUP(D1806,'[1]Resumen FF'!E:F,2,0),"Sin combinación"))</f>
        <v/>
      </c>
      <c r="G1806" s="38" t="str">
        <f>IF(F1806="","",VLOOKUP(F1806,[1]Catálogos!A:B,2,0))</f>
        <v/>
      </c>
      <c r="H1806" s="39"/>
      <c r="I1806" s="39"/>
      <c r="K1806" s="41"/>
      <c r="L1806" s="41"/>
      <c r="M1806" s="41"/>
      <c r="N1806" s="41"/>
      <c r="O1806" s="41"/>
      <c r="P1806" s="41"/>
      <c r="Q1806" s="41"/>
      <c r="R1806" s="41"/>
      <c r="S1806" s="41"/>
      <c r="T1806" s="41"/>
      <c r="U1806" s="41"/>
      <c r="V1806" s="41"/>
      <c r="W1806" s="42">
        <f t="shared" si="56"/>
        <v>0</v>
      </c>
    </row>
    <row r="1807" spans="2:23" x14ac:dyDescent="0.25">
      <c r="B1807" s="35"/>
      <c r="C1807" s="36" t="str">
        <f>IFERROR(VLOOKUP(B1807,[1]Catálogos!M:P,3,0),"")</f>
        <v/>
      </c>
      <c r="D1807" s="37" t="str">
        <f t="shared" si="57"/>
        <v/>
      </c>
      <c r="E1807" s="36" t="str">
        <f>IF(D1807="","",IFERROR(VLOOKUP(D1807,'[1]Resumen FF'!E:F,2,0),"Sin combinación"))</f>
        <v/>
      </c>
      <c r="G1807" s="38" t="str">
        <f>IF(F1807="","",VLOOKUP(F1807,[1]Catálogos!A:B,2,0))</f>
        <v/>
      </c>
      <c r="H1807" s="39"/>
      <c r="I1807" s="39"/>
      <c r="K1807" s="41"/>
      <c r="L1807" s="41"/>
      <c r="M1807" s="41"/>
      <c r="N1807" s="41"/>
      <c r="O1807" s="41"/>
      <c r="P1807" s="41"/>
      <c r="Q1807" s="41"/>
      <c r="R1807" s="41"/>
      <c r="S1807" s="41"/>
      <c r="T1807" s="41"/>
      <c r="U1807" s="41"/>
      <c r="V1807" s="41"/>
      <c r="W1807" s="42">
        <f t="shared" si="56"/>
        <v>0</v>
      </c>
    </row>
    <row r="1808" spans="2:23" x14ac:dyDescent="0.25">
      <c r="B1808" s="35"/>
      <c r="C1808" s="36" t="str">
        <f>IFERROR(VLOOKUP(B1808,[1]Catálogos!M:P,3,0),"")</f>
        <v/>
      </c>
      <c r="D1808" s="37" t="str">
        <f t="shared" si="57"/>
        <v/>
      </c>
      <c r="E1808" s="36" t="str">
        <f>IF(D1808="","",IFERROR(VLOOKUP(D1808,'[1]Resumen FF'!E:F,2,0),"Sin combinación"))</f>
        <v/>
      </c>
      <c r="G1808" s="38" t="str">
        <f>IF(F1808="","",VLOOKUP(F1808,[1]Catálogos!A:B,2,0))</f>
        <v/>
      </c>
      <c r="H1808" s="39"/>
      <c r="I1808" s="39"/>
      <c r="K1808" s="41"/>
      <c r="L1808" s="41"/>
      <c r="M1808" s="41"/>
      <c r="N1808" s="41"/>
      <c r="O1808" s="41"/>
      <c r="P1808" s="41"/>
      <c r="Q1808" s="41"/>
      <c r="R1808" s="41"/>
      <c r="S1808" s="41"/>
      <c r="T1808" s="41"/>
      <c r="U1808" s="41"/>
      <c r="V1808" s="41"/>
      <c r="W1808" s="42">
        <f t="shared" si="56"/>
        <v>0</v>
      </c>
    </row>
    <row r="1809" spans="2:23" x14ac:dyDescent="0.25">
      <c r="B1809" s="35"/>
      <c r="C1809" s="36" t="str">
        <f>IFERROR(VLOOKUP(B1809,[1]Catálogos!M:P,3,0),"")</f>
        <v/>
      </c>
      <c r="D1809" s="37" t="str">
        <f t="shared" si="57"/>
        <v/>
      </c>
      <c r="E1809" s="36" t="str">
        <f>IF(D1809="","",IFERROR(VLOOKUP(D1809,'[1]Resumen FF'!E:F,2,0),"Sin combinación"))</f>
        <v/>
      </c>
      <c r="G1809" s="38" t="str">
        <f>IF(F1809="","",VLOOKUP(F1809,[1]Catálogos!A:B,2,0))</f>
        <v/>
      </c>
      <c r="H1809" s="39"/>
      <c r="I1809" s="39"/>
      <c r="K1809" s="41"/>
      <c r="L1809" s="41"/>
      <c r="M1809" s="41"/>
      <c r="N1809" s="41"/>
      <c r="O1809" s="41"/>
      <c r="P1809" s="41"/>
      <c r="Q1809" s="41"/>
      <c r="R1809" s="41"/>
      <c r="S1809" s="41"/>
      <c r="T1809" s="41"/>
      <c r="U1809" s="41"/>
      <c r="V1809" s="41"/>
      <c r="W1809" s="42">
        <f t="shared" si="56"/>
        <v>0</v>
      </c>
    </row>
    <row r="1810" spans="2:23" x14ac:dyDescent="0.25">
      <c r="B1810" s="35"/>
      <c r="C1810" s="36" t="str">
        <f>IFERROR(VLOOKUP(B1810,[1]Catálogos!M:P,3,0),"")</f>
        <v/>
      </c>
      <c r="D1810" s="37" t="str">
        <f t="shared" si="57"/>
        <v/>
      </c>
      <c r="E1810" s="36" t="str">
        <f>IF(D1810="","",IFERROR(VLOOKUP(D1810,'[1]Resumen FF'!E:F,2,0),"Sin combinación"))</f>
        <v/>
      </c>
      <c r="G1810" s="38" t="str">
        <f>IF(F1810="","",VLOOKUP(F1810,[1]Catálogos!A:B,2,0))</f>
        <v/>
      </c>
      <c r="H1810" s="39"/>
      <c r="I1810" s="39"/>
      <c r="K1810" s="41"/>
      <c r="L1810" s="41"/>
      <c r="M1810" s="41"/>
      <c r="N1810" s="41"/>
      <c r="O1810" s="41"/>
      <c r="P1810" s="41"/>
      <c r="Q1810" s="41"/>
      <c r="R1810" s="41"/>
      <c r="S1810" s="41"/>
      <c r="T1810" s="41"/>
      <c r="U1810" s="41"/>
      <c r="V1810" s="41"/>
      <c r="W1810" s="42">
        <f t="shared" si="56"/>
        <v>0</v>
      </c>
    </row>
    <row r="1811" spans="2:23" x14ac:dyDescent="0.25">
      <c r="B1811" s="35"/>
      <c r="C1811" s="36" t="str">
        <f>IFERROR(VLOOKUP(B1811,[1]Catálogos!M:P,3,0),"")</f>
        <v/>
      </c>
      <c r="D1811" s="37" t="str">
        <f t="shared" si="57"/>
        <v/>
      </c>
      <c r="E1811" s="36" t="str">
        <f>IF(D1811="","",IFERROR(VLOOKUP(D1811,'[1]Resumen FF'!E:F,2,0),"Sin combinación"))</f>
        <v/>
      </c>
      <c r="G1811" s="38" t="str">
        <f>IF(F1811="","",VLOOKUP(F1811,[1]Catálogos!A:B,2,0))</f>
        <v/>
      </c>
      <c r="H1811" s="39"/>
      <c r="I1811" s="39"/>
      <c r="K1811" s="41"/>
      <c r="L1811" s="41"/>
      <c r="M1811" s="41"/>
      <c r="N1811" s="41"/>
      <c r="O1811" s="41"/>
      <c r="P1811" s="41"/>
      <c r="Q1811" s="41"/>
      <c r="R1811" s="41"/>
      <c r="S1811" s="41"/>
      <c r="T1811" s="41"/>
      <c r="U1811" s="41"/>
      <c r="V1811" s="41"/>
      <c r="W1811" s="42">
        <f t="shared" si="56"/>
        <v>0</v>
      </c>
    </row>
    <row r="1812" spans="2:23" x14ac:dyDescent="0.25">
      <c r="B1812" s="35"/>
      <c r="C1812" s="36" t="str">
        <f>IFERROR(VLOOKUP(B1812,[1]Catálogos!M:P,3,0),"")</f>
        <v/>
      </c>
      <c r="D1812" s="37" t="str">
        <f t="shared" si="57"/>
        <v/>
      </c>
      <c r="E1812" s="36" t="str">
        <f>IF(D1812="","",IFERROR(VLOOKUP(D1812,'[1]Resumen FF'!E:F,2,0),"Sin combinación"))</f>
        <v/>
      </c>
      <c r="G1812" s="38" t="str">
        <f>IF(F1812="","",VLOOKUP(F1812,[1]Catálogos!A:B,2,0))</f>
        <v/>
      </c>
      <c r="H1812" s="39"/>
      <c r="I1812" s="39"/>
      <c r="K1812" s="41"/>
      <c r="L1812" s="41"/>
      <c r="M1812" s="41"/>
      <c r="N1812" s="41"/>
      <c r="O1812" s="41"/>
      <c r="P1812" s="41"/>
      <c r="Q1812" s="41"/>
      <c r="R1812" s="41"/>
      <c r="S1812" s="41"/>
      <c r="T1812" s="41"/>
      <c r="U1812" s="41"/>
      <c r="V1812" s="41"/>
      <c r="W1812" s="42">
        <f t="shared" si="56"/>
        <v>0</v>
      </c>
    </row>
    <row r="1813" spans="2:23" x14ac:dyDescent="0.25">
      <c r="B1813" s="35"/>
      <c r="C1813" s="36" t="str">
        <f>IFERROR(VLOOKUP(B1813,[1]Catálogos!M:P,3,0),"")</f>
        <v/>
      </c>
      <c r="D1813" s="37" t="str">
        <f t="shared" si="57"/>
        <v/>
      </c>
      <c r="E1813" s="36" t="str">
        <f>IF(D1813="","",IFERROR(VLOOKUP(D1813,'[1]Resumen FF'!E:F,2,0),"Sin combinación"))</f>
        <v/>
      </c>
      <c r="G1813" s="38" t="str">
        <f>IF(F1813="","",VLOOKUP(F1813,[1]Catálogos!A:B,2,0))</f>
        <v/>
      </c>
      <c r="H1813" s="39"/>
      <c r="I1813" s="39"/>
      <c r="K1813" s="41"/>
      <c r="L1813" s="41"/>
      <c r="M1813" s="41"/>
      <c r="N1813" s="41"/>
      <c r="O1813" s="41"/>
      <c r="P1813" s="41"/>
      <c r="Q1813" s="41"/>
      <c r="R1813" s="41"/>
      <c r="S1813" s="41"/>
      <c r="T1813" s="41"/>
      <c r="U1813" s="41"/>
      <c r="V1813" s="41"/>
      <c r="W1813" s="42">
        <f t="shared" si="56"/>
        <v>0</v>
      </c>
    </row>
    <row r="1814" spans="2:23" x14ac:dyDescent="0.25">
      <c r="B1814" s="35"/>
      <c r="C1814" s="36" t="str">
        <f>IFERROR(VLOOKUP(B1814,[1]Catálogos!M:P,3,0),"")</f>
        <v/>
      </c>
      <c r="D1814" s="37" t="str">
        <f t="shared" si="57"/>
        <v/>
      </c>
      <c r="E1814" s="36" t="str">
        <f>IF(D1814="","",IFERROR(VLOOKUP(D1814,'[1]Resumen FF'!E:F,2,0),"Sin combinación"))</f>
        <v/>
      </c>
      <c r="G1814" s="38" t="str">
        <f>IF(F1814="","",VLOOKUP(F1814,[1]Catálogos!A:B,2,0))</f>
        <v/>
      </c>
      <c r="H1814" s="39"/>
      <c r="I1814" s="39"/>
      <c r="K1814" s="41"/>
      <c r="L1814" s="41"/>
      <c r="M1814" s="41"/>
      <c r="N1814" s="41"/>
      <c r="O1814" s="41"/>
      <c r="P1814" s="41"/>
      <c r="Q1814" s="41"/>
      <c r="R1814" s="41"/>
      <c r="S1814" s="41"/>
      <c r="T1814" s="41"/>
      <c r="U1814" s="41"/>
      <c r="V1814" s="41"/>
      <c r="W1814" s="42">
        <f t="shared" si="56"/>
        <v>0</v>
      </c>
    </row>
    <row r="1815" spans="2:23" x14ac:dyDescent="0.25">
      <c r="B1815" s="35"/>
      <c r="C1815" s="36" t="str">
        <f>IFERROR(VLOOKUP(B1815,[1]Catálogos!M:P,3,0),"")</f>
        <v/>
      </c>
      <c r="D1815" s="37" t="str">
        <f t="shared" si="57"/>
        <v/>
      </c>
      <c r="E1815" s="36" t="str">
        <f>IF(D1815="","",IFERROR(VLOOKUP(D1815,'[1]Resumen FF'!E:F,2,0),"Sin combinación"))</f>
        <v/>
      </c>
      <c r="G1815" s="38" t="str">
        <f>IF(F1815="","",VLOOKUP(F1815,[1]Catálogos!A:B,2,0))</f>
        <v/>
      </c>
      <c r="H1815" s="39"/>
      <c r="I1815" s="39"/>
      <c r="K1815" s="41"/>
      <c r="L1815" s="41"/>
      <c r="M1815" s="41"/>
      <c r="N1815" s="41"/>
      <c r="O1815" s="41"/>
      <c r="P1815" s="41"/>
      <c r="Q1815" s="41"/>
      <c r="R1815" s="41"/>
      <c r="S1815" s="41"/>
      <c r="T1815" s="41"/>
      <c r="U1815" s="41"/>
      <c r="V1815" s="41"/>
      <c r="W1815" s="42">
        <f t="shared" si="56"/>
        <v>0</v>
      </c>
    </row>
    <row r="1816" spans="2:23" x14ac:dyDescent="0.25">
      <c r="B1816" s="35"/>
      <c r="C1816" s="36" t="str">
        <f>IFERROR(VLOOKUP(B1816,[1]Catálogos!M:P,3,0),"")</f>
        <v/>
      </c>
      <c r="D1816" s="37" t="str">
        <f t="shared" si="57"/>
        <v/>
      </c>
      <c r="E1816" s="36" t="str">
        <f>IF(D1816="","",IFERROR(VLOOKUP(D1816,'[1]Resumen FF'!E:F,2,0),"Sin combinación"))</f>
        <v/>
      </c>
      <c r="G1816" s="38" t="str">
        <f>IF(F1816="","",VLOOKUP(F1816,[1]Catálogos!A:B,2,0))</f>
        <v/>
      </c>
      <c r="H1816" s="39"/>
      <c r="I1816" s="39"/>
      <c r="K1816" s="41"/>
      <c r="L1816" s="41"/>
      <c r="M1816" s="41"/>
      <c r="N1816" s="41"/>
      <c r="O1816" s="41"/>
      <c r="P1816" s="41"/>
      <c r="Q1816" s="41"/>
      <c r="R1816" s="41"/>
      <c r="S1816" s="41"/>
      <c r="T1816" s="41"/>
      <c r="U1816" s="41"/>
      <c r="V1816" s="41"/>
      <c r="W1816" s="42">
        <f t="shared" si="56"/>
        <v>0</v>
      </c>
    </row>
    <row r="1817" spans="2:23" x14ac:dyDescent="0.25">
      <c r="B1817" s="35"/>
      <c r="C1817" s="36" t="str">
        <f>IFERROR(VLOOKUP(B1817,[1]Catálogos!M:P,3,0),"")</f>
        <v/>
      </c>
      <c r="D1817" s="37" t="str">
        <f t="shared" si="57"/>
        <v/>
      </c>
      <c r="E1817" s="36" t="str">
        <f>IF(D1817="","",IFERROR(VLOOKUP(D1817,'[1]Resumen FF'!E:F,2,0),"Sin combinación"))</f>
        <v/>
      </c>
      <c r="G1817" s="38" t="str">
        <f>IF(F1817="","",VLOOKUP(F1817,[1]Catálogos!A:B,2,0))</f>
        <v/>
      </c>
      <c r="H1817" s="39"/>
      <c r="I1817" s="39"/>
      <c r="K1817" s="41"/>
      <c r="L1817" s="41"/>
      <c r="M1817" s="41"/>
      <c r="N1817" s="41"/>
      <c r="O1817" s="41"/>
      <c r="P1817" s="41"/>
      <c r="Q1817" s="41"/>
      <c r="R1817" s="41"/>
      <c r="S1817" s="41"/>
      <c r="T1817" s="41"/>
      <c r="U1817" s="41"/>
      <c r="V1817" s="41"/>
      <c r="W1817" s="42">
        <f t="shared" ref="W1817:W1880" si="58">+J1817-SUM(K1817:V1817)</f>
        <v>0</v>
      </c>
    </row>
    <row r="1818" spans="2:23" x14ac:dyDescent="0.25">
      <c r="B1818" s="35"/>
      <c r="C1818" s="36" t="str">
        <f>IFERROR(VLOOKUP(B1818,[1]Catálogos!M:P,3,0),"")</f>
        <v/>
      </c>
      <c r="D1818" s="37" t="str">
        <f t="shared" si="57"/>
        <v/>
      </c>
      <c r="E1818" s="36" t="str">
        <f>IF(D1818="","",IFERROR(VLOOKUP(D1818,'[1]Resumen FF'!E:F,2,0),"Sin combinación"))</f>
        <v/>
      </c>
      <c r="G1818" s="38" t="str">
        <f>IF(F1818="","",VLOOKUP(F1818,[1]Catálogos!A:B,2,0))</f>
        <v/>
      </c>
      <c r="H1818" s="39"/>
      <c r="I1818" s="39"/>
      <c r="K1818" s="41"/>
      <c r="L1818" s="41"/>
      <c r="M1818" s="41"/>
      <c r="N1818" s="41"/>
      <c r="O1818" s="41"/>
      <c r="P1818" s="41"/>
      <c r="Q1818" s="41"/>
      <c r="R1818" s="41"/>
      <c r="S1818" s="41"/>
      <c r="T1818" s="41"/>
      <c r="U1818" s="41"/>
      <c r="V1818" s="41"/>
      <c r="W1818" s="42">
        <f t="shared" si="58"/>
        <v>0</v>
      </c>
    </row>
    <row r="1819" spans="2:23" x14ac:dyDescent="0.25">
      <c r="B1819" s="35"/>
      <c r="C1819" s="36" t="str">
        <f>IFERROR(VLOOKUP(B1819,[1]Catálogos!M:P,3,0),"")</f>
        <v/>
      </c>
      <c r="D1819" s="37" t="str">
        <f t="shared" si="57"/>
        <v/>
      </c>
      <c r="E1819" s="36" t="str">
        <f>IF(D1819="","",IFERROR(VLOOKUP(D1819,'[1]Resumen FF'!E:F,2,0),"Sin combinación"))</f>
        <v/>
      </c>
      <c r="G1819" s="38" t="str">
        <f>IF(F1819="","",VLOOKUP(F1819,[1]Catálogos!A:B,2,0))</f>
        <v/>
      </c>
      <c r="H1819" s="39"/>
      <c r="I1819" s="39"/>
      <c r="K1819" s="41"/>
      <c r="L1819" s="41"/>
      <c r="M1819" s="41"/>
      <c r="N1819" s="41"/>
      <c r="O1819" s="41"/>
      <c r="P1819" s="41"/>
      <c r="Q1819" s="41"/>
      <c r="R1819" s="41"/>
      <c r="S1819" s="41"/>
      <c r="T1819" s="41"/>
      <c r="U1819" s="41"/>
      <c r="V1819" s="41"/>
      <c r="W1819" s="42">
        <f t="shared" si="58"/>
        <v>0</v>
      </c>
    </row>
    <row r="1820" spans="2:23" x14ac:dyDescent="0.25">
      <c r="B1820" s="35"/>
      <c r="C1820" s="36" t="str">
        <f>IFERROR(VLOOKUP(B1820,[1]Catálogos!M:P,3,0),"")</f>
        <v/>
      </c>
      <c r="D1820" s="37" t="str">
        <f t="shared" si="57"/>
        <v/>
      </c>
      <c r="E1820" s="36" t="str">
        <f>IF(D1820="","",IFERROR(VLOOKUP(D1820,'[1]Resumen FF'!E:F,2,0),"Sin combinación"))</f>
        <v/>
      </c>
      <c r="G1820" s="38" t="str">
        <f>IF(F1820="","",VLOOKUP(F1820,[1]Catálogos!A:B,2,0))</f>
        <v/>
      </c>
      <c r="H1820" s="39"/>
      <c r="I1820" s="39"/>
      <c r="K1820" s="41"/>
      <c r="L1820" s="41"/>
      <c r="M1820" s="41"/>
      <c r="N1820" s="41"/>
      <c r="O1820" s="41"/>
      <c r="P1820" s="41"/>
      <c r="Q1820" s="41"/>
      <c r="R1820" s="41"/>
      <c r="S1820" s="41"/>
      <c r="T1820" s="41"/>
      <c r="U1820" s="41"/>
      <c r="V1820" s="41"/>
      <c r="W1820" s="42">
        <f t="shared" si="58"/>
        <v>0</v>
      </c>
    </row>
    <row r="1821" spans="2:23" x14ac:dyDescent="0.25">
      <c r="B1821" s="35"/>
      <c r="C1821" s="36" t="str">
        <f>IFERROR(VLOOKUP(B1821,[1]Catálogos!M:P,3,0),"")</f>
        <v/>
      </c>
      <c r="D1821" s="37" t="str">
        <f t="shared" si="57"/>
        <v/>
      </c>
      <c r="E1821" s="36" t="str">
        <f>IF(D1821="","",IFERROR(VLOOKUP(D1821,'[1]Resumen FF'!E:F,2,0),"Sin combinación"))</f>
        <v/>
      </c>
      <c r="G1821" s="38" t="str">
        <f>IF(F1821="","",VLOOKUP(F1821,[1]Catálogos!A:B,2,0))</f>
        <v/>
      </c>
      <c r="H1821" s="39"/>
      <c r="I1821" s="39"/>
      <c r="K1821" s="41"/>
      <c r="L1821" s="41"/>
      <c r="M1821" s="41"/>
      <c r="N1821" s="41"/>
      <c r="O1821" s="41"/>
      <c r="P1821" s="41"/>
      <c r="Q1821" s="41"/>
      <c r="R1821" s="41"/>
      <c r="S1821" s="41"/>
      <c r="T1821" s="41"/>
      <c r="U1821" s="41"/>
      <c r="V1821" s="41"/>
      <c r="W1821" s="42">
        <f t="shared" si="58"/>
        <v>0</v>
      </c>
    </row>
    <row r="1822" spans="2:23" x14ac:dyDescent="0.25">
      <c r="B1822" s="35"/>
      <c r="C1822" s="36" t="str">
        <f>IFERROR(VLOOKUP(B1822,[1]Catálogos!M:P,3,0),"")</f>
        <v/>
      </c>
      <c r="D1822" s="37" t="str">
        <f t="shared" si="57"/>
        <v/>
      </c>
      <c r="E1822" s="36" t="str">
        <f>IF(D1822="","",IFERROR(VLOOKUP(D1822,'[1]Resumen FF'!E:F,2,0),"Sin combinación"))</f>
        <v/>
      </c>
      <c r="G1822" s="38" t="str">
        <f>IF(F1822="","",VLOOKUP(F1822,[1]Catálogos!A:B,2,0))</f>
        <v/>
      </c>
      <c r="H1822" s="39"/>
      <c r="I1822" s="39"/>
      <c r="K1822" s="41"/>
      <c r="L1822" s="41"/>
      <c r="M1822" s="41"/>
      <c r="N1822" s="41"/>
      <c r="O1822" s="41"/>
      <c r="P1822" s="41"/>
      <c r="Q1822" s="41"/>
      <c r="R1822" s="41"/>
      <c r="S1822" s="41"/>
      <c r="T1822" s="41"/>
      <c r="U1822" s="41"/>
      <c r="V1822" s="41"/>
      <c r="W1822" s="42">
        <f t="shared" si="58"/>
        <v>0</v>
      </c>
    </row>
    <row r="1823" spans="2:23" x14ac:dyDescent="0.25">
      <c r="B1823" s="35"/>
      <c r="C1823" s="36" t="str">
        <f>IFERROR(VLOOKUP(B1823,[1]Catálogos!M:P,3,0),"")</f>
        <v/>
      </c>
      <c r="D1823" s="37" t="str">
        <f t="shared" si="57"/>
        <v/>
      </c>
      <c r="E1823" s="36" t="str">
        <f>IF(D1823="","",IFERROR(VLOOKUP(D1823,'[1]Resumen FF'!E:F,2,0),"Sin combinación"))</f>
        <v/>
      </c>
      <c r="G1823" s="38" t="str">
        <f>IF(F1823="","",VLOOKUP(F1823,[1]Catálogos!A:B,2,0))</f>
        <v/>
      </c>
      <c r="H1823" s="39"/>
      <c r="I1823" s="39"/>
      <c r="K1823" s="41"/>
      <c r="L1823" s="41"/>
      <c r="M1823" s="41"/>
      <c r="N1823" s="41"/>
      <c r="O1823" s="41"/>
      <c r="P1823" s="41"/>
      <c r="Q1823" s="41"/>
      <c r="R1823" s="41"/>
      <c r="S1823" s="41"/>
      <c r="T1823" s="41"/>
      <c r="U1823" s="41"/>
      <c r="V1823" s="41"/>
      <c r="W1823" s="42">
        <f t="shared" si="58"/>
        <v>0</v>
      </c>
    </row>
    <row r="1824" spans="2:23" x14ac:dyDescent="0.25">
      <c r="B1824" s="35"/>
      <c r="C1824" s="36" t="str">
        <f>IFERROR(VLOOKUP(B1824,[1]Catálogos!M:P,3,0),"")</f>
        <v/>
      </c>
      <c r="D1824" s="37" t="str">
        <f t="shared" si="57"/>
        <v/>
      </c>
      <c r="E1824" s="36" t="str">
        <f>IF(D1824="","",IFERROR(VLOOKUP(D1824,'[1]Resumen FF'!E:F,2,0),"Sin combinación"))</f>
        <v/>
      </c>
      <c r="G1824" s="38" t="str">
        <f>IF(F1824="","",VLOOKUP(F1824,[1]Catálogos!A:B,2,0))</f>
        <v/>
      </c>
      <c r="H1824" s="39"/>
      <c r="I1824" s="39"/>
      <c r="K1824" s="41"/>
      <c r="L1824" s="41"/>
      <c r="M1824" s="41"/>
      <c r="N1824" s="41"/>
      <c r="O1824" s="41"/>
      <c r="P1824" s="41"/>
      <c r="Q1824" s="41"/>
      <c r="R1824" s="41"/>
      <c r="S1824" s="41"/>
      <c r="T1824" s="41"/>
      <c r="U1824" s="41"/>
      <c r="V1824" s="41"/>
      <c r="W1824" s="42">
        <f t="shared" si="58"/>
        <v>0</v>
      </c>
    </row>
    <row r="1825" spans="2:23" x14ac:dyDescent="0.25">
      <c r="B1825" s="35"/>
      <c r="C1825" s="36" t="str">
        <f>IFERROR(VLOOKUP(B1825,[1]Catálogos!M:P,3,0),"")</f>
        <v/>
      </c>
      <c r="D1825" s="37" t="str">
        <f t="shared" si="57"/>
        <v/>
      </c>
      <c r="E1825" s="36" t="str">
        <f>IF(D1825="","",IFERROR(VLOOKUP(D1825,'[1]Resumen FF'!E:F,2,0),"Sin combinación"))</f>
        <v/>
      </c>
      <c r="G1825" s="38" t="str">
        <f>IF(F1825="","",VLOOKUP(F1825,[1]Catálogos!A:B,2,0))</f>
        <v/>
      </c>
      <c r="H1825" s="39"/>
      <c r="I1825" s="39"/>
      <c r="K1825" s="41"/>
      <c r="L1825" s="41"/>
      <c r="M1825" s="41"/>
      <c r="N1825" s="41"/>
      <c r="O1825" s="41"/>
      <c r="P1825" s="41"/>
      <c r="Q1825" s="41"/>
      <c r="R1825" s="41"/>
      <c r="S1825" s="41"/>
      <c r="T1825" s="41"/>
      <c r="U1825" s="41"/>
      <c r="V1825" s="41"/>
      <c r="W1825" s="42">
        <f t="shared" si="58"/>
        <v>0</v>
      </c>
    </row>
    <row r="1826" spans="2:23" x14ac:dyDescent="0.25">
      <c r="B1826" s="35"/>
      <c r="C1826" s="36" t="str">
        <f>IFERROR(VLOOKUP(B1826,[1]Catálogos!M:P,3,0),"")</f>
        <v/>
      </c>
      <c r="D1826" s="37" t="str">
        <f t="shared" si="57"/>
        <v/>
      </c>
      <c r="E1826" s="36" t="str">
        <f>IF(D1826="","",IFERROR(VLOOKUP(D1826,'[1]Resumen FF'!E:F,2,0),"Sin combinación"))</f>
        <v/>
      </c>
      <c r="G1826" s="38" t="str">
        <f>IF(F1826="","",VLOOKUP(F1826,[1]Catálogos!A:B,2,0))</f>
        <v/>
      </c>
      <c r="H1826" s="39"/>
      <c r="I1826" s="39"/>
      <c r="K1826" s="41"/>
      <c r="L1826" s="41"/>
      <c r="M1826" s="41"/>
      <c r="N1826" s="41"/>
      <c r="O1826" s="41"/>
      <c r="P1826" s="41"/>
      <c r="Q1826" s="41"/>
      <c r="R1826" s="41"/>
      <c r="S1826" s="41"/>
      <c r="T1826" s="41"/>
      <c r="U1826" s="41"/>
      <c r="V1826" s="41"/>
      <c r="W1826" s="42">
        <f t="shared" si="58"/>
        <v>0</v>
      </c>
    </row>
    <row r="1827" spans="2:23" x14ac:dyDescent="0.25">
      <c r="B1827" s="35"/>
      <c r="C1827" s="36" t="str">
        <f>IFERROR(VLOOKUP(B1827,[1]Catálogos!M:P,3,0),"")</f>
        <v/>
      </c>
      <c r="D1827" s="37" t="str">
        <f t="shared" si="57"/>
        <v/>
      </c>
      <c r="E1827" s="36" t="str">
        <f>IF(D1827="","",IFERROR(VLOOKUP(D1827,'[1]Resumen FF'!E:F,2,0),"Sin combinación"))</f>
        <v/>
      </c>
      <c r="G1827" s="38" t="str">
        <f>IF(F1827="","",VLOOKUP(F1827,[1]Catálogos!A:B,2,0))</f>
        <v/>
      </c>
      <c r="H1827" s="39"/>
      <c r="I1827" s="39"/>
      <c r="K1827" s="41"/>
      <c r="L1827" s="41"/>
      <c r="M1827" s="41"/>
      <c r="N1827" s="41"/>
      <c r="O1827" s="41"/>
      <c r="P1827" s="41"/>
      <c r="Q1827" s="41"/>
      <c r="R1827" s="41"/>
      <c r="S1827" s="41"/>
      <c r="T1827" s="41"/>
      <c r="U1827" s="41"/>
      <c r="V1827" s="41"/>
      <c r="W1827" s="42">
        <f t="shared" si="58"/>
        <v>0</v>
      </c>
    </row>
    <row r="1828" spans="2:23" x14ac:dyDescent="0.25">
      <c r="B1828" s="35"/>
      <c r="C1828" s="36" t="str">
        <f>IFERROR(VLOOKUP(B1828,[1]Catálogos!M:P,3,0),"")</f>
        <v/>
      </c>
      <c r="D1828" s="37" t="str">
        <f t="shared" si="57"/>
        <v/>
      </c>
      <c r="E1828" s="36" t="str">
        <f>IF(D1828="","",IFERROR(VLOOKUP(D1828,'[1]Resumen FF'!E:F,2,0),"Sin combinación"))</f>
        <v/>
      </c>
      <c r="G1828" s="38" t="str">
        <f>IF(F1828="","",VLOOKUP(F1828,[1]Catálogos!A:B,2,0))</f>
        <v/>
      </c>
      <c r="H1828" s="39"/>
      <c r="I1828" s="39"/>
      <c r="K1828" s="41"/>
      <c r="L1828" s="41"/>
      <c r="M1828" s="41"/>
      <c r="N1828" s="41"/>
      <c r="O1828" s="41"/>
      <c r="P1828" s="41"/>
      <c r="Q1828" s="41"/>
      <c r="R1828" s="41"/>
      <c r="S1828" s="41"/>
      <c r="T1828" s="41"/>
      <c r="U1828" s="41"/>
      <c r="V1828" s="41"/>
      <c r="W1828" s="42">
        <f t="shared" si="58"/>
        <v>0</v>
      </c>
    </row>
    <row r="1829" spans="2:23" x14ac:dyDescent="0.25">
      <c r="B1829" s="35"/>
      <c r="C1829" s="36" t="str">
        <f>IFERROR(VLOOKUP(B1829,[1]Catálogos!M:P,3,0),"")</f>
        <v/>
      </c>
      <c r="D1829" s="37" t="str">
        <f t="shared" si="57"/>
        <v/>
      </c>
      <c r="E1829" s="36" t="str">
        <f>IF(D1829="","",IFERROR(VLOOKUP(D1829,'[1]Resumen FF'!E:F,2,0),"Sin combinación"))</f>
        <v/>
      </c>
      <c r="G1829" s="38" t="str">
        <f>IF(F1829="","",VLOOKUP(F1829,[1]Catálogos!A:B,2,0))</f>
        <v/>
      </c>
      <c r="H1829" s="39"/>
      <c r="I1829" s="39"/>
      <c r="K1829" s="41"/>
      <c r="L1829" s="41"/>
      <c r="M1829" s="41"/>
      <c r="N1829" s="41"/>
      <c r="O1829" s="41"/>
      <c r="P1829" s="41"/>
      <c r="Q1829" s="41"/>
      <c r="R1829" s="41"/>
      <c r="S1829" s="41"/>
      <c r="T1829" s="41"/>
      <c r="U1829" s="41"/>
      <c r="V1829" s="41"/>
      <c r="W1829" s="42">
        <f t="shared" si="58"/>
        <v>0</v>
      </c>
    </row>
    <row r="1830" spans="2:23" x14ac:dyDescent="0.25">
      <c r="B1830" s="35"/>
      <c r="C1830" s="36" t="str">
        <f>IFERROR(VLOOKUP(B1830,[1]Catálogos!M:P,3,0),"")</f>
        <v/>
      </c>
      <c r="D1830" s="37" t="str">
        <f t="shared" si="57"/>
        <v/>
      </c>
      <c r="E1830" s="36" t="str">
        <f>IF(D1830="","",IFERROR(VLOOKUP(D1830,'[1]Resumen FF'!E:F,2,0),"Sin combinación"))</f>
        <v/>
      </c>
      <c r="G1830" s="38" t="str">
        <f>IF(F1830="","",VLOOKUP(F1830,[1]Catálogos!A:B,2,0))</f>
        <v/>
      </c>
      <c r="H1830" s="39"/>
      <c r="I1830" s="39"/>
      <c r="K1830" s="41"/>
      <c r="L1830" s="41"/>
      <c r="M1830" s="41"/>
      <c r="N1830" s="41"/>
      <c r="O1830" s="41"/>
      <c r="P1830" s="41"/>
      <c r="Q1830" s="41"/>
      <c r="R1830" s="41"/>
      <c r="S1830" s="41"/>
      <c r="T1830" s="41"/>
      <c r="U1830" s="41"/>
      <c r="V1830" s="41"/>
      <c r="W1830" s="42">
        <f t="shared" si="58"/>
        <v>0</v>
      </c>
    </row>
    <row r="1831" spans="2:23" x14ac:dyDescent="0.25">
      <c r="B1831" s="35"/>
      <c r="C1831" s="36" t="str">
        <f>IFERROR(VLOOKUP(B1831,[1]Catálogos!M:P,3,0),"")</f>
        <v/>
      </c>
      <c r="D1831" s="37" t="str">
        <f t="shared" si="57"/>
        <v/>
      </c>
      <c r="E1831" s="36" t="str">
        <f>IF(D1831="","",IFERROR(VLOOKUP(D1831,'[1]Resumen FF'!E:F,2,0),"Sin combinación"))</f>
        <v/>
      </c>
      <c r="G1831" s="38" t="str">
        <f>IF(F1831="","",VLOOKUP(F1831,[1]Catálogos!A:B,2,0))</f>
        <v/>
      </c>
      <c r="H1831" s="39"/>
      <c r="I1831" s="39"/>
      <c r="K1831" s="41"/>
      <c r="L1831" s="41"/>
      <c r="M1831" s="41"/>
      <c r="N1831" s="41"/>
      <c r="O1831" s="41"/>
      <c r="P1831" s="41"/>
      <c r="Q1831" s="41"/>
      <c r="R1831" s="41"/>
      <c r="S1831" s="41"/>
      <c r="T1831" s="41"/>
      <c r="U1831" s="41"/>
      <c r="V1831" s="41"/>
      <c r="W1831" s="42">
        <f t="shared" si="58"/>
        <v>0</v>
      </c>
    </row>
    <row r="1832" spans="2:23" x14ac:dyDescent="0.25">
      <c r="B1832" s="35"/>
      <c r="C1832" s="36" t="str">
        <f>IFERROR(VLOOKUP(B1832,[1]Catálogos!M:P,3,0),"")</f>
        <v/>
      </c>
      <c r="D1832" s="37" t="str">
        <f t="shared" si="57"/>
        <v/>
      </c>
      <c r="E1832" s="36" t="str">
        <f>IF(D1832="","",IFERROR(VLOOKUP(D1832,'[1]Resumen FF'!E:F,2,0),"Sin combinación"))</f>
        <v/>
      </c>
      <c r="G1832" s="38" t="str">
        <f>IF(F1832="","",VLOOKUP(F1832,[1]Catálogos!A:B,2,0))</f>
        <v/>
      </c>
      <c r="H1832" s="39"/>
      <c r="I1832" s="39"/>
      <c r="K1832" s="41"/>
      <c r="L1832" s="41"/>
      <c r="M1832" s="41"/>
      <c r="N1832" s="41"/>
      <c r="O1832" s="41"/>
      <c r="P1832" s="41"/>
      <c r="Q1832" s="41"/>
      <c r="R1832" s="41"/>
      <c r="S1832" s="41"/>
      <c r="T1832" s="41"/>
      <c r="U1832" s="41"/>
      <c r="V1832" s="41"/>
      <c r="W1832" s="42">
        <f t="shared" si="58"/>
        <v>0</v>
      </c>
    </row>
    <row r="1833" spans="2:23" x14ac:dyDescent="0.25">
      <c r="B1833" s="35"/>
      <c r="C1833" s="36" t="str">
        <f>IFERROR(VLOOKUP(B1833,[1]Catálogos!M:P,3,0),"")</f>
        <v/>
      </c>
      <c r="D1833" s="37" t="str">
        <f t="shared" si="57"/>
        <v/>
      </c>
      <c r="E1833" s="36" t="str">
        <f>IF(D1833="","",IFERROR(VLOOKUP(D1833,'[1]Resumen FF'!E:F,2,0),"Sin combinación"))</f>
        <v/>
      </c>
      <c r="G1833" s="38" t="str">
        <f>IF(F1833="","",VLOOKUP(F1833,[1]Catálogos!A:B,2,0))</f>
        <v/>
      </c>
      <c r="H1833" s="39"/>
      <c r="I1833" s="39"/>
      <c r="K1833" s="41"/>
      <c r="L1833" s="41"/>
      <c r="M1833" s="41"/>
      <c r="N1833" s="41"/>
      <c r="O1833" s="41"/>
      <c r="P1833" s="41"/>
      <c r="Q1833" s="41"/>
      <c r="R1833" s="41"/>
      <c r="S1833" s="41"/>
      <c r="T1833" s="41"/>
      <c r="U1833" s="41"/>
      <c r="V1833" s="41"/>
      <c r="W1833" s="42">
        <f t="shared" si="58"/>
        <v>0</v>
      </c>
    </row>
    <row r="1834" spans="2:23" x14ac:dyDescent="0.25">
      <c r="B1834" s="35"/>
      <c r="C1834" s="36" t="str">
        <f>IFERROR(VLOOKUP(B1834,[1]Catálogos!M:P,3,0),"")</f>
        <v/>
      </c>
      <c r="D1834" s="37" t="str">
        <f t="shared" si="57"/>
        <v/>
      </c>
      <c r="E1834" s="36" t="str">
        <f>IF(D1834="","",IFERROR(VLOOKUP(D1834,'[1]Resumen FF'!E:F,2,0),"Sin combinación"))</f>
        <v/>
      </c>
      <c r="G1834" s="38" t="str">
        <f>IF(F1834="","",VLOOKUP(F1834,[1]Catálogos!A:B,2,0))</f>
        <v/>
      </c>
      <c r="H1834" s="39"/>
      <c r="I1834" s="39"/>
      <c r="K1834" s="41"/>
      <c r="L1834" s="41"/>
      <c r="M1834" s="41"/>
      <c r="N1834" s="41"/>
      <c r="O1834" s="41"/>
      <c r="P1834" s="41"/>
      <c r="Q1834" s="41"/>
      <c r="R1834" s="41"/>
      <c r="S1834" s="41"/>
      <c r="T1834" s="41"/>
      <c r="U1834" s="41"/>
      <c r="V1834" s="41"/>
      <c r="W1834" s="42">
        <f t="shared" si="58"/>
        <v>0</v>
      </c>
    </row>
    <row r="1835" spans="2:23" x14ac:dyDescent="0.25">
      <c r="B1835" s="35"/>
      <c r="C1835" s="36" t="str">
        <f>IFERROR(VLOOKUP(B1835,[1]Catálogos!M:P,3,0),"")</f>
        <v/>
      </c>
      <c r="D1835" s="37" t="str">
        <f t="shared" si="57"/>
        <v/>
      </c>
      <c r="E1835" s="36" t="str">
        <f>IF(D1835="","",IFERROR(VLOOKUP(D1835,'[1]Resumen FF'!E:F,2,0),"Sin combinación"))</f>
        <v/>
      </c>
      <c r="G1835" s="38" t="str">
        <f>IF(F1835="","",VLOOKUP(F1835,[1]Catálogos!A:B,2,0))</f>
        <v/>
      </c>
      <c r="H1835" s="39"/>
      <c r="I1835" s="39"/>
      <c r="K1835" s="41"/>
      <c r="L1835" s="41"/>
      <c r="M1835" s="41"/>
      <c r="N1835" s="41"/>
      <c r="O1835" s="41"/>
      <c r="P1835" s="41"/>
      <c r="Q1835" s="41"/>
      <c r="R1835" s="41"/>
      <c r="S1835" s="41"/>
      <c r="T1835" s="41"/>
      <c r="U1835" s="41"/>
      <c r="V1835" s="41"/>
      <c r="W1835" s="42">
        <f t="shared" si="58"/>
        <v>0</v>
      </c>
    </row>
    <row r="1836" spans="2:23" x14ac:dyDescent="0.25">
      <c r="B1836" s="35"/>
      <c r="C1836" s="36" t="str">
        <f>IFERROR(VLOOKUP(B1836,[1]Catálogos!M:P,3,0),"")</f>
        <v/>
      </c>
      <c r="D1836" s="37" t="str">
        <f t="shared" si="57"/>
        <v/>
      </c>
      <c r="E1836" s="36" t="str">
        <f>IF(D1836="","",IFERROR(VLOOKUP(D1836,'[1]Resumen FF'!E:F,2,0),"Sin combinación"))</f>
        <v/>
      </c>
      <c r="G1836" s="38" t="str">
        <f>IF(F1836="","",VLOOKUP(F1836,[1]Catálogos!A:B,2,0))</f>
        <v/>
      </c>
      <c r="H1836" s="39"/>
      <c r="I1836" s="39"/>
      <c r="K1836" s="41"/>
      <c r="L1836" s="41"/>
      <c r="M1836" s="41"/>
      <c r="N1836" s="41"/>
      <c r="O1836" s="41"/>
      <c r="P1836" s="41"/>
      <c r="Q1836" s="41"/>
      <c r="R1836" s="41"/>
      <c r="S1836" s="41"/>
      <c r="T1836" s="41"/>
      <c r="U1836" s="41"/>
      <c r="V1836" s="41"/>
      <c r="W1836" s="42">
        <f t="shared" si="58"/>
        <v>0</v>
      </c>
    </row>
    <row r="1837" spans="2:23" x14ac:dyDescent="0.25">
      <c r="B1837" s="35"/>
      <c r="C1837" s="36" t="str">
        <f>IFERROR(VLOOKUP(B1837,[1]Catálogos!M:P,3,0),"")</f>
        <v/>
      </c>
      <c r="D1837" s="37" t="str">
        <f t="shared" si="57"/>
        <v/>
      </c>
      <c r="E1837" s="36" t="str">
        <f>IF(D1837="","",IFERROR(VLOOKUP(D1837,'[1]Resumen FF'!E:F,2,0),"Sin combinación"))</f>
        <v/>
      </c>
      <c r="G1837" s="38" t="str">
        <f>IF(F1837="","",VLOOKUP(F1837,[1]Catálogos!A:B,2,0))</f>
        <v/>
      </c>
      <c r="H1837" s="39"/>
      <c r="I1837" s="39"/>
      <c r="K1837" s="41"/>
      <c r="L1837" s="41"/>
      <c r="M1837" s="41"/>
      <c r="N1837" s="41"/>
      <c r="O1837" s="41"/>
      <c r="P1837" s="41"/>
      <c r="Q1837" s="41"/>
      <c r="R1837" s="41"/>
      <c r="S1837" s="41"/>
      <c r="T1837" s="41"/>
      <c r="U1837" s="41"/>
      <c r="V1837" s="41"/>
      <c r="W1837" s="42">
        <f t="shared" si="58"/>
        <v>0</v>
      </c>
    </row>
    <row r="1838" spans="2:23" x14ac:dyDescent="0.25">
      <c r="B1838" s="35"/>
      <c r="C1838" s="36" t="str">
        <f>IFERROR(VLOOKUP(B1838,[1]Catálogos!M:P,3,0),"")</f>
        <v/>
      </c>
      <c r="D1838" s="37" t="str">
        <f t="shared" si="57"/>
        <v/>
      </c>
      <c r="E1838" s="36" t="str">
        <f>IF(D1838="","",IFERROR(VLOOKUP(D1838,'[1]Resumen FF'!E:F,2,0),"Sin combinación"))</f>
        <v/>
      </c>
      <c r="G1838" s="38" t="str">
        <f>IF(F1838="","",VLOOKUP(F1838,[1]Catálogos!A:B,2,0))</f>
        <v/>
      </c>
      <c r="H1838" s="39"/>
      <c r="I1838" s="39"/>
      <c r="K1838" s="41"/>
      <c r="L1838" s="41"/>
      <c r="M1838" s="41"/>
      <c r="N1838" s="41"/>
      <c r="O1838" s="41"/>
      <c r="P1838" s="41"/>
      <c r="Q1838" s="41"/>
      <c r="R1838" s="41"/>
      <c r="S1838" s="41"/>
      <c r="T1838" s="41"/>
      <c r="U1838" s="41"/>
      <c r="V1838" s="41"/>
      <c r="W1838" s="42">
        <f t="shared" si="58"/>
        <v>0</v>
      </c>
    </row>
    <row r="1839" spans="2:23" x14ac:dyDescent="0.25">
      <c r="B1839" s="35"/>
      <c r="C1839" s="36" t="str">
        <f>IFERROR(VLOOKUP(B1839,[1]Catálogos!M:P,3,0),"")</f>
        <v/>
      </c>
      <c r="D1839" s="37" t="str">
        <f t="shared" si="57"/>
        <v/>
      </c>
      <c r="E1839" s="36" t="str">
        <f>IF(D1839="","",IFERROR(VLOOKUP(D1839,'[1]Resumen FF'!E:F,2,0),"Sin combinación"))</f>
        <v/>
      </c>
      <c r="G1839" s="38" t="str">
        <f>IF(F1839="","",VLOOKUP(F1839,[1]Catálogos!A:B,2,0))</f>
        <v/>
      </c>
      <c r="H1839" s="39"/>
      <c r="I1839" s="39"/>
      <c r="K1839" s="41"/>
      <c r="L1839" s="41"/>
      <c r="M1839" s="41"/>
      <c r="N1839" s="41"/>
      <c r="O1839" s="41"/>
      <c r="P1839" s="41"/>
      <c r="Q1839" s="41"/>
      <c r="R1839" s="41"/>
      <c r="S1839" s="41"/>
      <c r="T1839" s="41"/>
      <c r="U1839" s="41"/>
      <c r="V1839" s="41"/>
      <c r="W1839" s="42">
        <f t="shared" si="58"/>
        <v>0</v>
      </c>
    </row>
    <row r="1840" spans="2:23" x14ac:dyDescent="0.25">
      <c r="B1840" s="35"/>
      <c r="C1840" s="36" t="str">
        <f>IFERROR(VLOOKUP(B1840,[1]Catálogos!M:P,3,0),"")</f>
        <v/>
      </c>
      <c r="D1840" s="37" t="str">
        <f t="shared" si="57"/>
        <v/>
      </c>
      <c r="E1840" s="36" t="str">
        <f>IF(D1840="","",IFERROR(VLOOKUP(D1840,'[1]Resumen FF'!E:F,2,0),"Sin combinación"))</f>
        <v/>
      </c>
      <c r="G1840" s="38" t="str">
        <f>IF(F1840="","",VLOOKUP(F1840,[1]Catálogos!A:B,2,0))</f>
        <v/>
      </c>
      <c r="H1840" s="39"/>
      <c r="I1840" s="39"/>
      <c r="K1840" s="41"/>
      <c r="L1840" s="41"/>
      <c r="M1840" s="41"/>
      <c r="N1840" s="41"/>
      <c r="O1840" s="41"/>
      <c r="P1840" s="41"/>
      <c r="Q1840" s="41"/>
      <c r="R1840" s="41"/>
      <c r="S1840" s="41"/>
      <c r="T1840" s="41"/>
      <c r="U1840" s="41"/>
      <c r="V1840" s="41"/>
      <c r="W1840" s="42">
        <f t="shared" si="58"/>
        <v>0</v>
      </c>
    </row>
    <row r="1841" spans="2:23" x14ac:dyDescent="0.25">
      <c r="B1841" s="35"/>
      <c r="C1841" s="36" t="str">
        <f>IFERROR(VLOOKUP(B1841,[1]Catálogos!M:P,3,0),"")</f>
        <v/>
      </c>
      <c r="D1841" s="37" t="str">
        <f t="shared" si="57"/>
        <v/>
      </c>
      <c r="E1841" s="36" t="str">
        <f>IF(D1841="","",IFERROR(VLOOKUP(D1841,'[1]Resumen FF'!E:F,2,0),"Sin combinación"))</f>
        <v/>
      </c>
      <c r="G1841" s="38" t="str">
        <f>IF(F1841="","",VLOOKUP(F1841,[1]Catálogos!A:B,2,0))</f>
        <v/>
      </c>
      <c r="H1841" s="39"/>
      <c r="I1841" s="39"/>
      <c r="K1841" s="41"/>
      <c r="L1841" s="41"/>
      <c r="M1841" s="41"/>
      <c r="N1841" s="41"/>
      <c r="O1841" s="41"/>
      <c r="P1841" s="41"/>
      <c r="Q1841" s="41"/>
      <c r="R1841" s="41"/>
      <c r="S1841" s="41"/>
      <c r="T1841" s="41"/>
      <c r="U1841" s="41"/>
      <c r="V1841" s="41"/>
      <c r="W1841" s="42">
        <f t="shared" si="58"/>
        <v>0</v>
      </c>
    </row>
    <row r="1842" spans="2:23" x14ac:dyDescent="0.25">
      <c r="B1842" s="35"/>
      <c r="C1842" s="36" t="str">
        <f>IFERROR(VLOOKUP(B1842,[1]Catálogos!M:P,3,0),"")</f>
        <v/>
      </c>
      <c r="D1842" s="37" t="str">
        <f t="shared" si="57"/>
        <v/>
      </c>
      <c r="E1842" s="36" t="str">
        <f>IF(D1842="","",IFERROR(VLOOKUP(D1842,'[1]Resumen FF'!E:F,2,0),"Sin combinación"))</f>
        <v/>
      </c>
      <c r="G1842" s="38" t="str">
        <f>IF(F1842="","",VLOOKUP(F1842,[1]Catálogos!A:B,2,0))</f>
        <v/>
      </c>
      <c r="H1842" s="39"/>
      <c r="I1842" s="39"/>
      <c r="K1842" s="41"/>
      <c r="L1842" s="41"/>
      <c r="M1842" s="41"/>
      <c r="N1842" s="41"/>
      <c r="O1842" s="41"/>
      <c r="P1842" s="41"/>
      <c r="Q1842" s="41"/>
      <c r="R1842" s="41"/>
      <c r="S1842" s="41"/>
      <c r="T1842" s="41"/>
      <c r="U1842" s="41"/>
      <c r="V1842" s="41"/>
      <c r="W1842" s="42">
        <f t="shared" si="58"/>
        <v>0</v>
      </c>
    </row>
    <row r="1843" spans="2:23" x14ac:dyDescent="0.25">
      <c r="B1843" s="35"/>
      <c r="C1843" s="36" t="str">
        <f>IFERROR(VLOOKUP(B1843,[1]Catálogos!M:P,3,0),"")</f>
        <v/>
      </c>
      <c r="D1843" s="37" t="str">
        <f t="shared" si="57"/>
        <v/>
      </c>
      <c r="E1843" s="36" t="str">
        <f>IF(D1843="","",IFERROR(VLOOKUP(D1843,'[1]Resumen FF'!E:F,2,0),"Sin combinación"))</f>
        <v/>
      </c>
      <c r="G1843" s="38" t="str">
        <f>IF(F1843="","",VLOOKUP(F1843,[1]Catálogos!A:B,2,0))</f>
        <v/>
      </c>
      <c r="H1843" s="39"/>
      <c r="I1843" s="39"/>
      <c r="K1843" s="41"/>
      <c r="L1843" s="41"/>
      <c r="M1843" s="41"/>
      <c r="N1843" s="41"/>
      <c r="O1843" s="41"/>
      <c r="P1843" s="41"/>
      <c r="Q1843" s="41"/>
      <c r="R1843" s="41"/>
      <c r="S1843" s="41"/>
      <c r="T1843" s="41"/>
      <c r="U1843" s="41"/>
      <c r="V1843" s="41"/>
      <c r="W1843" s="42">
        <f t="shared" si="58"/>
        <v>0</v>
      </c>
    </row>
    <row r="1844" spans="2:23" x14ac:dyDescent="0.25">
      <c r="B1844" s="35"/>
      <c r="C1844" s="36" t="str">
        <f>IFERROR(VLOOKUP(B1844,[1]Catálogos!M:P,3,0),"")</f>
        <v/>
      </c>
      <c r="D1844" s="37" t="str">
        <f t="shared" si="57"/>
        <v/>
      </c>
      <c r="E1844" s="36" t="str">
        <f>IF(D1844="","",IFERROR(VLOOKUP(D1844,'[1]Resumen FF'!E:F,2,0),"Sin combinación"))</f>
        <v/>
      </c>
      <c r="G1844" s="38" t="str">
        <f>IF(F1844="","",VLOOKUP(F1844,[1]Catálogos!A:B,2,0))</f>
        <v/>
      </c>
      <c r="H1844" s="39"/>
      <c r="I1844" s="39"/>
      <c r="K1844" s="41"/>
      <c r="L1844" s="41"/>
      <c r="M1844" s="41"/>
      <c r="N1844" s="41"/>
      <c r="O1844" s="41"/>
      <c r="P1844" s="41"/>
      <c r="Q1844" s="41"/>
      <c r="R1844" s="41"/>
      <c r="S1844" s="41"/>
      <c r="T1844" s="41"/>
      <c r="U1844" s="41"/>
      <c r="V1844" s="41"/>
      <c r="W1844" s="42">
        <f t="shared" si="58"/>
        <v>0</v>
      </c>
    </row>
    <row r="1845" spans="2:23" x14ac:dyDescent="0.25">
      <c r="B1845" s="35"/>
      <c r="C1845" s="36" t="str">
        <f>IFERROR(VLOOKUP(B1845,[1]Catálogos!M:P,3,0),"")</f>
        <v/>
      </c>
      <c r="D1845" s="37" t="str">
        <f t="shared" si="57"/>
        <v/>
      </c>
      <c r="E1845" s="36" t="str">
        <f>IF(D1845="","",IFERROR(VLOOKUP(D1845,'[1]Resumen FF'!E:F,2,0),"Sin combinación"))</f>
        <v/>
      </c>
      <c r="G1845" s="38" t="str">
        <f>IF(F1845="","",VLOOKUP(F1845,[1]Catálogos!A:B,2,0))</f>
        <v/>
      </c>
      <c r="H1845" s="39"/>
      <c r="I1845" s="39"/>
      <c r="K1845" s="41"/>
      <c r="L1845" s="41"/>
      <c r="M1845" s="41"/>
      <c r="N1845" s="41"/>
      <c r="O1845" s="41"/>
      <c r="P1845" s="41"/>
      <c r="Q1845" s="41"/>
      <c r="R1845" s="41"/>
      <c r="S1845" s="41"/>
      <c r="T1845" s="41"/>
      <c r="U1845" s="41"/>
      <c r="V1845" s="41"/>
      <c r="W1845" s="42">
        <f t="shared" si="58"/>
        <v>0</v>
      </c>
    </row>
    <row r="1846" spans="2:23" x14ac:dyDescent="0.25">
      <c r="B1846" s="35"/>
      <c r="C1846" s="36" t="str">
        <f>IFERROR(VLOOKUP(B1846,[1]Catálogos!M:P,3,0),"")</f>
        <v/>
      </c>
      <c r="D1846" s="37" t="str">
        <f t="shared" si="57"/>
        <v/>
      </c>
      <c r="E1846" s="36" t="str">
        <f>IF(D1846="","",IFERROR(VLOOKUP(D1846,'[1]Resumen FF'!E:F,2,0),"Sin combinación"))</f>
        <v/>
      </c>
      <c r="G1846" s="38" t="str">
        <f>IF(F1846="","",VLOOKUP(F1846,[1]Catálogos!A:B,2,0))</f>
        <v/>
      </c>
      <c r="H1846" s="39"/>
      <c r="I1846" s="39"/>
      <c r="K1846" s="41"/>
      <c r="L1846" s="41"/>
      <c r="M1846" s="41"/>
      <c r="N1846" s="41"/>
      <c r="O1846" s="41"/>
      <c r="P1846" s="41"/>
      <c r="Q1846" s="41"/>
      <c r="R1846" s="41"/>
      <c r="S1846" s="41"/>
      <c r="T1846" s="41"/>
      <c r="U1846" s="41"/>
      <c r="V1846" s="41"/>
      <c r="W1846" s="42">
        <f t="shared" si="58"/>
        <v>0</v>
      </c>
    </row>
    <row r="1847" spans="2:23" x14ac:dyDescent="0.25">
      <c r="B1847" s="35"/>
      <c r="C1847" s="36" t="str">
        <f>IFERROR(VLOOKUP(B1847,[1]Catálogos!M:P,3,0),"")</f>
        <v/>
      </c>
      <c r="D1847" s="37" t="str">
        <f t="shared" si="57"/>
        <v/>
      </c>
      <c r="E1847" s="36" t="str">
        <f>IF(D1847="","",IFERROR(VLOOKUP(D1847,'[1]Resumen FF'!E:F,2,0),"Sin combinación"))</f>
        <v/>
      </c>
      <c r="G1847" s="38" t="str">
        <f>IF(F1847="","",VLOOKUP(F1847,[1]Catálogos!A:B,2,0))</f>
        <v/>
      </c>
      <c r="H1847" s="39"/>
      <c r="I1847" s="39"/>
      <c r="K1847" s="41"/>
      <c r="L1847" s="41"/>
      <c r="M1847" s="41"/>
      <c r="N1847" s="41"/>
      <c r="O1847" s="41"/>
      <c r="P1847" s="41"/>
      <c r="Q1847" s="41"/>
      <c r="R1847" s="41"/>
      <c r="S1847" s="41"/>
      <c r="T1847" s="41"/>
      <c r="U1847" s="41"/>
      <c r="V1847" s="41"/>
      <c r="W1847" s="42">
        <f t="shared" si="58"/>
        <v>0</v>
      </c>
    </row>
    <row r="1848" spans="2:23" x14ac:dyDescent="0.25">
      <c r="B1848" s="35"/>
      <c r="C1848" s="36" t="str">
        <f>IFERROR(VLOOKUP(B1848,[1]Catálogos!M:P,3,0),"")</f>
        <v/>
      </c>
      <c r="D1848" s="37" t="str">
        <f t="shared" si="57"/>
        <v/>
      </c>
      <c r="E1848" s="36" t="str">
        <f>IF(D1848="","",IFERROR(VLOOKUP(D1848,'[1]Resumen FF'!E:F,2,0),"Sin combinación"))</f>
        <v/>
      </c>
      <c r="G1848" s="38" t="str">
        <f>IF(F1848="","",VLOOKUP(F1848,[1]Catálogos!A:B,2,0))</f>
        <v/>
      </c>
      <c r="H1848" s="39"/>
      <c r="I1848" s="39"/>
      <c r="K1848" s="41"/>
      <c r="L1848" s="41"/>
      <c r="M1848" s="41"/>
      <c r="N1848" s="41"/>
      <c r="O1848" s="41"/>
      <c r="P1848" s="41"/>
      <c r="Q1848" s="41"/>
      <c r="R1848" s="41"/>
      <c r="S1848" s="41"/>
      <c r="T1848" s="41"/>
      <c r="U1848" s="41"/>
      <c r="V1848" s="41"/>
      <c r="W1848" s="42">
        <f t="shared" si="58"/>
        <v>0</v>
      </c>
    </row>
    <row r="1849" spans="2:23" x14ac:dyDescent="0.25">
      <c r="B1849" s="35"/>
      <c r="C1849" s="36" t="str">
        <f>IFERROR(VLOOKUP(B1849,[1]Catálogos!M:P,3,0),"")</f>
        <v/>
      </c>
      <c r="D1849" s="37" t="str">
        <f t="shared" si="57"/>
        <v/>
      </c>
      <c r="E1849" s="36" t="str">
        <f>IF(D1849="","",IFERROR(VLOOKUP(D1849,'[1]Resumen FF'!E:F,2,0),"Sin combinación"))</f>
        <v/>
      </c>
      <c r="G1849" s="38" t="str">
        <f>IF(F1849="","",VLOOKUP(F1849,[1]Catálogos!A:B,2,0))</f>
        <v/>
      </c>
      <c r="H1849" s="39"/>
      <c r="I1849" s="39"/>
      <c r="K1849" s="41"/>
      <c r="L1849" s="41"/>
      <c r="M1849" s="41"/>
      <c r="N1849" s="41"/>
      <c r="O1849" s="41"/>
      <c r="P1849" s="41"/>
      <c r="Q1849" s="41"/>
      <c r="R1849" s="41"/>
      <c r="S1849" s="41"/>
      <c r="T1849" s="41"/>
      <c r="U1849" s="41"/>
      <c r="V1849" s="41"/>
      <c r="W1849" s="42">
        <f t="shared" si="58"/>
        <v>0</v>
      </c>
    </row>
    <row r="1850" spans="2:23" x14ac:dyDescent="0.25">
      <c r="B1850" s="35"/>
      <c r="C1850" s="36" t="str">
        <f>IFERROR(VLOOKUP(B1850,[1]Catálogos!M:P,3,0),"")</f>
        <v/>
      </c>
      <c r="D1850" s="37" t="str">
        <f t="shared" si="57"/>
        <v/>
      </c>
      <c r="E1850" s="36" t="str">
        <f>IF(D1850="","",IFERROR(VLOOKUP(D1850,'[1]Resumen FF'!E:F,2,0),"Sin combinación"))</f>
        <v/>
      </c>
      <c r="G1850" s="38" t="str">
        <f>IF(F1850="","",VLOOKUP(F1850,[1]Catálogos!A:B,2,0))</f>
        <v/>
      </c>
      <c r="H1850" s="39"/>
      <c r="I1850" s="39"/>
      <c r="K1850" s="41"/>
      <c r="L1850" s="41"/>
      <c r="M1850" s="41"/>
      <c r="N1850" s="41"/>
      <c r="O1850" s="41"/>
      <c r="P1850" s="41"/>
      <c r="Q1850" s="41"/>
      <c r="R1850" s="41"/>
      <c r="S1850" s="41"/>
      <c r="T1850" s="41"/>
      <c r="U1850" s="41"/>
      <c r="V1850" s="41"/>
      <c r="W1850" s="42">
        <f t="shared" si="58"/>
        <v>0</v>
      </c>
    </row>
    <row r="1851" spans="2:23" x14ac:dyDescent="0.25">
      <c r="B1851" s="35"/>
      <c r="C1851" s="36" t="str">
        <f>IFERROR(VLOOKUP(B1851,[1]Catálogos!M:P,3,0),"")</f>
        <v/>
      </c>
      <c r="D1851" s="37" t="str">
        <f t="shared" si="57"/>
        <v/>
      </c>
      <c r="E1851" s="36" t="str">
        <f>IF(D1851="","",IFERROR(VLOOKUP(D1851,'[1]Resumen FF'!E:F,2,0),"Sin combinación"))</f>
        <v/>
      </c>
      <c r="G1851" s="38" t="str">
        <f>IF(F1851="","",VLOOKUP(F1851,[1]Catálogos!A:B,2,0))</f>
        <v/>
      </c>
      <c r="H1851" s="39"/>
      <c r="I1851" s="39"/>
      <c r="K1851" s="41"/>
      <c r="L1851" s="41"/>
      <c r="M1851" s="41"/>
      <c r="N1851" s="41"/>
      <c r="O1851" s="41"/>
      <c r="P1851" s="41"/>
      <c r="Q1851" s="41"/>
      <c r="R1851" s="41"/>
      <c r="S1851" s="41"/>
      <c r="T1851" s="41"/>
      <c r="U1851" s="41"/>
      <c r="V1851" s="41"/>
      <c r="W1851" s="42">
        <f t="shared" si="58"/>
        <v>0</v>
      </c>
    </row>
    <row r="1852" spans="2:23" x14ac:dyDescent="0.25">
      <c r="B1852" s="35"/>
      <c r="C1852" s="36" t="str">
        <f>IFERROR(VLOOKUP(B1852,[1]Catálogos!M:P,3,0),"")</f>
        <v/>
      </c>
      <c r="D1852" s="37" t="str">
        <f t="shared" si="57"/>
        <v/>
      </c>
      <c r="E1852" s="36" t="str">
        <f>IF(D1852="","",IFERROR(VLOOKUP(D1852,'[1]Resumen FF'!E:F,2,0),"Sin combinación"))</f>
        <v/>
      </c>
      <c r="G1852" s="38" t="str">
        <f>IF(F1852="","",VLOOKUP(F1852,[1]Catálogos!A:B,2,0))</f>
        <v/>
      </c>
      <c r="H1852" s="39"/>
      <c r="I1852" s="39"/>
      <c r="K1852" s="41"/>
      <c r="L1852" s="41"/>
      <c r="M1852" s="41"/>
      <c r="N1852" s="41"/>
      <c r="O1852" s="41"/>
      <c r="P1852" s="41"/>
      <c r="Q1852" s="41"/>
      <c r="R1852" s="41"/>
      <c r="S1852" s="41"/>
      <c r="T1852" s="41"/>
      <c r="U1852" s="41"/>
      <c r="V1852" s="41"/>
      <c r="W1852" s="42">
        <f t="shared" si="58"/>
        <v>0</v>
      </c>
    </row>
    <row r="1853" spans="2:23" x14ac:dyDescent="0.25">
      <c r="B1853" s="35"/>
      <c r="C1853" s="36" t="str">
        <f>IFERROR(VLOOKUP(B1853,[1]Catálogos!M:P,3,0),"")</f>
        <v/>
      </c>
      <c r="D1853" s="37" t="str">
        <f t="shared" si="57"/>
        <v/>
      </c>
      <c r="E1853" s="36" t="str">
        <f>IF(D1853="","",IFERROR(VLOOKUP(D1853,'[1]Resumen FF'!E:F,2,0),"Sin combinación"))</f>
        <v/>
      </c>
      <c r="G1853" s="38" t="str">
        <f>IF(F1853="","",VLOOKUP(F1853,[1]Catálogos!A:B,2,0))</f>
        <v/>
      </c>
      <c r="H1853" s="39"/>
      <c r="I1853" s="39"/>
      <c r="K1853" s="41"/>
      <c r="L1853" s="41"/>
      <c r="M1853" s="41"/>
      <c r="N1853" s="41"/>
      <c r="O1853" s="41"/>
      <c r="P1853" s="41"/>
      <c r="Q1853" s="41"/>
      <c r="R1853" s="41"/>
      <c r="S1853" s="41"/>
      <c r="T1853" s="41"/>
      <c r="U1853" s="41"/>
      <c r="V1853" s="41"/>
      <c r="W1853" s="42">
        <f t="shared" si="58"/>
        <v>0</v>
      </c>
    </row>
    <row r="1854" spans="2:23" x14ac:dyDescent="0.25">
      <c r="B1854" s="35"/>
      <c r="C1854" s="36" t="str">
        <f>IFERROR(VLOOKUP(B1854,[1]Catálogos!M:P,3,0),"")</f>
        <v/>
      </c>
      <c r="D1854" s="37" t="str">
        <f t="shared" si="57"/>
        <v/>
      </c>
      <c r="E1854" s="36" t="str">
        <f>IF(D1854="","",IFERROR(VLOOKUP(D1854,'[1]Resumen FF'!E:F,2,0),"Sin combinación"))</f>
        <v/>
      </c>
      <c r="G1854" s="38" t="str">
        <f>IF(F1854="","",VLOOKUP(F1854,[1]Catálogos!A:B,2,0))</f>
        <v/>
      </c>
      <c r="H1854" s="39"/>
      <c r="I1854" s="39"/>
      <c r="K1854" s="41"/>
      <c r="L1854" s="41"/>
      <c r="M1854" s="41"/>
      <c r="N1854" s="41"/>
      <c r="O1854" s="41"/>
      <c r="P1854" s="41"/>
      <c r="Q1854" s="41"/>
      <c r="R1854" s="41"/>
      <c r="S1854" s="41"/>
      <c r="T1854" s="41"/>
      <c r="U1854" s="41"/>
      <c r="V1854" s="41"/>
      <c r="W1854" s="42">
        <f t="shared" si="58"/>
        <v>0</v>
      </c>
    </row>
    <row r="1855" spans="2:23" x14ac:dyDescent="0.25">
      <c r="B1855" s="35"/>
      <c r="C1855" s="36" t="str">
        <f>IFERROR(VLOOKUP(B1855,[1]Catálogos!M:P,3,0),"")</f>
        <v/>
      </c>
      <c r="D1855" s="37" t="str">
        <f t="shared" si="57"/>
        <v/>
      </c>
      <c r="E1855" s="36" t="str">
        <f>IF(D1855="","",IFERROR(VLOOKUP(D1855,'[1]Resumen FF'!E:F,2,0),"Sin combinación"))</f>
        <v/>
      </c>
      <c r="G1855" s="38" t="str">
        <f>IF(F1855="","",VLOOKUP(F1855,[1]Catálogos!A:B,2,0))</f>
        <v/>
      </c>
      <c r="H1855" s="39"/>
      <c r="I1855" s="39"/>
      <c r="K1855" s="41"/>
      <c r="L1855" s="41"/>
      <c r="M1855" s="41"/>
      <c r="N1855" s="41"/>
      <c r="O1855" s="41"/>
      <c r="P1855" s="41"/>
      <c r="Q1855" s="41"/>
      <c r="R1855" s="41"/>
      <c r="S1855" s="41"/>
      <c r="T1855" s="41"/>
      <c r="U1855" s="41"/>
      <c r="V1855" s="41"/>
      <c r="W1855" s="42">
        <f t="shared" si="58"/>
        <v>0</v>
      </c>
    </row>
    <row r="1856" spans="2:23" x14ac:dyDescent="0.25">
      <c r="B1856" s="35"/>
      <c r="C1856" s="36" t="str">
        <f>IFERROR(VLOOKUP(B1856,[1]Catálogos!M:P,3,0),"")</f>
        <v/>
      </c>
      <c r="D1856" s="37" t="str">
        <f t="shared" si="57"/>
        <v/>
      </c>
      <c r="E1856" s="36" t="str">
        <f>IF(D1856="","",IFERROR(VLOOKUP(D1856,'[1]Resumen FF'!E:F,2,0),"Sin combinación"))</f>
        <v/>
      </c>
      <c r="G1856" s="38" t="str">
        <f>IF(F1856="","",VLOOKUP(F1856,[1]Catálogos!A:B,2,0))</f>
        <v/>
      </c>
      <c r="H1856" s="39"/>
      <c r="I1856" s="39"/>
      <c r="K1856" s="41"/>
      <c r="L1856" s="41"/>
      <c r="M1856" s="41"/>
      <c r="N1856" s="41"/>
      <c r="O1856" s="41"/>
      <c r="P1856" s="41"/>
      <c r="Q1856" s="41"/>
      <c r="R1856" s="41"/>
      <c r="S1856" s="41"/>
      <c r="T1856" s="41"/>
      <c r="U1856" s="41"/>
      <c r="V1856" s="41"/>
      <c r="W1856" s="42">
        <f t="shared" si="58"/>
        <v>0</v>
      </c>
    </row>
    <row r="1857" spans="2:23" x14ac:dyDescent="0.25">
      <c r="B1857" s="35"/>
      <c r="C1857" s="36" t="str">
        <f>IFERROR(VLOOKUP(B1857,[1]Catálogos!M:P,3,0),"")</f>
        <v/>
      </c>
      <c r="D1857" s="37" t="str">
        <f t="shared" si="57"/>
        <v/>
      </c>
      <c r="E1857" s="36" t="str">
        <f>IF(D1857="","",IFERROR(VLOOKUP(D1857,'[1]Resumen FF'!E:F,2,0),"Sin combinación"))</f>
        <v/>
      </c>
      <c r="G1857" s="38" t="str">
        <f>IF(F1857="","",VLOOKUP(F1857,[1]Catálogos!A:B,2,0))</f>
        <v/>
      </c>
      <c r="H1857" s="39"/>
      <c r="I1857" s="39"/>
      <c r="K1857" s="41"/>
      <c r="L1857" s="41"/>
      <c r="M1857" s="41"/>
      <c r="N1857" s="41"/>
      <c r="O1857" s="41"/>
      <c r="P1857" s="41"/>
      <c r="Q1857" s="41"/>
      <c r="R1857" s="41"/>
      <c r="S1857" s="41"/>
      <c r="T1857" s="41"/>
      <c r="U1857" s="41"/>
      <c r="V1857" s="41"/>
      <c r="W1857" s="42">
        <f t="shared" si="58"/>
        <v>0</v>
      </c>
    </row>
    <row r="1858" spans="2:23" x14ac:dyDescent="0.25">
      <c r="B1858" s="35"/>
      <c r="C1858" s="36" t="str">
        <f>IFERROR(VLOOKUP(B1858,[1]Catálogos!M:P,3,0),"")</f>
        <v/>
      </c>
      <c r="D1858" s="37" t="str">
        <f t="shared" si="57"/>
        <v/>
      </c>
      <c r="E1858" s="36" t="str">
        <f>IF(D1858="","",IFERROR(VLOOKUP(D1858,'[1]Resumen FF'!E:F,2,0),"Sin combinación"))</f>
        <v/>
      </c>
      <c r="G1858" s="38" t="str">
        <f>IF(F1858="","",VLOOKUP(F1858,[1]Catálogos!A:B,2,0))</f>
        <v/>
      </c>
      <c r="H1858" s="39"/>
      <c r="I1858" s="39"/>
      <c r="K1858" s="41"/>
      <c r="L1858" s="41"/>
      <c r="M1858" s="41"/>
      <c r="N1858" s="41"/>
      <c r="O1858" s="41"/>
      <c r="P1858" s="41"/>
      <c r="Q1858" s="41"/>
      <c r="R1858" s="41"/>
      <c r="S1858" s="41"/>
      <c r="T1858" s="41"/>
      <c r="U1858" s="41"/>
      <c r="V1858" s="41"/>
      <c r="W1858" s="42">
        <f t="shared" si="58"/>
        <v>0</v>
      </c>
    </row>
    <row r="1859" spans="2:23" x14ac:dyDescent="0.25">
      <c r="B1859" s="35"/>
      <c r="C1859" s="36" t="str">
        <f>IFERROR(VLOOKUP(B1859,[1]Catálogos!M:P,3,0),"")</f>
        <v/>
      </c>
      <c r="D1859" s="37" t="str">
        <f t="shared" si="57"/>
        <v/>
      </c>
      <c r="E1859" s="36" t="str">
        <f>IF(D1859="","",IFERROR(VLOOKUP(D1859,'[1]Resumen FF'!E:F,2,0),"Sin combinación"))</f>
        <v/>
      </c>
      <c r="G1859" s="38" t="str">
        <f>IF(F1859="","",VLOOKUP(F1859,[1]Catálogos!A:B,2,0))</f>
        <v/>
      </c>
      <c r="H1859" s="39"/>
      <c r="I1859" s="39"/>
      <c r="K1859" s="41"/>
      <c r="L1859" s="41"/>
      <c r="M1859" s="41"/>
      <c r="N1859" s="41"/>
      <c r="O1859" s="41"/>
      <c r="P1859" s="41"/>
      <c r="Q1859" s="41"/>
      <c r="R1859" s="41"/>
      <c r="S1859" s="41"/>
      <c r="T1859" s="41"/>
      <c r="U1859" s="41"/>
      <c r="V1859" s="41"/>
      <c r="W1859" s="42">
        <f t="shared" si="58"/>
        <v>0</v>
      </c>
    </row>
    <row r="1860" spans="2:23" x14ac:dyDescent="0.25">
      <c r="B1860" s="35"/>
      <c r="C1860" s="36" t="str">
        <f>IFERROR(VLOOKUP(B1860,[1]Catálogos!M:P,3,0),"")</f>
        <v/>
      </c>
      <c r="D1860" s="37" t="str">
        <f t="shared" si="57"/>
        <v/>
      </c>
      <c r="E1860" s="36" t="str">
        <f>IF(D1860="","",IFERROR(VLOOKUP(D1860,'[1]Resumen FF'!E:F,2,0),"Sin combinación"))</f>
        <v/>
      </c>
      <c r="G1860" s="38" t="str">
        <f>IF(F1860="","",VLOOKUP(F1860,[1]Catálogos!A:B,2,0))</f>
        <v/>
      </c>
      <c r="H1860" s="39"/>
      <c r="I1860" s="39"/>
      <c r="K1860" s="41"/>
      <c r="L1860" s="41"/>
      <c r="M1860" s="41"/>
      <c r="N1860" s="41"/>
      <c r="O1860" s="41"/>
      <c r="P1860" s="41"/>
      <c r="Q1860" s="41"/>
      <c r="R1860" s="41"/>
      <c r="S1860" s="41"/>
      <c r="T1860" s="41"/>
      <c r="U1860" s="41"/>
      <c r="V1860" s="41"/>
      <c r="W1860" s="42">
        <f t="shared" si="58"/>
        <v>0</v>
      </c>
    </row>
    <row r="1861" spans="2:23" x14ac:dyDescent="0.25">
      <c r="B1861" s="35"/>
      <c r="C1861" s="36" t="str">
        <f>IFERROR(VLOOKUP(B1861,[1]Catálogos!M:P,3,0),"")</f>
        <v/>
      </c>
      <c r="D1861" s="37" t="str">
        <f t="shared" si="57"/>
        <v/>
      </c>
      <c r="E1861" s="36" t="str">
        <f>IF(D1861="","",IFERROR(VLOOKUP(D1861,'[1]Resumen FF'!E:F,2,0),"Sin combinación"))</f>
        <v/>
      </c>
      <c r="G1861" s="38" t="str">
        <f>IF(F1861="","",VLOOKUP(F1861,[1]Catálogos!A:B,2,0))</f>
        <v/>
      </c>
      <c r="H1861" s="39"/>
      <c r="I1861" s="39"/>
      <c r="K1861" s="41"/>
      <c r="L1861" s="41"/>
      <c r="M1861" s="41"/>
      <c r="N1861" s="41"/>
      <c r="O1861" s="41"/>
      <c r="P1861" s="41"/>
      <c r="Q1861" s="41"/>
      <c r="R1861" s="41"/>
      <c r="S1861" s="41"/>
      <c r="T1861" s="41"/>
      <c r="U1861" s="41"/>
      <c r="V1861" s="41"/>
      <c r="W1861" s="42">
        <f t="shared" si="58"/>
        <v>0</v>
      </c>
    </row>
    <row r="1862" spans="2:23" x14ac:dyDescent="0.25">
      <c r="B1862" s="35"/>
      <c r="C1862" s="36" t="str">
        <f>IFERROR(VLOOKUP(B1862,[1]Catálogos!M:P,3,0),"")</f>
        <v/>
      </c>
      <c r="D1862" s="37" t="str">
        <f t="shared" si="57"/>
        <v/>
      </c>
      <c r="E1862" s="36" t="str">
        <f>IF(D1862="","",IFERROR(VLOOKUP(D1862,'[1]Resumen FF'!E:F,2,0),"Sin combinación"))</f>
        <v/>
      </c>
      <c r="G1862" s="38" t="str">
        <f>IF(F1862="","",VLOOKUP(F1862,[1]Catálogos!A:B,2,0))</f>
        <v/>
      </c>
      <c r="H1862" s="39"/>
      <c r="I1862" s="39"/>
      <c r="K1862" s="41"/>
      <c r="L1862" s="41"/>
      <c r="M1862" s="41"/>
      <c r="N1862" s="41"/>
      <c r="O1862" s="41"/>
      <c r="P1862" s="41"/>
      <c r="Q1862" s="41"/>
      <c r="R1862" s="41"/>
      <c r="S1862" s="41"/>
      <c r="T1862" s="41"/>
      <c r="U1862" s="41"/>
      <c r="V1862" s="41"/>
      <c r="W1862" s="42">
        <f t="shared" si="58"/>
        <v>0</v>
      </c>
    </row>
    <row r="1863" spans="2:23" x14ac:dyDescent="0.25">
      <c r="B1863" s="35"/>
      <c r="C1863" s="36" t="str">
        <f>IFERROR(VLOOKUP(B1863,[1]Catálogos!M:P,3,0),"")</f>
        <v/>
      </c>
      <c r="D1863" s="37" t="str">
        <f t="shared" si="57"/>
        <v/>
      </c>
      <c r="E1863" s="36" t="str">
        <f>IF(D1863="","",IFERROR(VLOOKUP(D1863,'[1]Resumen FF'!E:F,2,0),"Sin combinación"))</f>
        <v/>
      </c>
      <c r="G1863" s="38" t="str">
        <f>IF(F1863="","",VLOOKUP(F1863,[1]Catálogos!A:B,2,0))</f>
        <v/>
      </c>
      <c r="H1863" s="39"/>
      <c r="I1863" s="39"/>
      <c r="K1863" s="41"/>
      <c r="L1863" s="41"/>
      <c r="M1863" s="41"/>
      <c r="N1863" s="41"/>
      <c r="O1863" s="41"/>
      <c r="P1863" s="41"/>
      <c r="Q1863" s="41"/>
      <c r="R1863" s="41"/>
      <c r="S1863" s="41"/>
      <c r="T1863" s="41"/>
      <c r="U1863" s="41"/>
      <c r="V1863" s="41"/>
      <c r="W1863" s="42">
        <f t="shared" si="58"/>
        <v>0</v>
      </c>
    </row>
    <row r="1864" spans="2:23" x14ac:dyDescent="0.25">
      <c r="B1864" s="35"/>
      <c r="C1864" s="36" t="str">
        <f>IFERROR(VLOOKUP(B1864,[1]Catálogos!M:P,3,0),"")</f>
        <v/>
      </c>
      <c r="D1864" s="37" t="str">
        <f t="shared" si="57"/>
        <v/>
      </c>
      <c r="E1864" s="36" t="str">
        <f>IF(D1864="","",IFERROR(VLOOKUP(D1864,'[1]Resumen FF'!E:F,2,0),"Sin combinación"))</f>
        <v/>
      </c>
      <c r="G1864" s="38" t="str">
        <f>IF(F1864="","",VLOOKUP(F1864,[1]Catálogos!A:B,2,0))</f>
        <v/>
      </c>
      <c r="H1864" s="39"/>
      <c r="I1864" s="39"/>
      <c r="K1864" s="41"/>
      <c r="L1864" s="41"/>
      <c r="M1864" s="41"/>
      <c r="N1864" s="41"/>
      <c r="O1864" s="41"/>
      <c r="P1864" s="41"/>
      <c r="Q1864" s="41"/>
      <c r="R1864" s="41"/>
      <c r="S1864" s="41"/>
      <c r="T1864" s="41"/>
      <c r="U1864" s="41"/>
      <c r="V1864" s="41"/>
      <c r="W1864" s="42">
        <f t="shared" si="58"/>
        <v>0</v>
      </c>
    </row>
    <row r="1865" spans="2:23" x14ac:dyDescent="0.25">
      <c r="B1865" s="35"/>
      <c r="C1865" s="36" t="str">
        <f>IFERROR(VLOOKUP(B1865,[1]Catálogos!M:P,3,0),"")</f>
        <v/>
      </c>
      <c r="D1865" s="37" t="str">
        <f t="shared" si="57"/>
        <v/>
      </c>
      <c r="E1865" s="36" t="str">
        <f>IF(D1865="","",IFERROR(VLOOKUP(D1865,'[1]Resumen FF'!E:F,2,0),"Sin combinación"))</f>
        <v/>
      </c>
      <c r="G1865" s="38" t="str">
        <f>IF(F1865="","",VLOOKUP(F1865,[1]Catálogos!A:B,2,0))</f>
        <v/>
      </c>
      <c r="H1865" s="39"/>
      <c r="I1865" s="39"/>
      <c r="K1865" s="41"/>
      <c r="L1865" s="41"/>
      <c r="M1865" s="41"/>
      <c r="N1865" s="41"/>
      <c r="O1865" s="41"/>
      <c r="P1865" s="41"/>
      <c r="Q1865" s="41"/>
      <c r="R1865" s="41"/>
      <c r="S1865" s="41"/>
      <c r="T1865" s="41"/>
      <c r="U1865" s="41"/>
      <c r="V1865" s="41"/>
      <c r="W1865" s="42">
        <f t="shared" si="58"/>
        <v>0</v>
      </c>
    </row>
    <row r="1866" spans="2:23" x14ac:dyDescent="0.25">
      <c r="B1866" s="35"/>
      <c r="C1866" s="36" t="str">
        <f>IFERROR(VLOOKUP(B1866,[1]Catálogos!M:P,3,0),"")</f>
        <v/>
      </c>
      <c r="D1866" s="37" t="str">
        <f t="shared" si="57"/>
        <v/>
      </c>
      <c r="E1866" s="36" t="str">
        <f>IF(D1866="","",IFERROR(VLOOKUP(D1866,'[1]Resumen FF'!E:F,2,0),"Sin combinación"))</f>
        <v/>
      </c>
      <c r="G1866" s="38" t="str">
        <f>IF(F1866="","",VLOOKUP(F1866,[1]Catálogos!A:B,2,0))</f>
        <v/>
      </c>
      <c r="H1866" s="39"/>
      <c r="I1866" s="39"/>
      <c r="K1866" s="41"/>
      <c r="L1866" s="41"/>
      <c r="M1866" s="41"/>
      <c r="N1866" s="41"/>
      <c r="O1866" s="41"/>
      <c r="P1866" s="41"/>
      <c r="Q1866" s="41"/>
      <c r="R1866" s="41"/>
      <c r="S1866" s="41"/>
      <c r="T1866" s="41"/>
      <c r="U1866" s="41"/>
      <c r="V1866" s="41"/>
      <c r="W1866" s="42">
        <f t="shared" si="58"/>
        <v>0</v>
      </c>
    </row>
    <row r="1867" spans="2:23" x14ac:dyDescent="0.25">
      <c r="B1867" s="35"/>
      <c r="C1867" s="36" t="str">
        <f>IFERROR(VLOOKUP(B1867,[1]Catálogos!M:P,3,0),"")</f>
        <v/>
      </c>
      <c r="D1867" s="37" t="str">
        <f t="shared" ref="D1867:D1930" si="59">B1867&amp;C1867</f>
        <v/>
      </c>
      <c r="E1867" s="36" t="str">
        <f>IF(D1867="","",IFERROR(VLOOKUP(D1867,'[1]Resumen FF'!E:F,2,0),"Sin combinación"))</f>
        <v/>
      </c>
      <c r="G1867" s="38" t="str">
        <f>IF(F1867="","",VLOOKUP(F1867,[1]Catálogos!A:B,2,0))</f>
        <v/>
      </c>
      <c r="H1867" s="39"/>
      <c r="I1867" s="39"/>
      <c r="K1867" s="41"/>
      <c r="L1867" s="41"/>
      <c r="M1867" s="41"/>
      <c r="N1867" s="41"/>
      <c r="O1867" s="41"/>
      <c r="P1867" s="41"/>
      <c r="Q1867" s="41"/>
      <c r="R1867" s="41"/>
      <c r="S1867" s="41"/>
      <c r="T1867" s="41"/>
      <c r="U1867" s="41"/>
      <c r="V1867" s="41"/>
      <c r="W1867" s="42">
        <f t="shared" si="58"/>
        <v>0</v>
      </c>
    </row>
    <row r="1868" spans="2:23" x14ac:dyDescent="0.25">
      <c r="B1868" s="35"/>
      <c r="C1868" s="36" t="str">
        <f>IFERROR(VLOOKUP(B1868,[1]Catálogos!M:P,3,0),"")</f>
        <v/>
      </c>
      <c r="D1868" s="37" t="str">
        <f t="shared" si="59"/>
        <v/>
      </c>
      <c r="E1868" s="36" t="str">
        <f>IF(D1868="","",IFERROR(VLOOKUP(D1868,'[1]Resumen FF'!E:F,2,0),"Sin combinación"))</f>
        <v/>
      </c>
      <c r="G1868" s="38" t="str">
        <f>IF(F1868="","",VLOOKUP(F1868,[1]Catálogos!A:B,2,0))</f>
        <v/>
      </c>
      <c r="H1868" s="39"/>
      <c r="I1868" s="39"/>
      <c r="K1868" s="41"/>
      <c r="L1868" s="41"/>
      <c r="M1868" s="41"/>
      <c r="N1868" s="41"/>
      <c r="O1868" s="41"/>
      <c r="P1868" s="41"/>
      <c r="Q1868" s="41"/>
      <c r="R1868" s="41"/>
      <c r="S1868" s="41"/>
      <c r="T1868" s="41"/>
      <c r="U1868" s="41"/>
      <c r="V1868" s="41"/>
      <c r="W1868" s="42">
        <f t="shared" si="58"/>
        <v>0</v>
      </c>
    </row>
    <row r="1869" spans="2:23" x14ac:dyDescent="0.25">
      <c r="B1869" s="35"/>
      <c r="C1869" s="36" t="str">
        <f>IFERROR(VLOOKUP(B1869,[1]Catálogos!M:P,3,0),"")</f>
        <v/>
      </c>
      <c r="D1869" s="37" t="str">
        <f t="shared" si="59"/>
        <v/>
      </c>
      <c r="E1869" s="36" t="str">
        <f>IF(D1869="","",IFERROR(VLOOKUP(D1869,'[1]Resumen FF'!E:F,2,0),"Sin combinación"))</f>
        <v/>
      </c>
      <c r="G1869" s="38" t="str">
        <f>IF(F1869="","",VLOOKUP(F1869,[1]Catálogos!A:B,2,0))</f>
        <v/>
      </c>
      <c r="H1869" s="39"/>
      <c r="I1869" s="39"/>
      <c r="K1869" s="41"/>
      <c r="L1869" s="41"/>
      <c r="M1869" s="41"/>
      <c r="N1869" s="41"/>
      <c r="O1869" s="41"/>
      <c r="P1869" s="41"/>
      <c r="Q1869" s="41"/>
      <c r="R1869" s="41"/>
      <c r="S1869" s="41"/>
      <c r="T1869" s="41"/>
      <c r="U1869" s="41"/>
      <c r="V1869" s="41"/>
      <c r="W1869" s="42">
        <f t="shared" si="58"/>
        <v>0</v>
      </c>
    </row>
    <row r="1870" spans="2:23" x14ac:dyDescent="0.25">
      <c r="B1870" s="35"/>
      <c r="C1870" s="36" t="str">
        <f>IFERROR(VLOOKUP(B1870,[1]Catálogos!M:P,3,0),"")</f>
        <v/>
      </c>
      <c r="D1870" s="37" t="str">
        <f t="shared" si="59"/>
        <v/>
      </c>
      <c r="E1870" s="36" t="str">
        <f>IF(D1870="","",IFERROR(VLOOKUP(D1870,'[1]Resumen FF'!E:F,2,0),"Sin combinación"))</f>
        <v/>
      </c>
      <c r="G1870" s="38" t="str">
        <f>IF(F1870="","",VLOOKUP(F1870,[1]Catálogos!A:B,2,0))</f>
        <v/>
      </c>
      <c r="H1870" s="39"/>
      <c r="I1870" s="39"/>
      <c r="K1870" s="41"/>
      <c r="L1870" s="41"/>
      <c r="M1870" s="41"/>
      <c r="N1870" s="41"/>
      <c r="O1870" s="41"/>
      <c r="P1870" s="41"/>
      <c r="Q1870" s="41"/>
      <c r="R1870" s="41"/>
      <c r="S1870" s="41"/>
      <c r="T1870" s="41"/>
      <c r="U1870" s="41"/>
      <c r="V1870" s="41"/>
      <c r="W1870" s="42">
        <f t="shared" si="58"/>
        <v>0</v>
      </c>
    </row>
    <row r="1871" spans="2:23" x14ac:dyDescent="0.25">
      <c r="B1871" s="35"/>
      <c r="C1871" s="36" t="str">
        <f>IFERROR(VLOOKUP(B1871,[1]Catálogos!M:P,3,0),"")</f>
        <v/>
      </c>
      <c r="D1871" s="37" t="str">
        <f t="shared" si="59"/>
        <v/>
      </c>
      <c r="E1871" s="36" t="str">
        <f>IF(D1871="","",IFERROR(VLOOKUP(D1871,'[1]Resumen FF'!E:F,2,0),"Sin combinación"))</f>
        <v/>
      </c>
      <c r="G1871" s="38" t="str">
        <f>IF(F1871="","",VLOOKUP(F1871,[1]Catálogos!A:B,2,0))</f>
        <v/>
      </c>
      <c r="H1871" s="39"/>
      <c r="I1871" s="39"/>
      <c r="K1871" s="41"/>
      <c r="L1871" s="41"/>
      <c r="M1871" s="41"/>
      <c r="N1871" s="41"/>
      <c r="O1871" s="41"/>
      <c r="P1871" s="41"/>
      <c r="Q1871" s="41"/>
      <c r="R1871" s="41"/>
      <c r="S1871" s="41"/>
      <c r="T1871" s="41"/>
      <c r="U1871" s="41"/>
      <c r="V1871" s="41"/>
      <c r="W1871" s="42">
        <f t="shared" si="58"/>
        <v>0</v>
      </c>
    </row>
    <row r="1872" spans="2:23" x14ac:dyDescent="0.25">
      <c r="B1872" s="35"/>
      <c r="C1872" s="36" t="str">
        <f>IFERROR(VLOOKUP(B1872,[1]Catálogos!M:P,3,0),"")</f>
        <v/>
      </c>
      <c r="D1872" s="37" t="str">
        <f t="shared" si="59"/>
        <v/>
      </c>
      <c r="E1872" s="36" t="str">
        <f>IF(D1872="","",IFERROR(VLOOKUP(D1872,'[1]Resumen FF'!E:F,2,0),"Sin combinación"))</f>
        <v/>
      </c>
      <c r="G1872" s="38" t="str">
        <f>IF(F1872="","",VLOOKUP(F1872,[1]Catálogos!A:B,2,0))</f>
        <v/>
      </c>
      <c r="H1872" s="39"/>
      <c r="I1872" s="39"/>
      <c r="K1872" s="41"/>
      <c r="L1872" s="41"/>
      <c r="M1872" s="41"/>
      <c r="N1872" s="41"/>
      <c r="O1872" s="41"/>
      <c r="P1872" s="41"/>
      <c r="Q1872" s="41"/>
      <c r="R1872" s="41"/>
      <c r="S1872" s="41"/>
      <c r="T1872" s="41"/>
      <c r="U1872" s="41"/>
      <c r="V1872" s="41"/>
      <c r="W1872" s="42">
        <f t="shared" si="58"/>
        <v>0</v>
      </c>
    </row>
    <row r="1873" spans="2:23" x14ac:dyDescent="0.25">
      <c r="B1873" s="35"/>
      <c r="C1873" s="36" t="str">
        <f>IFERROR(VLOOKUP(B1873,[1]Catálogos!M:P,3,0),"")</f>
        <v/>
      </c>
      <c r="D1873" s="37" t="str">
        <f t="shared" si="59"/>
        <v/>
      </c>
      <c r="E1873" s="36" t="str">
        <f>IF(D1873="","",IFERROR(VLOOKUP(D1873,'[1]Resumen FF'!E:F,2,0),"Sin combinación"))</f>
        <v/>
      </c>
      <c r="G1873" s="38" t="str">
        <f>IF(F1873="","",VLOOKUP(F1873,[1]Catálogos!A:B,2,0))</f>
        <v/>
      </c>
      <c r="H1873" s="39"/>
      <c r="I1873" s="39"/>
      <c r="K1873" s="41"/>
      <c r="L1873" s="41"/>
      <c r="M1873" s="41"/>
      <c r="N1873" s="41"/>
      <c r="O1873" s="41"/>
      <c r="P1873" s="41"/>
      <c r="Q1873" s="41"/>
      <c r="R1873" s="41"/>
      <c r="S1873" s="41"/>
      <c r="T1873" s="41"/>
      <c r="U1873" s="41"/>
      <c r="V1873" s="41"/>
      <c r="W1873" s="42">
        <f t="shared" si="58"/>
        <v>0</v>
      </c>
    </row>
    <row r="1874" spans="2:23" x14ac:dyDescent="0.25">
      <c r="B1874" s="35"/>
      <c r="C1874" s="36" t="str">
        <f>IFERROR(VLOOKUP(B1874,[1]Catálogos!M:P,3,0),"")</f>
        <v/>
      </c>
      <c r="D1874" s="37" t="str">
        <f t="shared" si="59"/>
        <v/>
      </c>
      <c r="E1874" s="36" t="str">
        <f>IF(D1874="","",IFERROR(VLOOKUP(D1874,'[1]Resumen FF'!E:F,2,0),"Sin combinación"))</f>
        <v/>
      </c>
      <c r="G1874" s="38" t="str">
        <f>IF(F1874="","",VLOOKUP(F1874,[1]Catálogos!A:B,2,0))</f>
        <v/>
      </c>
      <c r="H1874" s="39"/>
      <c r="I1874" s="39"/>
      <c r="K1874" s="41"/>
      <c r="L1874" s="41"/>
      <c r="M1874" s="41"/>
      <c r="N1874" s="41"/>
      <c r="O1874" s="41"/>
      <c r="P1874" s="41"/>
      <c r="Q1874" s="41"/>
      <c r="R1874" s="41"/>
      <c r="S1874" s="41"/>
      <c r="T1874" s="41"/>
      <c r="U1874" s="41"/>
      <c r="V1874" s="41"/>
      <c r="W1874" s="42">
        <f t="shared" si="58"/>
        <v>0</v>
      </c>
    </row>
    <row r="1875" spans="2:23" x14ac:dyDescent="0.25">
      <c r="B1875" s="35"/>
      <c r="C1875" s="36" t="str">
        <f>IFERROR(VLOOKUP(B1875,[1]Catálogos!M:P,3,0),"")</f>
        <v/>
      </c>
      <c r="D1875" s="37" t="str">
        <f t="shared" si="59"/>
        <v/>
      </c>
      <c r="E1875" s="36" t="str">
        <f>IF(D1875="","",IFERROR(VLOOKUP(D1875,'[1]Resumen FF'!E:F,2,0),"Sin combinación"))</f>
        <v/>
      </c>
      <c r="G1875" s="38" t="str">
        <f>IF(F1875="","",VLOOKUP(F1875,[1]Catálogos!A:B,2,0))</f>
        <v/>
      </c>
      <c r="H1875" s="39"/>
      <c r="I1875" s="39"/>
      <c r="K1875" s="41"/>
      <c r="L1875" s="41"/>
      <c r="M1875" s="41"/>
      <c r="N1875" s="41"/>
      <c r="O1875" s="41"/>
      <c r="P1875" s="41"/>
      <c r="Q1875" s="41"/>
      <c r="R1875" s="41"/>
      <c r="S1875" s="41"/>
      <c r="T1875" s="41"/>
      <c r="U1875" s="41"/>
      <c r="V1875" s="41"/>
      <c r="W1875" s="42">
        <f t="shared" si="58"/>
        <v>0</v>
      </c>
    </row>
    <row r="1876" spans="2:23" x14ac:dyDescent="0.25">
      <c r="B1876" s="35"/>
      <c r="C1876" s="36" t="str">
        <f>IFERROR(VLOOKUP(B1876,[1]Catálogos!M:P,3,0),"")</f>
        <v/>
      </c>
      <c r="D1876" s="37" t="str">
        <f t="shared" si="59"/>
        <v/>
      </c>
      <c r="E1876" s="36" t="str">
        <f>IF(D1876="","",IFERROR(VLOOKUP(D1876,'[1]Resumen FF'!E:F,2,0),"Sin combinación"))</f>
        <v/>
      </c>
      <c r="G1876" s="38" t="str">
        <f>IF(F1876="","",VLOOKUP(F1876,[1]Catálogos!A:B,2,0))</f>
        <v/>
      </c>
      <c r="H1876" s="39"/>
      <c r="I1876" s="39"/>
      <c r="K1876" s="41"/>
      <c r="L1876" s="41"/>
      <c r="M1876" s="41"/>
      <c r="N1876" s="41"/>
      <c r="O1876" s="41"/>
      <c r="P1876" s="41"/>
      <c r="Q1876" s="41"/>
      <c r="R1876" s="41"/>
      <c r="S1876" s="41"/>
      <c r="T1876" s="41"/>
      <c r="U1876" s="41"/>
      <c r="V1876" s="41"/>
      <c r="W1876" s="42">
        <f t="shared" si="58"/>
        <v>0</v>
      </c>
    </row>
    <row r="1877" spans="2:23" x14ac:dyDescent="0.25">
      <c r="B1877" s="35"/>
      <c r="C1877" s="36" t="str">
        <f>IFERROR(VLOOKUP(B1877,[1]Catálogos!M:P,3,0),"")</f>
        <v/>
      </c>
      <c r="D1877" s="37" t="str">
        <f t="shared" si="59"/>
        <v/>
      </c>
      <c r="E1877" s="36" t="str">
        <f>IF(D1877="","",IFERROR(VLOOKUP(D1877,'[1]Resumen FF'!E:F,2,0),"Sin combinación"))</f>
        <v/>
      </c>
      <c r="G1877" s="38" t="str">
        <f>IF(F1877="","",VLOOKUP(F1877,[1]Catálogos!A:B,2,0))</f>
        <v/>
      </c>
      <c r="H1877" s="39"/>
      <c r="I1877" s="39"/>
      <c r="K1877" s="41"/>
      <c r="L1877" s="41"/>
      <c r="M1877" s="41"/>
      <c r="N1877" s="41"/>
      <c r="O1877" s="41"/>
      <c r="P1877" s="41"/>
      <c r="Q1877" s="41"/>
      <c r="R1877" s="41"/>
      <c r="S1877" s="41"/>
      <c r="T1877" s="41"/>
      <c r="U1877" s="41"/>
      <c r="V1877" s="41"/>
      <c r="W1877" s="42">
        <f t="shared" si="58"/>
        <v>0</v>
      </c>
    </row>
    <row r="1878" spans="2:23" x14ac:dyDescent="0.25">
      <c r="B1878" s="35"/>
      <c r="C1878" s="36" t="str">
        <f>IFERROR(VLOOKUP(B1878,[1]Catálogos!M:P,3,0),"")</f>
        <v/>
      </c>
      <c r="D1878" s="37" t="str">
        <f t="shared" si="59"/>
        <v/>
      </c>
      <c r="E1878" s="36" t="str">
        <f>IF(D1878="","",IFERROR(VLOOKUP(D1878,'[1]Resumen FF'!E:F,2,0),"Sin combinación"))</f>
        <v/>
      </c>
      <c r="G1878" s="38" t="str">
        <f>IF(F1878="","",VLOOKUP(F1878,[1]Catálogos!A:B,2,0))</f>
        <v/>
      </c>
      <c r="H1878" s="39"/>
      <c r="I1878" s="39"/>
      <c r="K1878" s="41"/>
      <c r="L1878" s="41"/>
      <c r="M1878" s="41"/>
      <c r="N1878" s="41"/>
      <c r="O1878" s="41"/>
      <c r="P1878" s="41"/>
      <c r="Q1878" s="41"/>
      <c r="R1878" s="41"/>
      <c r="S1878" s="41"/>
      <c r="T1878" s="41"/>
      <c r="U1878" s="41"/>
      <c r="V1878" s="41"/>
      <c r="W1878" s="42">
        <f t="shared" si="58"/>
        <v>0</v>
      </c>
    </row>
    <row r="1879" spans="2:23" x14ac:dyDescent="0.25">
      <c r="B1879" s="35"/>
      <c r="C1879" s="36" t="str">
        <f>IFERROR(VLOOKUP(B1879,[1]Catálogos!M:P,3,0),"")</f>
        <v/>
      </c>
      <c r="D1879" s="37" t="str">
        <f t="shared" si="59"/>
        <v/>
      </c>
      <c r="E1879" s="36" t="str">
        <f>IF(D1879="","",IFERROR(VLOOKUP(D1879,'[1]Resumen FF'!E:F,2,0),"Sin combinación"))</f>
        <v/>
      </c>
      <c r="G1879" s="38" t="str">
        <f>IF(F1879="","",VLOOKUP(F1879,[1]Catálogos!A:B,2,0))</f>
        <v/>
      </c>
      <c r="H1879" s="39"/>
      <c r="I1879" s="39"/>
      <c r="K1879" s="41"/>
      <c r="L1879" s="41"/>
      <c r="M1879" s="41"/>
      <c r="N1879" s="41"/>
      <c r="O1879" s="41"/>
      <c r="P1879" s="41"/>
      <c r="Q1879" s="41"/>
      <c r="R1879" s="41"/>
      <c r="S1879" s="41"/>
      <c r="T1879" s="41"/>
      <c r="U1879" s="41"/>
      <c r="V1879" s="41"/>
      <c r="W1879" s="42">
        <f t="shared" si="58"/>
        <v>0</v>
      </c>
    </row>
    <row r="1880" spans="2:23" x14ac:dyDescent="0.25">
      <c r="B1880" s="35"/>
      <c r="C1880" s="36" t="str">
        <f>IFERROR(VLOOKUP(B1880,[1]Catálogos!M:P,3,0),"")</f>
        <v/>
      </c>
      <c r="D1880" s="37" t="str">
        <f t="shared" si="59"/>
        <v/>
      </c>
      <c r="E1880" s="36" t="str">
        <f>IF(D1880="","",IFERROR(VLOOKUP(D1880,'[1]Resumen FF'!E:F,2,0),"Sin combinación"))</f>
        <v/>
      </c>
      <c r="G1880" s="38" t="str">
        <f>IF(F1880="","",VLOOKUP(F1880,[1]Catálogos!A:B,2,0))</f>
        <v/>
      </c>
      <c r="H1880" s="39"/>
      <c r="I1880" s="39"/>
      <c r="K1880" s="41"/>
      <c r="L1880" s="41"/>
      <c r="M1880" s="41"/>
      <c r="N1880" s="41"/>
      <c r="O1880" s="41"/>
      <c r="P1880" s="41"/>
      <c r="Q1880" s="41"/>
      <c r="R1880" s="41"/>
      <c r="S1880" s="41"/>
      <c r="T1880" s="41"/>
      <c r="U1880" s="41"/>
      <c r="V1880" s="41"/>
      <c r="W1880" s="42">
        <f t="shared" si="58"/>
        <v>0</v>
      </c>
    </row>
    <row r="1881" spans="2:23" x14ac:dyDescent="0.25">
      <c r="B1881" s="35"/>
      <c r="C1881" s="36" t="str">
        <f>IFERROR(VLOOKUP(B1881,[1]Catálogos!M:P,3,0),"")</f>
        <v/>
      </c>
      <c r="D1881" s="37" t="str">
        <f t="shared" si="59"/>
        <v/>
      </c>
      <c r="E1881" s="36" t="str">
        <f>IF(D1881="","",IFERROR(VLOOKUP(D1881,'[1]Resumen FF'!E:F,2,0),"Sin combinación"))</f>
        <v/>
      </c>
      <c r="G1881" s="38" t="str">
        <f>IF(F1881="","",VLOOKUP(F1881,[1]Catálogos!A:B,2,0))</f>
        <v/>
      </c>
      <c r="H1881" s="39"/>
      <c r="I1881" s="39"/>
      <c r="K1881" s="41"/>
      <c r="L1881" s="41"/>
      <c r="M1881" s="41"/>
      <c r="N1881" s="41"/>
      <c r="O1881" s="41"/>
      <c r="P1881" s="41"/>
      <c r="Q1881" s="41"/>
      <c r="R1881" s="41"/>
      <c r="S1881" s="41"/>
      <c r="T1881" s="41"/>
      <c r="U1881" s="41"/>
      <c r="V1881" s="41"/>
      <c r="W1881" s="42">
        <f t="shared" ref="W1881:W1944" si="60">+J1881-SUM(K1881:V1881)</f>
        <v>0</v>
      </c>
    </row>
    <row r="1882" spans="2:23" x14ac:dyDescent="0.25">
      <c r="B1882" s="35"/>
      <c r="C1882" s="36" t="str">
        <f>IFERROR(VLOOKUP(B1882,[1]Catálogos!M:P,3,0),"")</f>
        <v/>
      </c>
      <c r="D1882" s="37" t="str">
        <f t="shared" si="59"/>
        <v/>
      </c>
      <c r="E1882" s="36" t="str">
        <f>IF(D1882="","",IFERROR(VLOOKUP(D1882,'[1]Resumen FF'!E:F,2,0),"Sin combinación"))</f>
        <v/>
      </c>
      <c r="G1882" s="38" t="str">
        <f>IF(F1882="","",VLOOKUP(F1882,[1]Catálogos!A:B,2,0))</f>
        <v/>
      </c>
      <c r="H1882" s="39"/>
      <c r="I1882" s="39"/>
      <c r="K1882" s="41"/>
      <c r="L1882" s="41"/>
      <c r="M1882" s="41"/>
      <c r="N1882" s="41"/>
      <c r="O1882" s="41"/>
      <c r="P1882" s="41"/>
      <c r="Q1882" s="41"/>
      <c r="R1882" s="41"/>
      <c r="S1882" s="41"/>
      <c r="T1882" s="41"/>
      <c r="U1882" s="41"/>
      <c r="V1882" s="41"/>
      <c r="W1882" s="42">
        <f t="shared" si="60"/>
        <v>0</v>
      </c>
    </row>
    <row r="1883" spans="2:23" x14ac:dyDescent="0.25">
      <c r="B1883" s="35"/>
      <c r="C1883" s="36" t="str">
        <f>IFERROR(VLOOKUP(B1883,[1]Catálogos!M:P,3,0),"")</f>
        <v/>
      </c>
      <c r="D1883" s="37" t="str">
        <f t="shared" si="59"/>
        <v/>
      </c>
      <c r="E1883" s="36" t="str">
        <f>IF(D1883="","",IFERROR(VLOOKUP(D1883,'[1]Resumen FF'!E:F,2,0),"Sin combinación"))</f>
        <v/>
      </c>
      <c r="G1883" s="38" t="str">
        <f>IF(F1883="","",VLOOKUP(F1883,[1]Catálogos!A:B,2,0))</f>
        <v/>
      </c>
      <c r="H1883" s="39"/>
      <c r="I1883" s="39"/>
      <c r="K1883" s="41"/>
      <c r="L1883" s="41"/>
      <c r="M1883" s="41"/>
      <c r="N1883" s="41"/>
      <c r="O1883" s="41"/>
      <c r="P1883" s="41"/>
      <c r="Q1883" s="41"/>
      <c r="R1883" s="41"/>
      <c r="S1883" s="41"/>
      <c r="T1883" s="41"/>
      <c r="U1883" s="41"/>
      <c r="V1883" s="41"/>
      <c r="W1883" s="42">
        <f t="shared" si="60"/>
        <v>0</v>
      </c>
    </row>
    <row r="1884" spans="2:23" x14ac:dyDescent="0.25">
      <c r="B1884" s="35"/>
      <c r="C1884" s="36" t="str">
        <f>IFERROR(VLOOKUP(B1884,[1]Catálogos!M:P,3,0),"")</f>
        <v/>
      </c>
      <c r="D1884" s="37" t="str">
        <f t="shared" si="59"/>
        <v/>
      </c>
      <c r="E1884" s="36" t="str">
        <f>IF(D1884="","",IFERROR(VLOOKUP(D1884,'[1]Resumen FF'!E:F,2,0),"Sin combinación"))</f>
        <v/>
      </c>
      <c r="G1884" s="38" t="str">
        <f>IF(F1884="","",VLOOKUP(F1884,[1]Catálogos!A:B,2,0))</f>
        <v/>
      </c>
      <c r="H1884" s="39"/>
      <c r="I1884" s="39"/>
      <c r="K1884" s="41"/>
      <c r="L1884" s="41"/>
      <c r="M1884" s="41"/>
      <c r="N1884" s="41"/>
      <c r="O1884" s="41"/>
      <c r="P1884" s="41"/>
      <c r="Q1884" s="41"/>
      <c r="R1884" s="41"/>
      <c r="S1884" s="41"/>
      <c r="T1884" s="41"/>
      <c r="U1884" s="41"/>
      <c r="V1884" s="41"/>
      <c r="W1884" s="42">
        <f t="shared" si="60"/>
        <v>0</v>
      </c>
    </row>
    <row r="1885" spans="2:23" x14ac:dyDescent="0.25">
      <c r="B1885" s="35"/>
      <c r="C1885" s="36" t="str">
        <f>IFERROR(VLOOKUP(B1885,[1]Catálogos!M:P,3,0),"")</f>
        <v/>
      </c>
      <c r="D1885" s="37" t="str">
        <f t="shared" si="59"/>
        <v/>
      </c>
      <c r="E1885" s="36" t="str">
        <f>IF(D1885="","",IFERROR(VLOOKUP(D1885,'[1]Resumen FF'!E:F,2,0),"Sin combinación"))</f>
        <v/>
      </c>
      <c r="G1885" s="38" t="str">
        <f>IF(F1885="","",VLOOKUP(F1885,[1]Catálogos!A:B,2,0))</f>
        <v/>
      </c>
      <c r="H1885" s="39"/>
      <c r="I1885" s="39"/>
      <c r="K1885" s="41"/>
      <c r="L1885" s="41"/>
      <c r="M1885" s="41"/>
      <c r="N1885" s="41"/>
      <c r="O1885" s="41"/>
      <c r="P1885" s="41"/>
      <c r="Q1885" s="41"/>
      <c r="R1885" s="41"/>
      <c r="S1885" s="41"/>
      <c r="T1885" s="41"/>
      <c r="U1885" s="41"/>
      <c r="V1885" s="41"/>
      <c r="W1885" s="42">
        <f t="shared" si="60"/>
        <v>0</v>
      </c>
    </row>
    <row r="1886" spans="2:23" x14ac:dyDescent="0.25">
      <c r="B1886" s="35"/>
      <c r="C1886" s="36" t="str">
        <f>IFERROR(VLOOKUP(B1886,[1]Catálogos!M:P,3,0),"")</f>
        <v/>
      </c>
      <c r="D1886" s="37" t="str">
        <f t="shared" si="59"/>
        <v/>
      </c>
      <c r="E1886" s="36" t="str">
        <f>IF(D1886="","",IFERROR(VLOOKUP(D1886,'[1]Resumen FF'!E:F,2,0),"Sin combinación"))</f>
        <v/>
      </c>
      <c r="G1886" s="38" t="str">
        <f>IF(F1886="","",VLOOKUP(F1886,[1]Catálogos!A:B,2,0))</f>
        <v/>
      </c>
      <c r="H1886" s="39"/>
      <c r="I1886" s="39"/>
      <c r="K1886" s="41"/>
      <c r="L1886" s="41"/>
      <c r="M1886" s="41"/>
      <c r="N1886" s="41"/>
      <c r="O1886" s="41"/>
      <c r="P1886" s="41"/>
      <c r="Q1886" s="41"/>
      <c r="R1886" s="41"/>
      <c r="S1886" s="41"/>
      <c r="T1886" s="41"/>
      <c r="U1886" s="41"/>
      <c r="V1886" s="41"/>
      <c r="W1886" s="42">
        <f t="shared" si="60"/>
        <v>0</v>
      </c>
    </row>
    <row r="1887" spans="2:23" x14ac:dyDescent="0.25">
      <c r="B1887" s="35"/>
      <c r="C1887" s="36" t="str">
        <f>IFERROR(VLOOKUP(B1887,[1]Catálogos!M:P,3,0),"")</f>
        <v/>
      </c>
      <c r="D1887" s="37" t="str">
        <f t="shared" si="59"/>
        <v/>
      </c>
      <c r="E1887" s="36" t="str">
        <f>IF(D1887="","",IFERROR(VLOOKUP(D1887,'[1]Resumen FF'!E:F,2,0),"Sin combinación"))</f>
        <v/>
      </c>
      <c r="G1887" s="38" t="str">
        <f>IF(F1887="","",VLOOKUP(F1887,[1]Catálogos!A:B,2,0))</f>
        <v/>
      </c>
      <c r="H1887" s="39"/>
      <c r="I1887" s="39"/>
      <c r="K1887" s="41"/>
      <c r="L1887" s="41"/>
      <c r="M1887" s="41"/>
      <c r="N1887" s="41"/>
      <c r="O1887" s="41"/>
      <c r="P1887" s="41"/>
      <c r="Q1887" s="41"/>
      <c r="R1887" s="41"/>
      <c r="S1887" s="41"/>
      <c r="T1887" s="41"/>
      <c r="U1887" s="41"/>
      <c r="V1887" s="41"/>
      <c r="W1887" s="42">
        <f t="shared" si="60"/>
        <v>0</v>
      </c>
    </row>
    <row r="1888" spans="2:23" x14ac:dyDescent="0.25">
      <c r="B1888" s="35"/>
      <c r="C1888" s="36" t="str">
        <f>IFERROR(VLOOKUP(B1888,[1]Catálogos!M:P,3,0),"")</f>
        <v/>
      </c>
      <c r="D1888" s="37" t="str">
        <f t="shared" si="59"/>
        <v/>
      </c>
      <c r="E1888" s="36" t="str">
        <f>IF(D1888="","",IFERROR(VLOOKUP(D1888,'[1]Resumen FF'!E:F,2,0),"Sin combinación"))</f>
        <v/>
      </c>
      <c r="G1888" s="38" t="str">
        <f>IF(F1888="","",VLOOKUP(F1888,[1]Catálogos!A:B,2,0))</f>
        <v/>
      </c>
      <c r="H1888" s="39"/>
      <c r="I1888" s="39"/>
      <c r="K1888" s="41"/>
      <c r="L1888" s="41"/>
      <c r="M1888" s="41"/>
      <c r="N1888" s="41"/>
      <c r="O1888" s="41"/>
      <c r="P1888" s="41"/>
      <c r="Q1888" s="41"/>
      <c r="R1888" s="41"/>
      <c r="S1888" s="41"/>
      <c r="T1888" s="41"/>
      <c r="U1888" s="41"/>
      <c r="V1888" s="41"/>
      <c r="W1888" s="42">
        <f t="shared" si="60"/>
        <v>0</v>
      </c>
    </row>
    <row r="1889" spans="2:23" x14ac:dyDescent="0.25">
      <c r="B1889" s="35"/>
      <c r="C1889" s="36" t="str">
        <f>IFERROR(VLOOKUP(B1889,[1]Catálogos!M:P,3,0),"")</f>
        <v/>
      </c>
      <c r="D1889" s="37" t="str">
        <f t="shared" si="59"/>
        <v/>
      </c>
      <c r="E1889" s="36" t="str">
        <f>IF(D1889="","",IFERROR(VLOOKUP(D1889,'[1]Resumen FF'!E:F,2,0),"Sin combinación"))</f>
        <v/>
      </c>
      <c r="G1889" s="38" t="str">
        <f>IF(F1889="","",VLOOKUP(F1889,[1]Catálogos!A:B,2,0))</f>
        <v/>
      </c>
      <c r="H1889" s="39"/>
      <c r="I1889" s="39"/>
      <c r="K1889" s="41"/>
      <c r="L1889" s="41"/>
      <c r="M1889" s="41"/>
      <c r="N1889" s="41"/>
      <c r="O1889" s="41"/>
      <c r="P1889" s="41"/>
      <c r="Q1889" s="41"/>
      <c r="R1889" s="41"/>
      <c r="S1889" s="41"/>
      <c r="T1889" s="41"/>
      <c r="U1889" s="41"/>
      <c r="V1889" s="41"/>
      <c r="W1889" s="42">
        <f t="shared" si="60"/>
        <v>0</v>
      </c>
    </row>
    <row r="1890" spans="2:23" x14ac:dyDescent="0.25">
      <c r="B1890" s="35"/>
      <c r="C1890" s="36" t="str">
        <f>IFERROR(VLOOKUP(B1890,[1]Catálogos!M:P,3,0),"")</f>
        <v/>
      </c>
      <c r="D1890" s="37" t="str">
        <f t="shared" si="59"/>
        <v/>
      </c>
      <c r="E1890" s="36" t="str">
        <f>IF(D1890="","",IFERROR(VLOOKUP(D1890,'[1]Resumen FF'!E:F,2,0),"Sin combinación"))</f>
        <v/>
      </c>
      <c r="G1890" s="38" t="str">
        <f>IF(F1890="","",VLOOKUP(F1890,[1]Catálogos!A:B,2,0))</f>
        <v/>
      </c>
      <c r="H1890" s="39"/>
      <c r="I1890" s="39"/>
      <c r="K1890" s="41"/>
      <c r="L1890" s="41"/>
      <c r="M1890" s="41"/>
      <c r="N1890" s="41"/>
      <c r="O1890" s="41"/>
      <c r="P1890" s="41"/>
      <c r="Q1890" s="41"/>
      <c r="R1890" s="41"/>
      <c r="S1890" s="41"/>
      <c r="T1890" s="41"/>
      <c r="U1890" s="41"/>
      <c r="V1890" s="41"/>
      <c r="W1890" s="42">
        <f t="shared" si="60"/>
        <v>0</v>
      </c>
    </row>
    <row r="1891" spans="2:23" x14ac:dyDescent="0.25">
      <c r="B1891" s="35"/>
      <c r="C1891" s="36" t="str">
        <f>IFERROR(VLOOKUP(B1891,[1]Catálogos!M:P,3,0),"")</f>
        <v/>
      </c>
      <c r="D1891" s="37" t="str">
        <f t="shared" si="59"/>
        <v/>
      </c>
      <c r="E1891" s="36" t="str">
        <f>IF(D1891="","",IFERROR(VLOOKUP(D1891,'[1]Resumen FF'!E:F,2,0),"Sin combinación"))</f>
        <v/>
      </c>
      <c r="G1891" s="38" t="str">
        <f>IF(F1891="","",VLOOKUP(F1891,[1]Catálogos!A:B,2,0))</f>
        <v/>
      </c>
      <c r="H1891" s="39"/>
      <c r="I1891" s="39"/>
      <c r="K1891" s="41"/>
      <c r="L1891" s="41"/>
      <c r="M1891" s="41"/>
      <c r="N1891" s="41"/>
      <c r="O1891" s="41"/>
      <c r="P1891" s="41"/>
      <c r="Q1891" s="41"/>
      <c r="R1891" s="41"/>
      <c r="S1891" s="41"/>
      <c r="T1891" s="41"/>
      <c r="U1891" s="41"/>
      <c r="V1891" s="41"/>
      <c r="W1891" s="42">
        <f t="shared" si="60"/>
        <v>0</v>
      </c>
    </row>
    <row r="1892" spans="2:23" x14ac:dyDescent="0.25">
      <c r="B1892" s="35"/>
      <c r="C1892" s="36" t="str">
        <f>IFERROR(VLOOKUP(B1892,[1]Catálogos!M:P,3,0),"")</f>
        <v/>
      </c>
      <c r="D1892" s="37" t="str">
        <f t="shared" si="59"/>
        <v/>
      </c>
      <c r="E1892" s="36" t="str">
        <f>IF(D1892="","",IFERROR(VLOOKUP(D1892,'[1]Resumen FF'!E:F,2,0),"Sin combinación"))</f>
        <v/>
      </c>
      <c r="G1892" s="38" t="str">
        <f>IF(F1892="","",VLOOKUP(F1892,[1]Catálogos!A:B,2,0))</f>
        <v/>
      </c>
      <c r="H1892" s="39"/>
      <c r="I1892" s="39"/>
      <c r="K1892" s="41"/>
      <c r="L1892" s="41"/>
      <c r="M1892" s="41"/>
      <c r="N1892" s="41"/>
      <c r="O1892" s="41"/>
      <c r="P1892" s="41"/>
      <c r="Q1892" s="41"/>
      <c r="R1892" s="41"/>
      <c r="S1892" s="41"/>
      <c r="T1892" s="41"/>
      <c r="U1892" s="41"/>
      <c r="V1892" s="41"/>
      <c r="W1892" s="42">
        <f t="shared" si="60"/>
        <v>0</v>
      </c>
    </row>
    <row r="1893" spans="2:23" x14ac:dyDescent="0.25">
      <c r="B1893" s="35"/>
      <c r="C1893" s="36" t="str">
        <f>IFERROR(VLOOKUP(B1893,[1]Catálogos!M:P,3,0),"")</f>
        <v/>
      </c>
      <c r="D1893" s="37" t="str">
        <f t="shared" si="59"/>
        <v/>
      </c>
      <c r="E1893" s="36" t="str">
        <f>IF(D1893="","",IFERROR(VLOOKUP(D1893,'[1]Resumen FF'!E:F,2,0),"Sin combinación"))</f>
        <v/>
      </c>
      <c r="G1893" s="38" t="str">
        <f>IF(F1893="","",VLOOKUP(F1893,[1]Catálogos!A:B,2,0))</f>
        <v/>
      </c>
      <c r="H1893" s="39"/>
      <c r="I1893" s="39"/>
      <c r="K1893" s="41"/>
      <c r="L1893" s="41"/>
      <c r="M1893" s="41"/>
      <c r="N1893" s="41"/>
      <c r="O1893" s="41"/>
      <c r="P1893" s="41"/>
      <c r="Q1893" s="41"/>
      <c r="R1893" s="41"/>
      <c r="S1893" s="41"/>
      <c r="T1893" s="41"/>
      <c r="U1893" s="41"/>
      <c r="V1893" s="41"/>
      <c r="W1893" s="42">
        <f t="shared" si="60"/>
        <v>0</v>
      </c>
    </row>
    <row r="1894" spans="2:23" x14ac:dyDescent="0.25">
      <c r="B1894" s="35"/>
      <c r="C1894" s="36" t="str">
        <f>IFERROR(VLOOKUP(B1894,[1]Catálogos!M:P,3,0),"")</f>
        <v/>
      </c>
      <c r="D1894" s="37" t="str">
        <f t="shared" si="59"/>
        <v/>
      </c>
      <c r="E1894" s="36" t="str">
        <f>IF(D1894="","",IFERROR(VLOOKUP(D1894,'[1]Resumen FF'!E:F,2,0),"Sin combinación"))</f>
        <v/>
      </c>
      <c r="G1894" s="38" t="str">
        <f>IF(F1894="","",VLOOKUP(F1894,[1]Catálogos!A:B,2,0))</f>
        <v/>
      </c>
      <c r="H1894" s="39"/>
      <c r="I1894" s="39"/>
      <c r="K1894" s="41"/>
      <c r="L1894" s="41"/>
      <c r="M1894" s="41"/>
      <c r="N1894" s="41"/>
      <c r="O1894" s="41"/>
      <c r="P1894" s="41"/>
      <c r="Q1894" s="41"/>
      <c r="R1894" s="41"/>
      <c r="S1894" s="41"/>
      <c r="T1894" s="41"/>
      <c r="U1894" s="41"/>
      <c r="V1894" s="41"/>
      <c r="W1894" s="42">
        <f t="shared" si="60"/>
        <v>0</v>
      </c>
    </row>
    <row r="1895" spans="2:23" x14ac:dyDescent="0.25">
      <c r="B1895" s="35"/>
      <c r="C1895" s="36" t="str">
        <f>IFERROR(VLOOKUP(B1895,[1]Catálogos!M:P,3,0),"")</f>
        <v/>
      </c>
      <c r="D1895" s="37" t="str">
        <f t="shared" si="59"/>
        <v/>
      </c>
      <c r="E1895" s="36" t="str">
        <f>IF(D1895="","",IFERROR(VLOOKUP(D1895,'[1]Resumen FF'!E:F,2,0),"Sin combinación"))</f>
        <v/>
      </c>
      <c r="G1895" s="38" t="str">
        <f>IF(F1895="","",VLOOKUP(F1895,[1]Catálogos!A:B,2,0))</f>
        <v/>
      </c>
      <c r="H1895" s="39"/>
      <c r="I1895" s="39"/>
      <c r="K1895" s="41"/>
      <c r="L1895" s="41"/>
      <c r="M1895" s="41"/>
      <c r="N1895" s="41"/>
      <c r="O1895" s="41"/>
      <c r="P1895" s="41"/>
      <c r="Q1895" s="41"/>
      <c r="R1895" s="41"/>
      <c r="S1895" s="41"/>
      <c r="T1895" s="41"/>
      <c r="U1895" s="41"/>
      <c r="V1895" s="41"/>
      <c r="W1895" s="42">
        <f t="shared" si="60"/>
        <v>0</v>
      </c>
    </row>
    <row r="1896" spans="2:23" x14ac:dyDescent="0.25">
      <c r="B1896" s="35"/>
      <c r="C1896" s="36" t="str">
        <f>IFERROR(VLOOKUP(B1896,[1]Catálogos!M:P,3,0),"")</f>
        <v/>
      </c>
      <c r="D1896" s="37" t="str">
        <f t="shared" si="59"/>
        <v/>
      </c>
      <c r="E1896" s="36" t="str">
        <f>IF(D1896="","",IFERROR(VLOOKUP(D1896,'[1]Resumen FF'!E:F,2,0),"Sin combinación"))</f>
        <v/>
      </c>
      <c r="G1896" s="38" t="str">
        <f>IF(F1896="","",VLOOKUP(F1896,[1]Catálogos!A:B,2,0))</f>
        <v/>
      </c>
      <c r="H1896" s="39"/>
      <c r="I1896" s="39"/>
      <c r="K1896" s="41"/>
      <c r="L1896" s="41"/>
      <c r="M1896" s="41"/>
      <c r="N1896" s="41"/>
      <c r="O1896" s="41"/>
      <c r="P1896" s="41"/>
      <c r="Q1896" s="41"/>
      <c r="R1896" s="41"/>
      <c r="S1896" s="41"/>
      <c r="T1896" s="41"/>
      <c r="U1896" s="41"/>
      <c r="V1896" s="41"/>
      <c r="W1896" s="42">
        <f t="shared" si="60"/>
        <v>0</v>
      </c>
    </row>
    <row r="1897" spans="2:23" x14ac:dyDescent="0.25">
      <c r="B1897" s="35"/>
      <c r="C1897" s="36" t="str">
        <f>IFERROR(VLOOKUP(B1897,[1]Catálogos!M:P,3,0),"")</f>
        <v/>
      </c>
      <c r="D1897" s="37" t="str">
        <f t="shared" si="59"/>
        <v/>
      </c>
      <c r="E1897" s="36" t="str">
        <f>IF(D1897="","",IFERROR(VLOOKUP(D1897,'[1]Resumen FF'!E:F,2,0),"Sin combinación"))</f>
        <v/>
      </c>
      <c r="G1897" s="38" t="str">
        <f>IF(F1897="","",VLOOKUP(F1897,[1]Catálogos!A:B,2,0))</f>
        <v/>
      </c>
      <c r="H1897" s="39"/>
      <c r="I1897" s="39"/>
      <c r="K1897" s="41"/>
      <c r="L1897" s="41"/>
      <c r="M1897" s="41"/>
      <c r="N1897" s="41"/>
      <c r="O1897" s="41"/>
      <c r="P1897" s="41"/>
      <c r="Q1897" s="41"/>
      <c r="R1897" s="41"/>
      <c r="S1897" s="41"/>
      <c r="T1897" s="41"/>
      <c r="U1897" s="41"/>
      <c r="V1897" s="41"/>
      <c r="W1897" s="42">
        <f t="shared" si="60"/>
        <v>0</v>
      </c>
    </row>
    <row r="1898" spans="2:23" x14ac:dyDescent="0.25">
      <c r="B1898" s="35"/>
      <c r="C1898" s="36" t="str">
        <f>IFERROR(VLOOKUP(B1898,[1]Catálogos!M:P,3,0),"")</f>
        <v/>
      </c>
      <c r="D1898" s="37" t="str">
        <f t="shared" si="59"/>
        <v/>
      </c>
      <c r="E1898" s="36" t="str">
        <f>IF(D1898="","",IFERROR(VLOOKUP(D1898,'[1]Resumen FF'!E:F,2,0),"Sin combinación"))</f>
        <v/>
      </c>
      <c r="G1898" s="38" t="str">
        <f>IF(F1898="","",VLOOKUP(F1898,[1]Catálogos!A:B,2,0))</f>
        <v/>
      </c>
      <c r="H1898" s="39"/>
      <c r="I1898" s="39"/>
      <c r="K1898" s="41"/>
      <c r="L1898" s="41"/>
      <c r="M1898" s="41"/>
      <c r="N1898" s="41"/>
      <c r="O1898" s="41"/>
      <c r="P1898" s="41"/>
      <c r="Q1898" s="41"/>
      <c r="R1898" s="41"/>
      <c r="S1898" s="41"/>
      <c r="T1898" s="41"/>
      <c r="U1898" s="41"/>
      <c r="V1898" s="41"/>
      <c r="W1898" s="42">
        <f t="shared" si="60"/>
        <v>0</v>
      </c>
    </row>
    <row r="1899" spans="2:23" x14ac:dyDescent="0.25">
      <c r="B1899" s="35"/>
      <c r="C1899" s="36" t="str">
        <f>IFERROR(VLOOKUP(B1899,[1]Catálogos!M:P,3,0),"")</f>
        <v/>
      </c>
      <c r="D1899" s="37" t="str">
        <f t="shared" si="59"/>
        <v/>
      </c>
      <c r="E1899" s="36" t="str">
        <f>IF(D1899="","",IFERROR(VLOOKUP(D1899,'[1]Resumen FF'!E:F,2,0),"Sin combinación"))</f>
        <v/>
      </c>
      <c r="G1899" s="38" t="str">
        <f>IF(F1899="","",VLOOKUP(F1899,[1]Catálogos!A:B,2,0))</f>
        <v/>
      </c>
      <c r="H1899" s="39"/>
      <c r="I1899" s="39"/>
      <c r="K1899" s="41"/>
      <c r="L1899" s="41"/>
      <c r="M1899" s="41"/>
      <c r="N1899" s="41"/>
      <c r="O1899" s="41"/>
      <c r="P1899" s="41"/>
      <c r="Q1899" s="41"/>
      <c r="R1899" s="41"/>
      <c r="S1899" s="41"/>
      <c r="T1899" s="41"/>
      <c r="U1899" s="41"/>
      <c r="V1899" s="41"/>
      <c r="W1899" s="42">
        <f t="shared" si="60"/>
        <v>0</v>
      </c>
    </row>
    <row r="1900" spans="2:23" x14ac:dyDescent="0.25">
      <c r="B1900" s="35"/>
      <c r="C1900" s="36" t="str">
        <f>IFERROR(VLOOKUP(B1900,[1]Catálogos!M:P,3,0),"")</f>
        <v/>
      </c>
      <c r="D1900" s="37" t="str">
        <f t="shared" si="59"/>
        <v/>
      </c>
      <c r="E1900" s="36" t="str">
        <f>IF(D1900="","",IFERROR(VLOOKUP(D1900,'[1]Resumen FF'!E:F,2,0),"Sin combinación"))</f>
        <v/>
      </c>
      <c r="G1900" s="38" t="str">
        <f>IF(F1900="","",VLOOKUP(F1900,[1]Catálogos!A:B,2,0))</f>
        <v/>
      </c>
      <c r="H1900" s="39"/>
      <c r="I1900" s="39"/>
      <c r="K1900" s="41"/>
      <c r="L1900" s="41"/>
      <c r="M1900" s="41"/>
      <c r="N1900" s="41"/>
      <c r="O1900" s="41"/>
      <c r="P1900" s="41"/>
      <c r="Q1900" s="41"/>
      <c r="R1900" s="41"/>
      <c r="S1900" s="41"/>
      <c r="T1900" s="41"/>
      <c r="U1900" s="41"/>
      <c r="V1900" s="41"/>
      <c r="W1900" s="42">
        <f t="shared" si="60"/>
        <v>0</v>
      </c>
    </row>
    <row r="1901" spans="2:23" x14ac:dyDescent="0.25">
      <c r="B1901" s="35"/>
      <c r="C1901" s="36" t="str">
        <f>IFERROR(VLOOKUP(B1901,[1]Catálogos!M:P,3,0),"")</f>
        <v/>
      </c>
      <c r="D1901" s="37" t="str">
        <f t="shared" si="59"/>
        <v/>
      </c>
      <c r="E1901" s="36" t="str">
        <f>IF(D1901="","",IFERROR(VLOOKUP(D1901,'[1]Resumen FF'!E:F,2,0),"Sin combinación"))</f>
        <v/>
      </c>
      <c r="G1901" s="38" t="str">
        <f>IF(F1901="","",VLOOKUP(F1901,[1]Catálogos!A:B,2,0))</f>
        <v/>
      </c>
      <c r="H1901" s="39"/>
      <c r="I1901" s="39"/>
      <c r="K1901" s="41"/>
      <c r="L1901" s="41"/>
      <c r="M1901" s="41"/>
      <c r="N1901" s="41"/>
      <c r="O1901" s="41"/>
      <c r="P1901" s="41"/>
      <c r="Q1901" s="41"/>
      <c r="R1901" s="41"/>
      <c r="S1901" s="41"/>
      <c r="T1901" s="41"/>
      <c r="U1901" s="41"/>
      <c r="V1901" s="41"/>
      <c r="W1901" s="42">
        <f t="shared" si="60"/>
        <v>0</v>
      </c>
    </row>
    <row r="1902" spans="2:23" x14ac:dyDescent="0.25">
      <c r="B1902" s="35"/>
      <c r="C1902" s="36" t="str">
        <f>IFERROR(VLOOKUP(B1902,[1]Catálogos!M:P,3,0),"")</f>
        <v/>
      </c>
      <c r="D1902" s="37" t="str">
        <f t="shared" si="59"/>
        <v/>
      </c>
      <c r="E1902" s="36" t="str">
        <f>IF(D1902="","",IFERROR(VLOOKUP(D1902,'[1]Resumen FF'!E:F,2,0),"Sin combinación"))</f>
        <v/>
      </c>
      <c r="G1902" s="38" t="str">
        <f>IF(F1902="","",VLOOKUP(F1902,[1]Catálogos!A:B,2,0))</f>
        <v/>
      </c>
      <c r="H1902" s="39"/>
      <c r="I1902" s="39"/>
      <c r="K1902" s="41"/>
      <c r="L1902" s="41"/>
      <c r="M1902" s="41"/>
      <c r="N1902" s="41"/>
      <c r="O1902" s="41"/>
      <c r="P1902" s="41"/>
      <c r="Q1902" s="41"/>
      <c r="R1902" s="41"/>
      <c r="S1902" s="41"/>
      <c r="T1902" s="41"/>
      <c r="U1902" s="41"/>
      <c r="V1902" s="41"/>
      <c r="W1902" s="42">
        <f t="shared" si="60"/>
        <v>0</v>
      </c>
    </row>
    <row r="1903" spans="2:23" x14ac:dyDescent="0.25">
      <c r="B1903" s="35"/>
      <c r="C1903" s="36" t="str">
        <f>IFERROR(VLOOKUP(B1903,[1]Catálogos!M:P,3,0),"")</f>
        <v/>
      </c>
      <c r="D1903" s="37" t="str">
        <f t="shared" si="59"/>
        <v/>
      </c>
      <c r="E1903" s="36" t="str">
        <f>IF(D1903="","",IFERROR(VLOOKUP(D1903,'[1]Resumen FF'!E:F,2,0),"Sin combinación"))</f>
        <v/>
      </c>
      <c r="G1903" s="38" t="str">
        <f>IF(F1903="","",VLOOKUP(F1903,[1]Catálogos!A:B,2,0))</f>
        <v/>
      </c>
      <c r="H1903" s="39"/>
      <c r="I1903" s="39"/>
      <c r="K1903" s="41"/>
      <c r="L1903" s="41"/>
      <c r="M1903" s="41"/>
      <c r="N1903" s="41"/>
      <c r="O1903" s="41"/>
      <c r="P1903" s="41"/>
      <c r="Q1903" s="41"/>
      <c r="R1903" s="41"/>
      <c r="S1903" s="41"/>
      <c r="T1903" s="41"/>
      <c r="U1903" s="41"/>
      <c r="V1903" s="41"/>
      <c r="W1903" s="42">
        <f t="shared" si="60"/>
        <v>0</v>
      </c>
    </row>
    <row r="1904" spans="2:23" x14ac:dyDescent="0.25">
      <c r="B1904" s="35"/>
      <c r="C1904" s="36" t="str">
        <f>IFERROR(VLOOKUP(B1904,[1]Catálogos!M:P,3,0),"")</f>
        <v/>
      </c>
      <c r="D1904" s="37" t="str">
        <f t="shared" si="59"/>
        <v/>
      </c>
      <c r="E1904" s="36" t="str">
        <f>IF(D1904="","",IFERROR(VLOOKUP(D1904,'[1]Resumen FF'!E:F,2,0),"Sin combinación"))</f>
        <v/>
      </c>
      <c r="G1904" s="38" t="str">
        <f>IF(F1904="","",VLOOKUP(F1904,[1]Catálogos!A:B,2,0))</f>
        <v/>
      </c>
      <c r="H1904" s="39"/>
      <c r="I1904" s="39"/>
      <c r="K1904" s="41"/>
      <c r="L1904" s="41"/>
      <c r="M1904" s="41"/>
      <c r="N1904" s="41"/>
      <c r="O1904" s="41"/>
      <c r="P1904" s="41"/>
      <c r="Q1904" s="41"/>
      <c r="R1904" s="41"/>
      <c r="S1904" s="41"/>
      <c r="T1904" s="41"/>
      <c r="U1904" s="41"/>
      <c r="V1904" s="41"/>
      <c r="W1904" s="42">
        <f t="shared" si="60"/>
        <v>0</v>
      </c>
    </row>
    <row r="1905" spans="2:23" x14ac:dyDescent="0.25">
      <c r="B1905" s="35"/>
      <c r="C1905" s="36" t="str">
        <f>IFERROR(VLOOKUP(B1905,[1]Catálogos!M:P,3,0),"")</f>
        <v/>
      </c>
      <c r="D1905" s="37" t="str">
        <f t="shared" si="59"/>
        <v/>
      </c>
      <c r="E1905" s="36" t="str">
        <f>IF(D1905="","",IFERROR(VLOOKUP(D1905,'[1]Resumen FF'!E:F,2,0),"Sin combinación"))</f>
        <v/>
      </c>
      <c r="G1905" s="38" t="str">
        <f>IF(F1905="","",VLOOKUP(F1905,[1]Catálogos!A:B,2,0))</f>
        <v/>
      </c>
      <c r="H1905" s="39"/>
      <c r="I1905" s="39"/>
      <c r="K1905" s="41"/>
      <c r="L1905" s="41"/>
      <c r="M1905" s="41"/>
      <c r="N1905" s="41"/>
      <c r="O1905" s="41"/>
      <c r="P1905" s="41"/>
      <c r="Q1905" s="41"/>
      <c r="R1905" s="41"/>
      <c r="S1905" s="41"/>
      <c r="T1905" s="41"/>
      <c r="U1905" s="41"/>
      <c r="V1905" s="41"/>
      <c r="W1905" s="42">
        <f t="shared" si="60"/>
        <v>0</v>
      </c>
    </row>
    <row r="1906" spans="2:23" x14ac:dyDescent="0.25">
      <c r="B1906" s="35"/>
      <c r="C1906" s="36" t="str">
        <f>IFERROR(VLOOKUP(B1906,[1]Catálogos!M:P,3,0),"")</f>
        <v/>
      </c>
      <c r="D1906" s="37" t="str">
        <f t="shared" si="59"/>
        <v/>
      </c>
      <c r="E1906" s="36" t="str">
        <f>IF(D1906="","",IFERROR(VLOOKUP(D1906,'[1]Resumen FF'!E:F,2,0),"Sin combinación"))</f>
        <v/>
      </c>
      <c r="G1906" s="38" t="str">
        <f>IF(F1906="","",VLOOKUP(F1906,[1]Catálogos!A:B,2,0))</f>
        <v/>
      </c>
      <c r="H1906" s="39"/>
      <c r="I1906" s="39"/>
      <c r="K1906" s="41"/>
      <c r="L1906" s="41"/>
      <c r="M1906" s="41"/>
      <c r="N1906" s="41"/>
      <c r="O1906" s="41"/>
      <c r="P1906" s="41"/>
      <c r="Q1906" s="41"/>
      <c r="R1906" s="41"/>
      <c r="S1906" s="41"/>
      <c r="T1906" s="41"/>
      <c r="U1906" s="41"/>
      <c r="V1906" s="41"/>
      <c r="W1906" s="42">
        <f t="shared" si="60"/>
        <v>0</v>
      </c>
    </row>
    <row r="1907" spans="2:23" x14ac:dyDescent="0.25">
      <c r="B1907" s="35"/>
      <c r="C1907" s="36" t="str">
        <f>IFERROR(VLOOKUP(B1907,[1]Catálogos!M:P,3,0),"")</f>
        <v/>
      </c>
      <c r="D1907" s="37" t="str">
        <f t="shared" si="59"/>
        <v/>
      </c>
      <c r="E1907" s="36" t="str">
        <f>IF(D1907="","",IFERROR(VLOOKUP(D1907,'[1]Resumen FF'!E:F,2,0),"Sin combinación"))</f>
        <v/>
      </c>
      <c r="G1907" s="38" t="str">
        <f>IF(F1907="","",VLOOKUP(F1907,[1]Catálogos!A:B,2,0))</f>
        <v/>
      </c>
      <c r="H1907" s="39"/>
      <c r="I1907" s="39"/>
      <c r="K1907" s="41"/>
      <c r="L1907" s="41"/>
      <c r="M1907" s="41"/>
      <c r="N1907" s="41"/>
      <c r="O1907" s="41"/>
      <c r="P1907" s="41"/>
      <c r="Q1907" s="41"/>
      <c r="R1907" s="41"/>
      <c r="S1907" s="41"/>
      <c r="T1907" s="41"/>
      <c r="U1907" s="41"/>
      <c r="V1907" s="41"/>
      <c r="W1907" s="42">
        <f t="shared" si="60"/>
        <v>0</v>
      </c>
    </row>
    <row r="1908" spans="2:23" x14ac:dyDescent="0.25">
      <c r="B1908" s="35"/>
      <c r="C1908" s="36" t="str">
        <f>IFERROR(VLOOKUP(B1908,[1]Catálogos!M:P,3,0),"")</f>
        <v/>
      </c>
      <c r="D1908" s="37" t="str">
        <f t="shared" si="59"/>
        <v/>
      </c>
      <c r="E1908" s="36" t="str">
        <f>IF(D1908="","",IFERROR(VLOOKUP(D1908,'[1]Resumen FF'!E:F,2,0),"Sin combinación"))</f>
        <v/>
      </c>
      <c r="G1908" s="38" t="str">
        <f>IF(F1908="","",VLOOKUP(F1908,[1]Catálogos!A:B,2,0))</f>
        <v/>
      </c>
      <c r="H1908" s="39"/>
      <c r="I1908" s="39"/>
      <c r="K1908" s="41"/>
      <c r="L1908" s="41"/>
      <c r="M1908" s="41"/>
      <c r="N1908" s="41"/>
      <c r="O1908" s="41"/>
      <c r="P1908" s="41"/>
      <c r="Q1908" s="41"/>
      <c r="R1908" s="41"/>
      <c r="S1908" s="41"/>
      <c r="T1908" s="41"/>
      <c r="U1908" s="41"/>
      <c r="V1908" s="41"/>
      <c r="W1908" s="42">
        <f t="shared" si="60"/>
        <v>0</v>
      </c>
    </row>
    <row r="1909" spans="2:23" x14ac:dyDescent="0.25">
      <c r="B1909" s="35"/>
      <c r="C1909" s="36" t="str">
        <f>IFERROR(VLOOKUP(B1909,[1]Catálogos!M:P,3,0),"")</f>
        <v/>
      </c>
      <c r="D1909" s="37" t="str">
        <f t="shared" si="59"/>
        <v/>
      </c>
      <c r="E1909" s="36" t="str">
        <f>IF(D1909="","",IFERROR(VLOOKUP(D1909,'[1]Resumen FF'!E:F,2,0),"Sin combinación"))</f>
        <v/>
      </c>
      <c r="G1909" s="38" t="str">
        <f>IF(F1909="","",VLOOKUP(F1909,[1]Catálogos!A:B,2,0))</f>
        <v/>
      </c>
      <c r="H1909" s="39"/>
      <c r="I1909" s="39"/>
      <c r="K1909" s="41"/>
      <c r="L1909" s="41"/>
      <c r="M1909" s="41"/>
      <c r="N1909" s="41"/>
      <c r="O1909" s="41"/>
      <c r="P1909" s="41"/>
      <c r="Q1909" s="41"/>
      <c r="R1909" s="41"/>
      <c r="S1909" s="41"/>
      <c r="T1909" s="41"/>
      <c r="U1909" s="41"/>
      <c r="V1909" s="41"/>
      <c r="W1909" s="42">
        <f t="shared" si="60"/>
        <v>0</v>
      </c>
    </row>
    <row r="1910" spans="2:23" x14ac:dyDescent="0.25">
      <c r="B1910" s="35"/>
      <c r="C1910" s="36" t="str">
        <f>IFERROR(VLOOKUP(B1910,[1]Catálogos!M:P,3,0),"")</f>
        <v/>
      </c>
      <c r="D1910" s="37" t="str">
        <f t="shared" si="59"/>
        <v/>
      </c>
      <c r="E1910" s="36" t="str">
        <f>IF(D1910="","",IFERROR(VLOOKUP(D1910,'[1]Resumen FF'!E:F,2,0),"Sin combinación"))</f>
        <v/>
      </c>
      <c r="G1910" s="38" t="str">
        <f>IF(F1910="","",VLOOKUP(F1910,[1]Catálogos!A:B,2,0))</f>
        <v/>
      </c>
      <c r="H1910" s="39"/>
      <c r="I1910" s="39"/>
      <c r="K1910" s="41"/>
      <c r="L1910" s="41"/>
      <c r="M1910" s="41"/>
      <c r="N1910" s="41"/>
      <c r="O1910" s="41"/>
      <c r="P1910" s="41"/>
      <c r="Q1910" s="41"/>
      <c r="R1910" s="41"/>
      <c r="S1910" s="41"/>
      <c r="T1910" s="41"/>
      <c r="U1910" s="41"/>
      <c r="V1910" s="41"/>
      <c r="W1910" s="42">
        <f t="shared" si="60"/>
        <v>0</v>
      </c>
    </row>
    <row r="1911" spans="2:23" x14ac:dyDescent="0.25">
      <c r="B1911" s="35"/>
      <c r="C1911" s="36" t="str">
        <f>IFERROR(VLOOKUP(B1911,[1]Catálogos!M:P,3,0),"")</f>
        <v/>
      </c>
      <c r="D1911" s="37" t="str">
        <f t="shared" si="59"/>
        <v/>
      </c>
      <c r="E1911" s="36" t="str">
        <f>IF(D1911="","",IFERROR(VLOOKUP(D1911,'[1]Resumen FF'!E:F,2,0),"Sin combinación"))</f>
        <v/>
      </c>
      <c r="G1911" s="38" t="str">
        <f>IF(F1911="","",VLOOKUP(F1911,[1]Catálogos!A:B,2,0))</f>
        <v/>
      </c>
      <c r="H1911" s="39"/>
      <c r="I1911" s="39"/>
      <c r="K1911" s="41"/>
      <c r="L1911" s="41"/>
      <c r="M1911" s="41"/>
      <c r="N1911" s="41"/>
      <c r="O1911" s="41"/>
      <c r="P1911" s="41"/>
      <c r="Q1911" s="41"/>
      <c r="R1911" s="41"/>
      <c r="S1911" s="41"/>
      <c r="T1911" s="41"/>
      <c r="U1911" s="41"/>
      <c r="V1911" s="41"/>
      <c r="W1911" s="42">
        <f t="shared" si="60"/>
        <v>0</v>
      </c>
    </row>
    <row r="1912" spans="2:23" x14ac:dyDescent="0.25">
      <c r="B1912" s="35"/>
      <c r="C1912" s="36" t="str">
        <f>IFERROR(VLOOKUP(B1912,[1]Catálogos!M:P,3,0),"")</f>
        <v/>
      </c>
      <c r="D1912" s="37" t="str">
        <f t="shared" si="59"/>
        <v/>
      </c>
      <c r="E1912" s="36" t="str">
        <f>IF(D1912="","",IFERROR(VLOOKUP(D1912,'[1]Resumen FF'!E:F,2,0),"Sin combinación"))</f>
        <v/>
      </c>
      <c r="G1912" s="38" t="str">
        <f>IF(F1912="","",VLOOKUP(F1912,[1]Catálogos!A:B,2,0))</f>
        <v/>
      </c>
      <c r="H1912" s="39"/>
      <c r="I1912" s="39"/>
      <c r="K1912" s="41"/>
      <c r="L1912" s="41"/>
      <c r="M1912" s="41"/>
      <c r="N1912" s="41"/>
      <c r="O1912" s="41"/>
      <c r="P1912" s="41"/>
      <c r="Q1912" s="41"/>
      <c r="R1912" s="41"/>
      <c r="S1912" s="41"/>
      <c r="T1912" s="41"/>
      <c r="U1912" s="41"/>
      <c r="V1912" s="41"/>
      <c r="W1912" s="42">
        <f t="shared" si="60"/>
        <v>0</v>
      </c>
    </row>
    <row r="1913" spans="2:23" x14ac:dyDescent="0.25">
      <c r="B1913" s="35"/>
      <c r="C1913" s="36" t="str">
        <f>IFERROR(VLOOKUP(B1913,[1]Catálogos!M:P,3,0),"")</f>
        <v/>
      </c>
      <c r="D1913" s="37" t="str">
        <f t="shared" si="59"/>
        <v/>
      </c>
      <c r="E1913" s="36" t="str">
        <f>IF(D1913="","",IFERROR(VLOOKUP(D1913,'[1]Resumen FF'!E:F,2,0),"Sin combinación"))</f>
        <v/>
      </c>
      <c r="G1913" s="38" t="str">
        <f>IF(F1913="","",VLOOKUP(F1913,[1]Catálogos!A:B,2,0))</f>
        <v/>
      </c>
      <c r="H1913" s="39"/>
      <c r="I1913" s="39"/>
      <c r="K1913" s="41"/>
      <c r="L1913" s="41"/>
      <c r="M1913" s="41"/>
      <c r="N1913" s="41"/>
      <c r="O1913" s="41"/>
      <c r="P1913" s="41"/>
      <c r="Q1913" s="41"/>
      <c r="R1913" s="41"/>
      <c r="S1913" s="41"/>
      <c r="T1913" s="41"/>
      <c r="U1913" s="41"/>
      <c r="V1913" s="41"/>
      <c r="W1913" s="42">
        <f t="shared" si="60"/>
        <v>0</v>
      </c>
    </row>
    <row r="1914" spans="2:23" x14ac:dyDescent="0.25">
      <c r="B1914" s="35"/>
      <c r="C1914" s="36" t="str">
        <f>IFERROR(VLOOKUP(B1914,[1]Catálogos!M:P,3,0),"")</f>
        <v/>
      </c>
      <c r="D1914" s="37" t="str">
        <f t="shared" si="59"/>
        <v/>
      </c>
      <c r="E1914" s="36" t="str">
        <f>IF(D1914="","",IFERROR(VLOOKUP(D1914,'[1]Resumen FF'!E:F,2,0),"Sin combinación"))</f>
        <v/>
      </c>
      <c r="G1914" s="38" t="str">
        <f>IF(F1914="","",VLOOKUP(F1914,[1]Catálogos!A:B,2,0))</f>
        <v/>
      </c>
      <c r="H1914" s="39"/>
      <c r="I1914" s="39"/>
      <c r="K1914" s="41"/>
      <c r="L1914" s="41"/>
      <c r="M1914" s="41"/>
      <c r="N1914" s="41"/>
      <c r="O1914" s="41"/>
      <c r="P1914" s="41"/>
      <c r="Q1914" s="41"/>
      <c r="R1914" s="41"/>
      <c r="S1914" s="41"/>
      <c r="T1914" s="41"/>
      <c r="U1914" s="41"/>
      <c r="V1914" s="41"/>
      <c r="W1914" s="42">
        <f t="shared" si="60"/>
        <v>0</v>
      </c>
    </row>
    <row r="1915" spans="2:23" x14ac:dyDescent="0.25">
      <c r="B1915" s="35"/>
      <c r="C1915" s="36" t="str">
        <f>IFERROR(VLOOKUP(B1915,[1]Catálogos!M:P,3,0),"")</f>
        <v/>
      </c>
      <c r="D1915" s="37" t="str">
        <f t="shared" si="59"/>
        <v/>
      </c>
      <c r="E1915" s="36" t="str">
        <f>IF(D1915="","",IFERROR(VLOOKUP(D1915,'[1]Resumen FF'!E:F,2,0),"Sin combinación"))</f>
        <v/>
      </c>
      <c r="G1915" s="38" t="str">
        <f>IF(F1915="","",VLOOKUP(F1915,[1]Catálogos!A:B,2,0))</f>
        <v/>
      </c>
      <c r="H1915" s="39"/>
      <c r="I1915" s="39"/>
      <c r="K1915" s="41"/>
      <c r="L1915" s="41"/>
      <c r="M1915" s="41"/>
      <c r="N1915" s="41"/>
      <c r="O1915" s="41"/>
      <c r="P1915" s="41"/>
      <c r="Q1915" s="41"/>
      <c r="R1915" s="41"/>
      <c r="S1915" s="41"/>
      <c r="T1915" s="41"/>
      <c r="U1915" s="41"/>
      <c r="V1915" s="41"/>
      <c r="W1915" s="42">
        <f t="shared" si="60"/>
        <v>0</v>
      </c>
    </row>
    <row r="1916" spans="2:23" x14ac:dyDescent="0.25">
      <c r="B1916" s="35"/>
      <c r="C1916" s="36" t="str">
        <f>IFERROR(VLOOKUP(B1916,[1]Catálogos!M:P,3,0),"")</f>
        <v/>
      </c>
      <c r="D1916" s="37" t="str">
        <f t="shared" si="59"/>
        <v/>
      </c>
      <c r="E1916" s="36" t="str">
        <f>IF(D1916="","",IFERROR(VLOOKUP(D1916,'[1]Resumen FF'!E:F,2,0),"Sin combinación"))</f>
        <v/>
      </c>
      <c r="G1916" s="38" t="str">
        <f>IF(F1916="","",VLOOKUP(F1916,[1]Catálogos!A:B,2,0))</f>
        <v/>
      </c>
      <c r="H1916" s="39"/>
      <c r="I1916" s="39"/>
      <c r="K1916" s="41"/>
      <c r="L1916" s="41"/>
      <c r="M1916" s="41"/>
      <c r="N1916" s="41"/>
      <c r="O1916" s="41"/>
      <c r="P1916" s="41"/>
      <c r="Q1916" s="41"/>
      <c r="R1916" s="41"/>
      <c r="S1916" s="41"/>
      <c r="T1916" s="41"/>
      <c r="U1916" s="41"/>
      <c r="V1916" s="41"/>
      <c r="W1916" s="42">
        <f t="shared" si="60"/>
        <v>0</v>
      </c>
    </row>
    <row r="1917" spans="2:23" x14ac:dyDescent="0.25">
      <c r="B1917" s="35"/>
      <c r="C1917" s="36" t="str">
        <f>IFERROR(VLOOKUP(B1917,[1]Catálogos!M:P,3,0),"")</f>
        <v/>
      </c>
      <c r="D1917" s="37" t="str">
        <f t="shared" si="59"/>
        <v/>
      </c>
      <c r="E1917" s="36" t="str">
        <f>IF(D1917="","",IFERROR(VLOOKUP(D1917,'[1]Resumen FF'!E:F,2,0),"Sin combinación"))</f>
        <v/>
      </c>
      <c r="G1917" s="38" t="str">
        <f>IF(F1917="","",VLOOKUP(F1917,[1]Catálogos!A:B,2,0))</f>
        <v/>
      </c>
      <c r="H1917" s="39"/>
      <c r="I1917" s="39"/>
      <c r="K1917" s="41"/>
      <c r="L1917" s="41"/>
      <c r="M1917" s="41"/>
      <c r="N1917" s="41"/>
      <c r="O1917" s="41"/>
      <c r="P1917" s="41"/>
      <c r="Q1917" s="41"/>
      <c r="R1917" s="41"/>
      <c r="S1917" s="41"/>
      <c r="T1917" s="41"/>
      <c r="U1917" s="41"/>
      <c r="V1917" s="41"/>
      <c r="W1917" s="42">
        <f t="shared" si="60"/>
        <v>0</v>
      </c>
    </row>
    <row r="1918" spans="2:23" x14ac:dyDescent="0.25">
      <c r="B1918" s="35"/>
      <c r="C1918" s="36" t="str">
        <f>IFERROR(VLOOKUP(B1918,[1]Catálogos!M:P,3,0),"")</f>
        <v/>
      </c>
      <c r="D1918" s="37" t="str">
        <f t="shared" si="59"/>
        <v/>
      </c>
      <c r="E1918" s="36" t="str">
        <f>IF(D1918="","",IFERROR(VLOOKUP(D1918,'[1]Resumen FF'!E:F,2,0),"Sin combinación"))</f>
        <v/>
      </c>
      <c r="G1918" s="38" t="str">
        <f>IF(F1918="","",VLOOKUP(F1918,[1]Catálogos!A:B,2,0))</f>
        <v/>
      </c>
      <c r="H1918" s="39"/>
      <c r="I1918" s="39"/>
      <c r="K1918" s="41"/>
      <c r="L1918" s="41"/>
      <c r="M1918" s="41"/>
      <c r="N1918" s="41"/>
      <c r="O1918" s="41"/>
      <c r="P1918" s="41"/>
      <c r="Q1918" s="41"/>
      <c r="R1918" s="41"/>
      <c r="S1918" s="41"/>
      <c r="T1918" s="41"/>
      <c r="U1918" s="41"/>
      <c r="V1918" s="41"/>
      <c r="W1918" s="42">
        <f t="shared" si="60"/>
        <v>0</v>
      </c>
    </row>
    <row r="1919" spans="2:23" x14ac:dyDescent="0.25">
      <c r="B1919" s="35"/>
      <c r="C1919" s="36" t="str">
        <f>IFERROR(VLOOKUP(B1919,[1]Catálogos!M:P,3,0),"")</f>
        <v/>
      </c>
      <c r="D1919" s="37" t="str">
        <f t="shared" si="59"/>
        <v/>
      </c>
      <c r="E1919" s="36" t="str">
        <f>IF(D1919="","",IFERROR(VLOOKUP(D1919,'[1]Resumen FF'!E:F,2,0),"Sin combinación"))</f>
        <v/>
      </c>
      <c r="G1919" s="38" t="str">
        <f>IF(F1919="","",VLOOKUP(F1919,[1]Catálogos!A:B,2,0))</f>
        <v/>
      </c>
      <c r="H1919" s="39"/>
      <c r="I1919" s="39"/>
      <c r="K1919" s="41"/>
      <c r="L1919" s="41"/>
      <c r="M1919" s="41"/>
      <c r="N1919" s="41"/>
      <c r="O1919" s="41"/>
      <c r="P1919" s="41"/>
      <c r="Q1919" s="41"/>
      <c r="R1919" s="41"/>
      <c r="S1919" s="41"/>
      <c r="T1919" s="41"/>
      <c r="U1919" s="41"/>
      <c r="V1919" s="41"/>
      <c r="W1919" s="42">
        <f t="shared" si="60"/>
        <v>0</v>
      </c>
    </row>
    <row r="1920" spans="2:23" x14ac:dyDescent="0.25">
      <c r="B1920" s="35"/>
      <c r="C1920" s="36" t="str">
        <f>IFERROR(VLOOKUP(B1920,[1]Catálogos!M:P,3,0),"")</f>
        <v/>
      </c>
      <c r="D1920" s="37" t="str">
        <f t="shared" si="59"/>
        <v/>
      </c>
      <c r="E1920" s="36" t="str">
        <f>IF(D1920="","",IFERROR(VLOOKUP(D1920,'[1]Resumen FF'!E:F,2,0),"Sin combinación"))</f>
        <v/>
      </c>
      <c r="G1920" s="38" t="str">
        <f>IF(F1920="","",VLOOKUP(F1920,[1]Catálogos!A:B,2,0))</f>
        <v/>
      </c>
      <c r="H1920" s="39"/>
      <c r="I1920" s="39"/>
      <c r="K1920" s="41"/>
      <c r="L1920" s="41"/>
      <c r="M1920" s="41"/>
      <c r="N1920" s="41"/>
      <c r="O1920" s="41"/>
      <c r="P1920" s="41"/>
      <c r="Q1920" s="41"/>
      <c r="R1920" s="41"/>
      <c r="S1920" s="41"/>
      <c r="T1920" s="41"/>
      <c r="U1920" s="41"/>
      <c r="V1920" s="41"/>
      <c r="W1920" s="42">
        <f t="shared" si="60"/>
        <v>0</v>
      </c>
    </row>
    <row r="1921" spans="2:23" x14ac:dyDescent="0.25">
      <c r="B1921" s="35"/>
      <c r="C1921" s="36" t="str">
        <f>IFERROR(VLOOKUP(B1921,[1]Catálogos!M:P,3,0),"")</f>
        <v/>
      </c>
      <c r="D1921" s="37" t="str">
        <f t="shared" si="59"/>
        <v/>
      </c>
      <c r="E1921" s="36" t="str">
        <f>IF(D1921="","",IFERROR(VLOOKUP(D1921,'[1]Resumen FF'!E:F,2,0),"Sin combinación"))</f>
        <v/>
      </c>
      <c r="G1921" s="38" t="str">
        <f>IF(F1921="","",VLOOKUP(F1921,[1]Catálogos!A:B,2,0))</f>
        <v/>
      </c>
      <c r="H1921" s="39"/>
      <c r="I1921" s="39"/>
      <c r="K1921" s="41"/>
      <c r="L1921" s="41"/>
      <c r="M1921" s="41"/>
      <c r="N1921" s="41"/>
      <c r="O1921" s="41"/>
      <c r="P1921" s="41"/>
      <c r="Q1921" s="41"/>
      <c r="R1921" s="41"/>
      <c r="S1921" s="41"/>
      <c r="T1921" s="41"/>
      <c r="U1921" s="41"/>
      <c r="V1921" s="41"/>
      <c r="W1921" s="42">
        <f t="shared" si="60"/>
        <v>0</v>
      </c>
    </row>
    <row r="1922" spans="2:23" x14ac:dyDescent="0.25">
      <c r="B1922" s="35"/>
      <c r="C1922" s="36" t="str">
        <f>IFERROR(VLOOKUP(B1922,[1]Catálogos!M:P,3,0),"")</f>
        <v/>
      </c>
      <c r="D1922" s="37" t="str">
        <f t="shared" si="59"/>
        <v/>
      </c>
      <c r="E1922" s="36" t="str">
        <f>IF(D1922="","",IFERROR(VLOOKUP(D1922,'[1]Resumen FF'!E:F,2,0),"Sin combinación"))</f>
        <v/>
      </c>
      <c r="G1922" s="38" t="str">
        <f>IF(F1922="","",VLOOKUP(F1922,[1]Catálogos!A:B,2,0))</f>
        <v/>
      </c>
      <c r="H1922" s="39"/>
      <c r="I1922" s="39"/>
      <c r="K1922" s="41"/>
      <c r="L1922" s="41"/>
      <c r="M1922" s="41"/>
      <c r="N1922" s="41"/>
      <c r="O1922" s="41"/>
      <c r="P1922" s="41"/>
      <c r="Q1922" s="41"/>
      <c r="R1922" s="41"/>
      <c r="S1922" s="41"/>
      <c r="T1922" s="41"/>
      <c r="U1922" s="41"/>
      <c r="V1922" s="41"/>
      <c r="W1922" s="42">
        <f t="shared" si="60"/>
        <v>0</v>
      </c>
    </row>
    <row r="1923" spans="2:23" x14ac:dyDescent="0.25">
      <c r="B1923" s="35"/>
      <c r="C1923" s="36" t="str">
        <f>IFERROR(VLOOKUP(B1923,[1]Catálogos!M:P,3,0),"")</f>
        <v/>
      </c>
      <c r="D1923" s="37" t="str">
        <f t="shared" si="59"/>
        <v/>
      </c>
      <c r="E1923" s="36" t="str">
        <f>IF(D1923="","",IFERROR(VLOOKUP(D1923,'[1]Resumen FF'!E:F,2,0),"Sin combinación"))</f>
        <v/>
      </c>
      <c r="G1923" s="38" t="str">
        <f>IF(F1923="","",VLOOKUP(F1923,[1]Catálogos!A:B,2,0))</f>
        <v/>
      </c>
      <c r="H1923" s="39"/>
      <c r="I1923" s="39"/>
      <c r="K1923" s="41"/>
      <c r="L1923" s="41"/>
      <c r="M1923" s="41"/>
      <c r="N1923" s="41"/>
      <c r="O1923" s="41"/>
      <c r="P1923" s="41"/>
      <c r="Q1923" s="41"/>
      <c r="R1923" s="41"/>
      <c r="S1923" s="41"/>
      <c r="T1923" s="41"/>
      <c r="U1923" s="41"/>
      <c r="V1923" s="41"/>
      <c r="W1923" s="42">
        <f t="shared" si="60"/>
        <v>0</v>
      </c>
    </row>
    <row r="1924" spans="2:23" x14ac:dyDescent="0.25">
      <c r="B1924" s="35"/>
      <c r="C1924" s="36" t="str">
        <f>IFERROR(VLOOKUP(B1924,[1]Catálogos!M:P,3,0),"")</f>
        <v/>
      </c>
      <c r="D1924" s="37" t="str">
        <f t="shared" si="59"/>
        <v/>
      </c>
      <c r="E1924" s="36" t="str">
        <f>IF(D1924="","",IFERROR(VLOOKUP(D1924,'[1]Resumen FF'!E:F,2,0),"Sin combinación"))</f>
        <v/>
      </c>
      <c r="G1924" s="38" t="str">
        <f>IF(F1924="","",VLOOKUP(F1924,[1]Catálogos!A:B,2,0))</f>
        <v/>
      </c>
      <c r="H1924" s="39"/>
      <c r="I1924" s="39"/>
      <c r="K1924" s="41"/>
      <c r="L1924" s="41"/>
      <c r="M1924" s="41"/>
      <c r="N1924" s="41"/>
      <c r="O1924" s="41"/>
      <c r="P1924" s="41"/>
      <c r="Q1924" s="41"/>
      <c r="R1924" s="41"/>
      <c r="S1924" s="41"/>
      <c r="T1924" s="41"/>
      <c r="U1924" s="41"/>
      <c r="V1924" s="41"/>
      <c r="W1924" s="42">
        <f t="shared" si="60"/>
        <v>0</v>
      </c>
    </row>
    <row r="1925" spans="2:23" x14ac:dyDescent="0.25">
      <c r="B1925" s="35"/>
      <c r="C1925" s="36" t="str">
        <f>IFERROR(VLOOKUP(B1925,[1]Catálogos!M:P,3,0),"")</f>
        <v/>
      </c>
      <c r="D1925" s="37" t="str">
        <f t="shared" si="59"/>
        <v/>
      </c>
      <c r="E1925" s="36" t="str">
        <f>IF(D1925="","",IFERROR(VLOOKUP(D1925,'[1]Resumen FF'!E:F,2,0),"Sin combinación"))</f>
        <v/>
      </c>
      <c r="G1925" s="38" t="str">
        <f>IF(F1925="","",VLOOKUP(F1925,[1]Catálogos!A:B,2,0))</f>
        <v/>
      </c>
      <c r="H1925" s="39"/>
      <c r="I1925" s="39"/>
      <c r="K1925" s="41"/>
      <c r="L1925" s="41"/>
      <c r="M1925" s="41"/>
      <c r="N1925" s="41"/>
      <c r="O1925" s="41"/>
      <c r="P1925" s="41"/>
      <c r="Q1925" s="41"/>
      <c r="R1925" s="41"/>
      <c r="S1925" s="41"/>
      <c r="T1925" s="41"/>
      <c r="U1925" s="41"/>
      <c r="V1925" s="41"/>
      <c r="W1925" s="42">
        <f t="shared" si="60"/>
        <v>0</v>
      </c>
    </row>
    <row r="1926" spans="2:23" x14ac:dyDescent="0.25">
      <c r="B1926" s="35"/>
      <c r="C1926" s="36" t="str">
        <f>IFERROR(VLOOKUP(B1926,[1]Catálogos!M:P,3,0),"")</f>
        <v/>
      </c>
      <c r="D1926" s="37" t="str">
        <f t="shared" si="59"/>
        <v/>
      </c>
      <c r="E1926" s="36" t="str">
        <f>IF(D1926="","",IFERROR(VLOOKUP(D1926,'[1]Resumen FF'!E:F,2,0),"Sin combinación"))</f>
        <v/>
      </c>
      <c r="G1926" s="38" t="str">
        <f>IF(F1926="","",VLOOKUP(F1926,[1]Catálogos!A:B,2,0))</f>
        <v/>
      </c>
      <c r="H1926" s="39"/>
      <c r="I1926" s="39"/>
      <c r="K1926" s="41"/>
      <c r="L1926" s="41"/>
      <c r="M1926" s="41"/>
      <c r="N1926" s="41"/>
      <c r="O1926" s="41"/>
      <c r="P1926" s="41"/>
      <c r="Q1926" s="41"/>
      <c r="R1926" s="41"/>
      <c r="S1926" s="41"/>
      <c r="T1926" s="41"/>
      <c r="U1926" s="41"/>
      <c r="V1926" s="41"/>
      <c r="W1926" s="42">
        <f t="shared" si="60"/>
        <v>0</v>
      </c>
    </row>
    <row r="1927" spans="2:23" x14ac:dyDescent="0.25">
      <c r="B1927" s="35"/>
      <c r="C1927" s="36" t="str">
        <f>IFERROR(VLOOKUP(B1927,[1]Catálogos!M:P,3,0),"")</f>
        <v/>
      </c>
      <c r="D1927" s="37" t="str">
        <f t="shared" si="59"/>
        <v/>
      </c>
      <c r="E1927" s="36" t="str">
        <f>IF(D1927="","",IFERROR(VLOOKUP(D1927,'[1]Resumen FF'!E:F,2,0),"Sin combinación"))</f>
        <v/>
      </c>
      <c r="G1927" s="38" t="str">
        <f>IF(F1927="","",VLOOKUP(F1927,[1]Catálogos!A:B,2,0))</f>
        <v/>
      </c>
      <c r="H1927" s="39"/>
      <c r="I1927" s="39"/>
      <c r="K1927" s="41"/>
      <c r="L1927" s="41"/>
      <c r="M1927" s="41"/>
      <c r="N1927" s="41"/>
      <c r="O1927" s="41"/>
      <c r="P1927" s="41"/>
      <c r="Q1927" s="41"/>
      <c r="R1927" s="41"/>
      <c r="S1927" s="41"/>
      <c r="T1927" s="41"/>
      <c r="U1927" s="41"/>
      <c r="V1927" s="41"/>
      <c r="W1927" s="42">
        <f t="shared" si="60"/>
        <v>0</v>
      </c>
    </row>
    <row r="1928" spans="2:23" x14ac:dyDescent="0.25">
      <c r="B1928" s="35"/>
      <c r="C1928" s="36" t="str">
        <f>IFERROR(VLOOKUP(B1928,[1]Catálogos!M:P,3,0),"")</f>
        <v/>
      </c>
      <c r="D1928" s="37" t="str">
        <f t="shared" si="59"/>
        <v/>
      </c>
      <c r="E1928" s="36" t="str">
        <f>IF(D1928="","",IFERROR(VLOOKUP(D1928,'[1]Resumen FF'!E:F,2,0),"Sin combinación"))</f>
        <v/>
      </c>
      <c r="G1928" s="38" t="str">
        <f>IF(F1928="","",VLOOKUP(F1928,[1]Catálogos!A:B,2,0))</f>
        <v/>
      </c>
      <c r="H1928" s="39"/>
      <c r="I1928" s="39"/>
      <c r="K1928" s="41"/>
      <c r="L1928" s="41"/>
      <c r="M1928" s="41"/>
      <c r="N1928" s="41"/>
      <c r="O1928" s="41"/>
      <c r="P1928" s="41"/>
      <c r="Q1928" s="41"/>
      <c r="R1928" s="41"/>
      <c r="S1928" s="41"/>
      <c r="T1928" s="41"/>
      <c r="U1928" s="41"/>
      <c r="V1928" s="41"/>
      <c r="W1928" s="42">
        <f t="shared" si="60"/>
        <v>0</v>
      </c>
    </row>
    <row r="1929" spans="2:23" x14ac:dyDescent="0.25">
      <c r="B1929" s="35"/>
      <c r="C1929" s="36" t="str">
        <f>IFERROR(VLOOKUP(B1929,[1]Catálogos!M:P,3,0),"")</f>
        <v/>
      </c>
      <c r="D1929" s="37" t="str">
        <f t="shared" si="59"/>
        <v/>
      </c>
      <c r="E1929" s="36" t="str">
        <f>IF(D1929="","",IFERROR(VLOOKUP(D1929,'[1]Resumen FF'!E:F,2,0),"Sin combinación"))</f>
        <v/>
      </c>
      <c r="G1929" s="38" t="str">
        <f>IF(F1929="","",VLOOKUP(F1929,[1]Catálogos!A:B,2,0))</f>
        <v/>
      </c>
      <c r="H1929" s="39"/>
      <c r="I1929" s="39"/>
      <c r="K1929" s="41"/>
      <c r="L1929" s="41"/>
      <c r="M1929" s="41"/>
      <c r="N1929" s="41"/>
      <c r="O1929" s="41"/>
      <c r="P1929" s="41"/>
      <c r="Q1929" s="41"/>
      <c r="R1929" s="41"/>
      <c r="S1929" s="41"/>
      <c r="T1929" s="41"/>
      <c r="U1929" s="41"/>
      <c r="V1929" s="41"/>
      <c r="W1929" s="42">
        <f t="shared" si="60"/>
        <v>0</v>
      </c>
    </row>
    <row r="1930" spans="2:23" x14ac:dyDescent="0.25">
      <c r="B1930" s="35"/>
      <c r="C1930" s="36" t="str">
        <f>IFERROR(VLOOKUP(B1930,[1]Catálogos!M:P,3,0),"")</f>
        <v/>
      </c>
      <c r="D1930" s="37" t="str">
        <f t="shared" si="59"/>
        <v/>
      </c>
      <c r="E1930" s="36" t="str">
        <f>IF(D1930="","",IFERROR(VLOOKUP(D1930,'[1]Resumen FF'!E:F,2,0),"Sin combinación"))</f>
        <v/>
      </c>
      <c r="G1930" s="38" t="str">
        <f>IF(F1930="","",VLOOKUP(F1930,[1]Catálogos!A:B,2,0))</f>
        <v/>
      </c>
      <c r="H1930" s="39"/>
      <c r="I1930" s="39"/>
      <c r="K1930" s="41"/>
      <c r="L1930" s="41"/>
      <c r="M1930" s="41"/>
      <c r="N1930" s="41"/>
      <c r="O1930" s="41"/>
      <c r="P1930" s="41"/>
      <c r="Q1930" s="41"/>
      <c r="R1930" s="41"/>
      <c r="S1930" s="41"/>
      <c r="T1930" s="41"/>
      <c r="U1930" s="41"/>
      <c r="V1930" s="41"/>
      <c r="W1930" s="42">
        <f t="shared" si="60"/>
        <v>0</v>
      </c>
    </row>
    <row r="1931" spans="2:23" x14ac:dyDescent="0.25">
      <c r="B1931" s="35"/>
      <c r="C1931" s="36" t="str">
        <f>IFERROR(VLOOKUP(B1931,[1]Catálogos!M:P,3,0),"")</f>
        <v/>
      </c>
      <c r="D1931" s="37" t="str">
        <f t="shared" ref="D1931:D1994" si="61">B1931&amp;C1931</f>
        <v/>
      </c>
      <c r="E1931" s="36" t="str">
        <f>IF(D1931="","",IFERROR(VLOOKUP(D1931,'[1]Resumen FF'!E:F,2,0),"Sin combinación"))</f>
        <v/>
      </c>
      <c r="G1931" s="38" t="str">
        <f>IF(F1931="","",VLOOKUP(F1931,[1]Catálogos!A:B,2,0))</f>
        <v/>
      </c>
      <c r="H1931" s="39"/>
      <c r="I1931" s="39"/>
      <c r="K1931" s="41"/>
      <c r="L1931" s="41"/>
      <c r="M1931" s="41"/>
      <c r="N1931" s="41"/>
      <c r="O1931" s="41"/>
      <c r="P1931" s="41"/>
      <c r="Q1931" s="41"/>
      <c r="R1931" s="41"/>
      <c r="S1931" s="41"/>
      <c r="T1931" s="41"/>
      <c r="U1931" s="41"/>
      <c r="V1931" s="41"/>
      <c r="W1931" s="42">
        <f t="shared" si="60"/>
        <v>0</v>
      </c>
    </row>
    <row r="1932" spans="2:23" x14ac:dyDescent="0.25">
      <c r="B1932" s="35"/>
      <c r="C1932" s="36" t="str">
        <f>IFERROR(VLOOKUP(B1932,[1]Catálogos!M:P,3,0),"")</f>
        <v/>
      </c>
      <c r="D1932" s="37" t="str">
        <f t="shared" si="61"/>
        <v/>
      </c>
      <c r="E1932" s="36" t="str">
        <f>IF(D1932="","",IFERROR(VLOOKUP(D1932,'[1]Resumen FF'!E:F,2,0),"Sin combinación"))</f>
        <v/>
      </c>
      <c r="G1932" s="38" t="str">
        <f>IF(F1932="","",VLOOKUP(F1932,[1]Catálogos!A:B,2,0))</f>
        <v/>
      </c>
      <c r="H1932" s="39"/>
      <c r="I1932" s="39"/>
      <c r="K1932" s="41"/>
      <c r="L1932" s="41"/>
      <c r="M1932" s="41"/>
      <c r="N1932" s="41"/>
      <c r="O1932" s="41"/>
      <c r="P1932" s="41"/>
      <c r="Q1932" s="41"/>
      <c r="R1932" s="41"/>
      <c r="S1932" s="41"/>
      <c r="T1932" s="41"/>
      <c r="U1932" s="41"/>
      <c r="V1932" s="41"/>
      <c r="W1932" s="42">
        <f t="shared" si="60"/>
        <v>0</v>
      </c>
    </row>
    <row r="1933" spans="2:23" x14ac:dyDescent="0.25">
      <c r="B1933" s="35"/>
      <c r="C1933" s="36" t="str">
        <f>IFERROR(VLOOKUP(B1933,[1]Catálogos!M:P,3,0),"")</f>
        <v/>
      </c>
      <c r="D1933" s="37" t="str">
        <f t="shared" si="61"/>
        <v/>
      </c>
      <c r="E1933" s="36" t="str">
        <f>IF(D1933="","",IFERROR(VLOOKUP(D1933,'[1]Resumen FF'!E:F,2,0),"Sin combinación"))</f>
        <v/>
      </c>
      <c r="G1933" s="38" t="str">
        <f>IF(F1933="","",VLOOKUP(F1933,[1]Catálogos!A:B,2,0))</f>
        <v/>
      </c>
      <c r="H1933" s="39"/>
      <c r="I1933" s="39"/>
      <c r="K1933" s="41"/>
      <c r="L1933" s="41"/>
      <c r="M1933" s="41"/>
      <c r="N1933" s="41"/>
      <c r="O1933" s="41"/>
      <c r="P1933" s="41"/>
      <c r="Q1933" s="41"/>
      <c r="R1933" s="41"/>
      <c r="S1933" s="41"/>
      <c r="T1933" s="41"/>
      <c r="U1933" s="41"/>
      <c r="V1933" s="41"/>
      <c r="W1933" s="42">
        <f t="shared" si="60"/>
        <v>0</v>
      </c>
    </row>
    <row r="1934" spans="2:23" x14ac:dyDescent="0.25">
      <c r="B1934" s="35"/>
      <c r="C1934" s="36" t="str">
        <f>IFERROR(VLOOKUP(B1934,[1]Catálogos!M:P,3,0),"")</f>
        <v/>
      </c>
      <c r="D1934" s="37" t="str">
        <f t="shared" si="61"/>
        <v/>
      </c>
      <c r="E1934" s="36" t="str">
        <f>IF(D1934="","",IFERROR(VLOOKUP(D1934,'[1]Resumen FF'!E:F,2,0),"Sin combinación"))</f>
        <v/>
      </c>
      <c r="G1934" s="38" t="str">
        <f>IF(F1934="","",VLOOKUP(F1934,[1]Catálogos!A:B,2,0))</f>
        <v/>
      </c>
      <c r="H1934" s="39"/>
      <c r="I1934" s="39"/>
      <c r="K1934" s="41"/>
      <c r="L1934" s="41"/>
      <c r="M1934" s="41"/>
      <c r="N1934" s="41"/>
      <c r="O1934" s="41"/>
      <c r="P1934" s="41"/>
      <c r="Q1934" s="41"/>
      <c r="R1934" s="41"/>
      <c r="S1934" s="41"/>
      <c r="T1934" s="41"/>
      <c r="U1934" s="41"/>
      <c r="V1934" s="41"/>
      <c r="W1934" s="42">
        <f t="shared" si="60"/>
        <v>0</v>
      </c>
    </row>
    <row r="1935" spans="2:23" x14ac:dyDescent="0.25">
      <c r="B1935" s="35"/>
      <c r="C1935" s="36" t="str">
        <f>IFERROR(VLOOKUP(B1935,[1]Catálogos!M:P,3,0),"")</f>
        <v/>
      </c>
      <c r="D1935" s="37" t="str">
        <f t="shared" si="61"/>
        <v/>
      </c>
      <c r="E1935" s="36" t="str">
        <f>IF(D1935="","",IFERROR(VLOOKUP(D1935,'[1]Resumen FF'!E:F,2,0),"Sin combinación"))</f>
        <v/>
      </c>
      <c r="G1935" s="38" t="str">
        <f>IF(F1935="","",VLOOKUP(F1935,[1]Catálogos!A:B,2,0))</f>
        <v/>
      </c>
      <c r="H1935" s="39"/>
      <c r="I1935" s="39"/>
      <c r="K1935" s="41"/>
      <c r="L1935" s="41"/>
      <c r="M1935" s="41"/>
      <c r="N1935" s="41"/>
      <c r="O1935" s="41"/>
      <c r="P1935" s="41"/>
      <c r="Q1935" s="41"/>
      <c r="R1935" s="41"/>
      <c r="S1935" s="41"/>
      <c r="T1935" s="41"/>
      <c r="U1935" s="41"/>
      <c r="V1935" s="41"/>
      <c r="W1935" s="42">
        <f t="shared" si="60"/>
        <v>0</v>
      </c>
    </row>
    <row r="1936" spans="2:23" x14ac:dyDescent="0.25">
      <c r="B1936" s="35"/>
      <c r="C1936" s="36" t="str">
        <f>IFERROR(VLOOKUP(B1936,[1]Catálogos!M:P,3,0),"")</f>
        <v/>
      </c>
      <c r="D1936" s="37" t="str">
        <f t="shared" si="61"/>
        <v/>
      </c>
      <c r="E1936" s="36" t="str">
        <f>IF(D1936="","",IFERROR(VLOOKUP(D1936,'[1]Resumen FF'!E:F,2,0),"Sin combinación"))</f>
        <v/>
      </c>
      <c r="G1936" s="38" t="str">
        <f>IF(F1936="","",VLOOKUP(F1936,[1]Catálogos!A:B,2,0))</f>
        <v/>
      </c>
      <c r="H1936" s="39"/>
      <c r="I1936" s="39"/>
      <c r="K1936" s="41"/>
      <c r="L1936" s="41"/>
      <c r="M1936" s="41"/>
      <c r="N1936" s="41"/>
      <c r="O1936" s="41"/>
      <c r="P1936" s="41"/>
      <c r="Q1936" s="41"/>
      <c r="R1936" s="41"/>
      <c r="S1936" s="41"/>
      <c r="T1936" s="41"/>
      <c r="U1936" s="41"/>
      <c r="V1936" s="41"/>
      <c r="W1936" s="42">
        <f t="shared" si="60"/>
        <v>0</v>
      </c>
    </row>
    <row r="1937" spans="2:23" x14ac:dyDescent="0.25">
      <c r="B1937" s="35"/>
      <c r="C1937" s="36" t="str">
        <f>IFERROR(VLOOKUP(B1937,[1]Catálogos!M:P,3,0),"")</f>
        <v/>
      </c>
      <c r="D1937" s="37" t="str">
        <f t="shared" si="61"/>
        <v/>
      </c>
      <c r="E1937" s="36" t="str">
        <f>IF(D1937="","",IFERROR(VLOOKUP(D1937,'[1]Resumen FF'!E:F,2,0),"Sin combinación"))</f>
        <v/>
      </c>
      <c r="G1937" s="38" t="str">
        <f>IF(F1937="","",VLOOKUP(F1937,[1]Catálogos!A:B,2,0))</f>
        <v/>
      </c>
      <c r="H1937" s="39"/>
      <c r="I1937" s="39"/>
      <c r="K1937" s="41"/>
      <c r="L1937" s="41"/>
      <c r="M1937" s="41"/>
      <c r="N1937" s="41"/>
      <c r="O1937" s="41"/>
      <c r="P1937" s="41"/>
      <c r="Q1937" s="41"/>
      <c r="R1937" s="41"/>
      <c r="S1937" s="41"/>
      <c r="T1937" s="41"/>
      <c r="U1937" s="41"/>
      <c r="V1937" s="41"/>
      <c r="W1937" s="42">
        <f t="shared" si="60"/>
        <v>0</v>
      </c>
    </row>
    <row r="1938" spans="2:23" x14ac:dyDescent="0.25">
      <c r="B1938" s="35"/>
      <c r="C1938" s="36" t="str">
        <f>IFERROR(VLOOKUP(B1938,[1]Catálogos!M:P,3,0),"")</f>
        <v/>
      </c>
      <c r="D1938" s="37" t="str">
        <f t="shared" si="61"/>
        <v/>
      </c>
      <c r="E1938" s="36" t="str">
        <f>IF(D1938="","",IFERROR(VLOOKUP(D1938,'[1]Resumen FF'!E:F,2,0),"Sin combinación"))</f>
        <v/>
      </c>
      <c r="G1938" s="38" t="str">
        <f>IF(F1938="","",VLOOKUP(F1938,[1]Catálogos!A:B,2,0))</f>
        <v/>
      </c>
      <c r="H1938" s="39"/>
      <c r="I1938" s="39"/>
      <c r="K1938" s="41"/>
      <c r="L1938" s="41"/>
      <c r="M1938" s="41"/>
      <c r="N1938" s="41"/>
      <c r="O1938" s="41"/>
      <c r="P1938" s="41"/>
      <c r="Q1938" s="41"/>
      <c r="R1938" s="41"/>
      <c r="S1938" s="41"/>
      <c r="T1938" s="41"/>
      <c r="U1938" s="41"/>
      <c r="V1938" s="41"/>
      <c r="W1938" s="42">
        <f t="shared" si="60"/>
        <v>0</v>
      </c>
    </row>
    <row r="1939" spans="2:23" x14ac:dyDescent="0.25">
      <c r="B1939" s="35"/>
      <c r="C1939" s="36" t="str">
        <f>IFERROR(VLOOKUP(B1939,[1]Catálogos!M:P,3,0),"")</f>
        <v/>
      </c>
      <c r="D1939" s="37" t="str">
        <f t="shared" si="61"/>
        <v/>
      </c>
      <c r="E1939" s="36" t="str">
        <f>IF(D1939="","",IFERROR(VLOOKUP(D1939,'[1]Resumen FF'!E:F,2,0),"Sin combinación"))</f>
        <v/>
      </c>
      <c r="G1939" s="38" t="str">
        <f>IF(F1939="","",VLOOKUP(F1939,[1]Catálogos!A:B,2,0))</f>
        <v/>
      </c>
      <c r="H1939" s="39"/>
      <c r="I1939" s="39"/>
      <c r="K1939" s="41"/>
      <c r="L1939" s="41"/>
      <c r="M1939" s="41"/>
      <c r="N1939" s="41"/>
      <c r="O1939" s="41"/>
      <c r="P1939" s="41"/>
      <c r="Q1939" s="41"/>
      <c r="R1939" s="41"/>
      <c r="S1939" s="41"/>
      <c r="T1939" s="41"/>
      <c r="U1939" s="41"/>
      <c r="V1939" s="41"/>
      <c r="W1939" s="42">
        <f t="shared" si="60"/>
        <v>0</v>
      </c>
    </row>
    <row r="1940" spans="2:23" x14ac:dyDescent="0.25">
      <c r="B1940" s="35"/>
      <c r="C1940" s="36" t="str">
        <f>IFERROR(VLOOKUP(B1940,[1]Catálogos!M:P,3,0),"")</f>
        <v/>
      </c>
      <c r="D1940" s="37" t="str">
        <f t="shared" si="61"/>
        <v/>
      </c>
      <c r="E1940" s="36" t="str">
        <f>IF(D1940="","",IFERROR(VLOOKUP(D1940,'[1]Resumen FF'!E:F,2,0),"Sin combinación"))</f>
        <v/>
      </c>
      <c r="G1940" s="38" t="str">
        <f>IF(F1940="","",VLOOKUP(F1940,[1]Catálogos!A:B,2,0))</f>
        <v/>
      </c>
      <c r="H1940" s="39"/>
      <c r="I1940" s="39"/>
      <c r="K1940" s="41"/>
      <c r="L1940" s="41"/>
      <c r="M1940" s="41"/>
      <c r="N1940" s="41"/>
      <c r="O1940" s="41"/>
      <c r="P1940" s="41"/>
      <c r="Q1940" s="41"/>
      <c r="R1940" s="41"/>
      <c r="S1940" s="41"/>
      <c r="T1940" s="41"/>
      <c r="U1940" s="41"/>
      <c r="V1940" s="41"/>
      <c r="W1940" s="42">
        <f t="shared" si="60"/>
        <v>0</v>
      </c>
    </row>
    <row r="1941" spans="2:23" x14ac:dyDescent="0.25">
      <c r="B1941" s="35"/>
      <c r="C1941" s="36" t="str">
        <f>IFERROR(VLOOKUP(B1941,[1]Catálogos!M:P,3,0),"")</f>
        <v/>
      </c>
      <c r="D1941" s="37" t="str">
        <f t="shared" si="61"/>
        <v/>
      </c>
      <c r="E1941" s="36" t="str">
        <f>IF(D1941="","",IFERROR(VLOOKUP(D1941,'[1]Resumen FF'!E:F,2,0),"Sin combinación"))</f>
        <v/>
      </c>
      <c r="G1941" s="38" t="str">
        <f>IF(F1941="","",VLOOKUP(F1941,[1]Catálogos!A:B,2,0))</f>
        <v/>
      </c>
      <c r="H1941" s="39"/>
      <c r="I1941" s="39"/>
      <c r="K1941" s="41"/>
      <c r="L1941" s="41"/>
      <c r="M1941" s="41"/>
      <c r="N1941" s="41"/>
      <c r="O1941" s="41"/>
      <c r="P1941" s="41"/>
      <c r="Q1941" s="41"/>
      <c r="R1941" s="41"/>
      <c r="S1941" s="41"/>
      <c r="T1941" s="41"/>
      <c r="U1941" s="41"/>
      <c r="V1941" s="41"/>
      <c r="W1941" s="42">
        <f t="shared" si="60"/>
        <v>0</v>
      </c>
    </row>
    <row r="1942" spans="2:23" x14ac:dyDescent="0.25">
      <c r="B1942" s="35"/>
      <c r="C1942" s="36" t="str">
        <f>IFERROR(VLOOKUP(B1942,[1]Catálogos!M:P,3,0),"")</f>
        <v/>
      </c>
      <c r="D1942" s="37" t="str">
        <f t="shared" si="61"/>
        <v/>
      </c>
      <c r="E1942" s="36" t="str">
        <f>IF(D1942="","",IFERROR(VLOOKUP(D1942,'[1]Resumen FF'!E:F,2,0),"Sin combinación"))</f>
        <v/>
      </c>
      <c r="G1942" s="38" t="str">
        <f>IF(F1942="","",VLOOKUP(F1942,[1]Catálogos!A:B,2,0))</f>
        <v/>
      </c>
      <c r="H1942" s="39"/>
      <c r="I1942" s="39"/>
      <c r="K1942" s="41"/>
      <c r="L1942" s="41"/>
      <c r="M1942" s="41"/>
      <c r="N1942" s="41"/>
      <c r="O1942" s="41"/>
      <c r="P1942" s="41"/>
      <c r="Q1942" s="41"/>
      <c r="R1942" s="41"/>
      <c r="S1942" s="41"/>
      <c r="T1942" s="41"/>
      <c r="U1942" s="41"/>
      <c r="V1942" s="41"/>
      <c r="W1942" s="42">
        <f t="shared" si="60"/>
        <v>0</v>
      </c>
    </row>
    <row r="1943" spans="2:23" x14ac:dyDescent="0.25">
      <c r="B1943" s="35"/>
      <c r="C1943" s="36" t="str">
        <f>IFERROR(VLOOKUP(B1943,[1]Catálogos!M:P,3,0),"")</f>
        <v/>
      </c>
      <c r="D1943" s="37" t="str">
        <f t="shared" si="61"/>
        <v/>
      </c>
      <c r="E1943" s="36" t="str">
        <f>IF(D1943="","",IFERROR(VLOOKUP(D1943,'[1]Resumen FF'!E:F,2,0),"Sin combinación"))</f>
        <v/>
      </c>
      <c r="G1943" s="38" t="str">
        <f>IF(F1943="","",VLOOKUP(F1943,[1]Catálogos!A:B,2,0))</f>
        <v/>
      </c>
      <c r="H1943" s="39"/>
      <c r="I1943" s="39"/>
      <c r="K1943" s="41"/>
      <c r="L1943" s="41"/>
      <c r="M1943" s="41"/>
      <c r="N1943" s="41"/>
      <c r="O1943" s="41"/>
      <c r="P1943" s="41"/>
      <c r="Q1943" s="41"/>
      <c r="R1943" s="41"/>
      <c r="S1943" s="41"/>
      <c r="T1943" s="41"/>
      <c r="U1943" s="41"/>
      <c r="V1943" s="41"/>
      <c r="W1943" s="42">
        <f t="shared" si="60"/>
        <v>0</v>
      </c>
    </row>
    <row r="1944" spans="2:23" x14ac:dyDescent="0.25">
      <c r="B1944" s="35"/>
      <c r="C1944" s="36" t="str">
        <f>IFERROR(VLOOKUP(B1944,[1]Catálogos!M:P,3,0),"")</f>
        <v/>
      </c>
      <c r="D1944" s="37" t="str">
        <f t="shared" si="61"/>
        <v/>
      </c>
      <c r="E1944" s="36" t="str">
        <f>IF(D1944="","",IFERROR(VLOOKUP(D1944,'[1]Resumen FF'!E:F,2,0),"Sin combinación"))</f>
        <v/>
      </c>
      <c r="G1944" s="38" t="str">
        <f>IF(F1944="","",VLOOKUP(F1944,[1]Catálogos!A:B,2,0))</f>
        <v/>
      </c>
      <c r="H1944" s="39"/>
      <c r="I1944" s="39"/>
      <c r="K1944" s="41"/>
      <c r="L1944" s="41"/>
      <c r="M1944" s="41"/>
      <c r="N1944" s="41"/>
      <c r="O1944" s="41"/>
      <c r="P1944" s="41"/>
      <c r="Q1944" s="41"/>
      <c r="R1944" s="41"/>
      <c r="S1944" s="41"/>
      <c r="T1944" s="41"/>
      <c r="U1944" s="41"/>
      <c r="V1944" s="41"/>
      <c r="W1944" s="42">
        <f t="shared" si="60"/>
        <v>0</v>
      </c>
    </row>
    <row r="1945" spans="2:23" x14ac:dyDescent="0.25">
      <c r="B1945" s="35"/>
      <c r="C1945" s="36" t="str">
        <f>IFERROR(VLOOKUP(B1945,[1]Catálogos!M:P,3,0),"")</f>
        <v/>
      </c>
      <c r="D1945" s="37" t="str">
        <f t="shared" si="61"/>
        <v/>
      </c>
      <c r="E1945" s="36" t="str">
        <f>IF(D1945="","",IFERROR(VLOOKUP(D1945,'[1]Resumen FF'!E:F,2,0),"Sin combinación"))</f>
        <v/>
      </c>
      <c r="G1945" s="38" t="str">
        <f>IF(F1945="","",VLOOKUP(F1945,[1]Catálogos!A:B,2,0))</f>
        <v/>
      </c>
      <c r="H1945" s="39"/>
      <c r="I1945" s="39"/>
      <c r="K1945" s="41"/>
      <c r="L1945" s="41"/>
      <c r="M1945" s="41"/>
      <c r="N1945" s="41"/>
      <c r="O1945" s="41"/>
      <c r="P1945" s="41"/>
      <c r="Q1945" s="41"/>
      <c r="R1945" s="41"/>
      <c r="S1945" s="41"/>
      <c r="T1945" s="41"/>
      <c r="U1945" s="41"/>
      <c r="V1945" s="41"/>
      <c r="W1945" s="42">
        <f t="shared" ref="W1945:W2008" si="62">+J1945-SUM(K1945:V1945)</f>
        <v>0</v>
      </c>
    </row>
    <row r="1946" spans="2:23" x14ac:dyDescent="0.25">
      <c r="B1946" s="35"/>
      <c r="C1946" s="36" t="str">
        <f>IFERROR(VLOOKUP(B1946,[1]Catálogos!M:P,3,0),"")</f>
        <v/>
      </c>
      <c r="D1946" s="37" t="str">
        <f t="shared" si="61"/>
        <v/>
      </c>
      <c r="E1946" s="36" t="str">
        <f>IF(D1946="","",IFERROR(VLOOKUP(D1946,'[1]Resumen FF'!E:F,2,0),"Sin combinación"))</f>
        <v/>
      </c>
      <c r="G1946" s="38" t="str">
        <f>IF(F1946="","",VLOOKUP(F1946,[1]Catálogos!A:B,2,0))</f>
        <v/>
      </c>
      <c r="H1946" s="39"/>
      <c r="I1946" s="39"/>
      <c r="K1946" s="41"/>
      <c r="L1946" s="41"/>
      <c r="M1946" s="41"/>
      <c r="N1946" s="41"/>
      <c r="O1946" s="41"/>
      <c r="P1946" s="41"/>
      <c r="Q1946" s="41"/>
      <c r="R1946" s="41"/>
      <c r="S1946" s="41"/>
      <c r="T1946" s="41"/>
      <c r="U1946" s="41"/>
      <c r="V1946" s="41"/>
      <c r="W1946" s="42">
        <f t="shared" si="62"/>
        <v>0</v>
      </c>
    </row>
    <row r="1947" spans="2:23" x14ac:dyDescent="0.25">
      <c r="B1947" s="35"/>
      <c r="C1947" s="36" t="str">
        <f>IFERROR(VLOOKUP(B1947,[1]Catálogos!M:P,3,0),"")</f>
        <v/>
      </c>
      <c r="D1947" s="37" t="str">
        <f t="shared" si="61"/>
        <v/>
      </c>
      <c r="E1947" s="36" t="str">
        <f>IF(D1947="","",IFERROR(VLOOKUP(D1947,'[1]Resumen FF'!E:F,2,0),"Sin combinación"))</f>
        <v/>
      </c>
      <c r="G1947" s="38" t="str">
        <f>IF(F1947="","",VLOOKUP(F1947,[1]Catálogos!A:B,2,0))</f>
        <v/>
      </c>
      <c r="H1947" s="39"/>
      <c r="I1947" s="39"/>
      <c r="K1947" s="41"/>
      <c r="L1947" s="41"/>
      <c r="M1947" s="41"/>
      <c r="N1947" s="41"/>
      <c r="O1947" s="41"/>
      <c r="P1947" s="41"/>
      <c r="Q1947" s="41"/>
      <c r="R1947" s="41"/>
      <c r="S1947" s="41"/>
      <c r="T1947" s="41"/>
      <c r="U1947" s="41"/>
      <c r="V1947" s="41"/>
      <c r="W1947" s="42">
        <f t="shared" si="62"/>
        <v>0</v>
      </c>
    </row>
    <row r="1948" spans="2:23" x14ac:dyDescent="0.25">
      <c r="B1948" s="35"/>
      <c r="C1948" s="36" t="str">
        <f>IFERROR(VLOOKUP(B1948,[1]Catálogos!M:P,3,0),"")</f>
        <v/>
      </c>
      <c r="D1948" s="37" t="str">
        <f t="shared" si="61"/>
        <v/>
      </c>
      <c r="E1948" s="36" t="str">
        <f>IF(D1948="","",IFERROR(VLOOKUP(D1948,'[1]Resumen FF'!E:F,2,0),"Sin combinación"))</f>
        <v/>
      </c>
      <c r="G1948" s="38" t="str">
        <f>IF(F1948="","",VLOOKUP(F1948,[1]Catálogos!A:B,2,0))</f>
        <v/>
      </c>
      <c r="H1948" s="39"/>
      <c r="I1948" s="39"/>
      <c r="K1948" s="41"/>
      <c r="L1948" s="41"/>
      <c r="M1948" s="41"/>
      <c r="N1948" s="41"/>
      <c r="O1948" s="41"/>
      <c r="P1948" s="41"/>
      <c r="Q1948" s="41"/>
      <c r="R1948" s="41"/>
      <c r="S1948" s="41"/>
      <c r="T1948" s="41"/>
      <c r="U1948" s="41"/>
      <c r="V1948" s="41"/>
      <c r="W1948" s="42">
        <f t="shared" si="62"/>
        <v>0</v>
      </c>
    </row>
    <row r="1949" spans="2:23" x14ac:dyDescent="0.25">
      <c r="B1949" s="35"/>
      <c r="C1949" s="36" t="str">
        <f>IFERROR(VLOOKUP(B1949,[1]Catálogos!M:P,3,0),"")</f>
        <v/>
      </c>
      <c r="D1949" s="37" t="str">
        <f t="shared" si="61"/>
        <v/>
      </c>
      <c r="E1949" s="36" t="str">
        <f>IF(D1949="","",IFERROR(VLOOKUP(D1949,'[1]Resumen FF'!E:F,2,0),"Sin combinación"))</f>
        <v/>
      </c>
      <c r="G1949" s="38" t="str">
        <f>IF(F1949="","",VLOOKUP(F1949,[1]Catálogos!A:B,2,0))</f>
        <v/>
      </c>
      <c r="H1949" s="39"/>
      <c r="I1949" s="39"/>
      <c r="K1949" s="41"/>
      <c r="L1949" s="41"/>
      <c r="M1949" s="41"/>
      <c r="N1949" s="41"/>
      <c r="O1949" s="41"/>
      <c r="P1949" s="41"/>
      <c r="Q1949" s="41"/>
      <c r="R1949" s="41"/>
      <c r="S1949" s="41"/>
      <c r="T1949" s="41"/>
      <c r="U1949" s="41"/>
      <c r="V1949" s="41"/>
      <c r="W1949" s="42">
        <f t="shared" si="62"/>
        <v>0</v>
      </c>
    </row>
    <row r="1950" spans="2:23" x14ac:dyDescent="0.25">
      <c r="B1950" s="35"/>
      <c r="C1950" s="36" t="str">
        <f>IFERROR(VLOOKUP(B1950,[1]Catálogos!M:P,3,0),"")</f>
        <v/>
      </c>
      <c r="D1950" s="37" t="str">
        <f t="shared" si="61"/>
        <v/>
      </c>
      <c r="E1950" s="36" t="str">
        <f>IF(D1950="","",IFERROR(VLOOKUP(D1950,'[1]Resumen FF'!E:F,2,0),"Sin combinación"))</f>
        <v/>
      </c>
      <c r="G1950" s="38" t="str">
        <f>IF(F1950="","",VLOOKUP(F1950,[1]Catálogos!A:B,2,0))</f>
        <v/>
      </c>
      <c r="H1950" s="39"/>
      <c r="I1950" s="39"/>
      <c r="K1950" s="41"/>
      <c r="L1950" s="41"/>
      <c r="M1950" s="41"/>
      <c r="N1950" s="41"/>
      <c r="O1950" s="41"/>
      <c r="P1950" s="41"/>
      <c r="Q1950" s="41"/>
      <c r="R1950" s="41"/>
      <c r="S1950" s="41"/>
      <c r="T1950" s="41"/>
      <c r="U1950" s="41"/>
      <c r="V1950" s="41"/>
      <c r="W1950" s="42">
        <f t="shared" si="62"/>
        <v>0</v>
      </c>
    </row>
    <row r="1951" spans="2:23" x14ac:dyDescent="0.25">
      <c r="B1951" s="35"/>
      <c r="C1951" s="36" t="str">
        <f>IFERROR(VLOOKUP(B1951,[1]Catálogos!M:P,3,0),"")</f>
        <v/>
      </c>
      <c r="D1951" s="37" t="str">
        <f t="shared" si="61"/>
        <v/>
      </c>
      <c r="E1951" s="36" t="str">
        <f>IF(D1951="","",IFERROR(VLOOKUP(D1951,'[1]Resumen FF'!E:F,2,0),"Sin combinación"))</f>
        <v/>
      </c>
      <c r="G1951" s="38" t="str">
        <f>IF(F1951="","",VLOOKUP(F1951,[1]Catálogos!A:B,2,0))</f>
        <v/>
      </c>
      <c r="H1951" s="39"/>
      <c r="I1951" s="39"/>
      <c r="K1951" s="41"/>
      <c r="L1951" s="41"/>
      <c r="M1951" s="41"/>
      <c r="N1951" s="41"/>
      <c r="O1951" s="41"/>
      <c r="P1951" s="41"/>
      <c r="Q1951" s="41"/>
      <c r="R1951" s="41"/>
      <c r="S1951" s="41"/>
      <c r="T1951" s="41"/>
      <c r="U1951" s="41"/>
      <c r="V1951" s="41"/>
      <c r="W1951" s="42">
        <f t="shared" si="62"/>
        <v>0</v>
      </c>
    </row>
    <row r="1952" spans="2:23" x14ac:dyDescent="0.25">
      <c r="B1952" s="35"/>
      <c r="C1952" s="36" t="str">
        <f>IFERROR(VLOOKUP(B1952,[1]Catálogos!M:P,3,0),"")</f>
        <v/>
      </c>
      <c r="D1952" s="37" t="str">
        <f t="shared" si="61"/>
        <v/>
      </c>
      <c r="E1952" s="36" t="str">
        <f>IF(D1952="","",IFERROR(VLOOKUP(D1952,'[1]Resumen FF'!E:F,2,0),"Sin combinación"))</f>
        <v/>
      </c>
      <c r="G1952" s="38" t="str">
        <f>IF(F1952="","",VLOOKUP(F1952,[1]Catálogos!A:B,2,0))</f>
        <v/>
      </c>
      <c r="H1952" s="39"/>
      <c r="I1952" s="39"/>
      <c r="K1952" s="41"/>
      <c r="L1952" s="41"/>
      <c r="M1952" s="41"/>
      <c r="N1952" s="41"/>
      <c r="O1952" s="41"/>
      <c r="P1952" s="41"/>
      <c r="Q1952" s="41"/>
      <c r="R1952" s="41"/>
      <c r="S1952" s="41"/>
      <c r="T1952" s="41"/>
      <c r="U1952" s="41"/>
      <c r="V1952" s="41"/>
      <c r="W1952" s="42">
        <f t="shared" si="62"/>
        <v>0</v>
      </c>
    </row>
    <row r="1953" spans="2:23" x14ac:dyDescent="0.25">
      <c r="B1953" s="35"/>
      <c r="C1953" s="36" t="str">
        <f>IFERROR(VLOOKUP(B1953,[1]Catálogos!M:P,3,0),"")</f>
        <v/>
      </c>
      <c r="D1953" s="37" t="str">
        <f t="shared" si="61"/>
        <v/>
      </c>
      <c r="E1953" s="36" t="str">
        <f>IF(D1953="","",IFERROR(VLOOKUP(D1953,'[1]Resumen FF'!E:F,2,0),"Sin combinación"))</f>
        <v/>
      </c>
      <c r="G1953" s="38" t="str">
        <f>IF(F1953="","",VLOOKUP(F1953,[1]Catálogos!A:B,2,0))</f>
        <v/>
      </c>
      <c r="H1953" s="39"/>
      <c r="I1953" s="39"/>
      <c r="K1953" s="41"/>
      <c r="L1953" s="41"/>
      <c r="M1953" s="41"/>
      <c r="N1953" s="41"/>
      <c r="O1953" s="41"/>
      <c r="P1953" s="41"/>
      <c r="Q1953" s="41"/>
      <c r="R1953" s="41"/>
      <c r="S1953" s="41"/>
      <c r="T1953" s="41"/>
      <c r="U1953" s="41"/>
      <c r="V1953" s="41"/>
      <c r="W1953" s="42">
        <f t="shared" si="62"/>
        <v>0</v>
      </c>
    </row>
    <row r="1954" spans="2:23" x14ac:dyDescent="0.25">
      <c r="B1954" s="35"/>
      <c r="C1954" s="36" t="str">
        <f>IFERROR(VLOOKUP(B1954,[1]Catálogos!M:P,3,0),"")</f>
        <v/>
      </c>
      <c r="D1954" s="37" t="str">
        <f t="shared" si="61"/>
        <v/>
      </c>
      <c r="E1954" s="36" t="str">
        <f>IF(D1954="","",IFERROR(VLOOKUP(D1954,'[1]Resumen FF'!E:F,2,0),"Sin combinación"))</f>
        <v/>
      </c>
      <c r="G1954" s="38" t="str">
        <f>IF(F1954="","",VLOOKUP(F1954,[1]Catálogos!A:B,2,0))</f>
        <v/>
      </c>
      <c r="H1954" s="39"/>
      <c r="I1954" s="39"/>
      <c r="K1954" s="41"/>
      <c r="L1954" s="41"/>
      <c r="M1954" s="41"/>
      <c r="N1954" s="41"/>
      <c r="O1954" s="41"/>
      <c r="P1954" s="41"/>
      <c r="Q1954" s="41"/>
      <c r="R1954" s="41"/>
      <c r="S1954" s="41"/>
      <c r="T1954" s="41"/>
      <c r="U1954" s="41"/>
      <c r="V1954" s="41"/>
      <c r="W1954" s="42">
        <f t="shared" si="62"/>
        <v>0</v>
      </c>
    </row>
    <row r="1955" spans="2:23" x14ac:dyDescent="0.25">
      <c r="B1955" s="35"/>
      <c r="C1955" s="36" t="str">
        <f>IFERROR(VLOOKUP(B1955,[1]Catálogos!M:P,3,0),"")</f>
        <v/>
      </c>
      <c r="D1955" s="37" t="str">
        <f t="shared" si="61"/>
        <v/>
      </c>
      <c r="E1955" s="36" t="str">
        <f>IF(D1955="","",IFERROR(VLOOKUP(D1955,'[1]Resumen FF'!E:F,2,0),"Sin combinación"))</f>
        <v/>
      </c>
      <c r="G1955" s="38" t="str">
        <f>IF(F1955="","",VLOOKUP(F1955,[1]Catálogos!A:B,2,0))</f>
        <v/>
      </c>
      <c r="H1955" s="39"/>
      <c r="I1955" s="39"/>
      <c r="K1955" s="41"/>
      <c r="L1955" s="41"/>
      <c r="M1955" s="41"/>
      <c r="N1955" s="41"/>
      <c r="O1955" s="41"/>
      <c r="P1955" s="41"/>
      <c r="Q1955" s="41"/>
      <c r="R1955" s="41"/>
      <c r="S1955" s="41"/>
      <c r="T1955" s="41"/>
      <c r="U1955" s="41"/>
      <c r="V1955" s="41"/>
      <c r="W1955" s="42">
        <f t="shared" si="62"/>
        <v>0</v>
      </c>
    </row>
    <row r="1956" spans="2:23" x14ac:dyDescent="0.25">
      <c r="B1956" s="35"/>
      <c r="C1956" s="36" t="str">
        <f>IFERROR(VLOOKUP(B1956,[1]Catálogos!M:P,3,0),"")</f>
        <v/>
      </c>
      <c r="D1956" s="37" t="str">
        <f t="shared" si="61"/>
        <v/>
      </c>
      <c r="E1956" s="36" t="str">
        <f>IF(D1956="","",IFERROR(VLOOKUP(D1956,'[1]Resumen FF'!E:F,2,0),"Sin combinación"))</f>
        <v/>
      </c>
      <c r="G1956" s="38" t="str">
        <f>IF(F1956="","",VLOOKUP(F1956,[1]Catálogos!A:B,2,0))</f>
        <v/>
      </c>
      <c r="H1956" s="39"/>
      <c r="I1956" s="39"/>
      <c r="K1956" s="41"/>
      <c r="L1956" s="41"/>
      <c r="M1956" s="41"/>
      <c r="N1956" s="41"/>
      <c r="O1956" s="41"/>
      <c r="P1956" s="41"/>
      <c r="Q1956" s="41"/>
      <c r="R1956" s="41"/>
      <c r="S1956" s="41"/>
      <c r="T1956" s="41"/>
      <c r="U1956" s="41"/>
      <c r="V1956" s="41"/>
      <c r="W1956" s="42">
        <f t="shared" si="62"/>
        <v>0</v>
      </c>
    </row>
    <row r="1957" spans="2:23" x14ac:dyDescent="0.25">
      <c r="B1957" s="35"/>
      <c r="C1957" s="36" t="str">
        <f>IFERROR(VLOOKUP(B1957,[1]Catálogos!M:P,3,0),"")</f>
        <v/>
      </c>
      <c r="D1957" s="37" t="str">
        <f t="shared" si="61"/>
        <v/>
      </c>
      <c r="E1957" s="36" t="str">
        <f>IF(D1957="","",IFERROR(VLOOKUP(D1957,'[1]Resumen FF'!E:F,2,0),"Sin combinación"))</f>
        <v/>
      </c>
      <c r="G1957" s="38" t="str">
        <f>IF(F1957="","",VLOOKUP(F1957,[1]Catálogos!A:B,2,0))</f>
        <v/>
      </c>
      <c r="H1957" s="39"/>
      <c r="I1957" s="39"/>
      <c r="K1957" s="41"/>
      <c r="L1957" s="41"/>
      <c r="M1957" s="41"/>
      <c r="N1957" s="41"/>
      <c r="O1957" s="41"/>
      <c r="P1957" s="41"/>
      <c r="Q1957" s="41"/>
      <c r="R1957" s="41"/>
      <c r="S1957" s="41"/>
      <c r="T1957" s="41"/>
      <c r="U1957" s="41"/>
      <c r="V1957" s="41"/>
      <c r="W1957" s="42">
        <f t="shared" si="62"/>
        <v>0</v>
      </c>
    </row>
    <row r="1958" spans="2:23" x14ac:dyDescent="0.25">
      <c r="B1958" s="35"/>
      <c r="C1958" s="36" t="str">
        <f>IFERROR(VLOOKUP(B1958,[1]Catálogos!M:P,3,0),"")</f>
        <v/>
      </c>
      <c r="D1958" s="37" t="str">
        <f t="shared" si="61"/>
        <v/>
      </c>
      <c r="E1958" s="36" t="str">
        <f>IF(D1958="","",IFERROR(VLOOKUP(D1958,'[1]Resumen FF'!E:F,2,0),"Sin combinación"))</f>
        <v/>
      </c>
      <c r="G1958" s="38" t="str">
        <f>IF(F1958="","",VLOOKUP(F1958,[1]Catálogos!A:B,2,0))</f>
        <v/>
      </c>
      <c r="H1958" s="39"/>
      <c r="I1958" s="39"/>
      <c r="K1958" s="41"/>
      <c r="L1958" s="41"/>
      <c r="M1958" s="41"/>
      <c r="N1958" s="41"/>
      <c r="O1958" s="41"/>
      <c r="P1958" s="41"/>
      <c r="Q1958" s="41"/>
      <c r="R1958" s="41"/>
      <c r="S1958" s="41"/>
      <c r="T1958" s="41"/>
      <c r="U1958" s="41"/>
      <c r="V1958" s="41"/>
      <c r="W1958" s="42">
        <f t="shared" si="62"/>
        <v>0</v>
      </c>
    </row>
    <row r="1959" spans="2:23" x14ac:dyDescent="0.25">
      <c r="B1959" s="35"/>
      <c r="C1959" s="36" t="str">
        <f>IFERROR(VLOOKUP(B1959,[1]Catálogos!M:P,3,0),"")</f>
        <v/>
      </c>
      <c r="D1959" s="37" t="str">
        <f t="shared" si="61"/>
        <v/>
      </c>
      <c r="E1959" s="36" t="str">
        <f>IF(D1959="","",IFERROR(VLOOKUP(D1959,'[1]Resumen FF'!E:F,2,0),"Sin combinación"))</f>
        <v/>
      </c>
      <c r="G1959" s="38" t="str">
        <f>IF(F1959="","",VLOOKUP(F1959,[1]Catálogos!A:B,2,0))</f>
        <v/>
      </c>
      <c r="H1959" s="39"/>
      <c r="I1959" s="39"/>
      <c r="K1959" s="41"/>
      <c r="L1959" s="41"/>
      <c r="M1959" s="41"/>
      <c r="N1959" s="41"/>
      <c r="O1959" s="41"/>
      <c r="P1959" s="41"/>
      <c r="Q1959" s="41"/>
      <c r="R1959" s="41"/>
      <c r="S1959" s="41"/>
      <c r="T1959" s="41"/>
      <c r="U1959" s="41"/>
      <c r="V1959" s="41"/>
      <c r="W1959" s="42">
        <f t="shared" si="62"/>
        <v>0</v>
      </c>
    </row>
    <row r="1960" spans="2:23" x14ac:dyDescent="0.25">
      <c r="B1960" s="35"/>
      <c r="C1960" s="36" t="str">
        <f>IFERROR(VLOOKUP(B1960,[1]Catálogos!M:P,3,0),"")</f>
        <v/>
      </c>
      <c r="D1960" s="37" t="str">
        <f t="shared" si="61"/>
        <v/>
      </c>
      <c r="E1960" s="36" t="str">
        <f>IF(D1960="","",IFERROR(VLOOKUP(D1960,'[1]Resumen FF'!E:F,2,0),"Sin combinación"))</f>
        <v/>
      </c>
      <c r="G1960" s="38" t="str">
        <f>IF(F1960="","",VLOOKUP(F1960,[1]Catálogos!A:B,2,0))</f>
        <v/>
      </c>
      <c r="H1960" s="39"/>
      <c r="I1960" s="39"/>
      <c r="K1960" s="41"/>
      <c r="L1960" s="41"/>
      <c r="M1960" s="41"/>
      <c r="N1960" s="41"/>
      <c r="O1960" s="41"/>
      <c r="P1960" s="41"/>
      <c r="Q1960" s="41"/>
      <c r="R1960" s="41"/>
      <c r="S1960" s="41"/>
      <c r="T1960" s="41"/>
      <c r="U1960" s="41"/>
      <c r="V1960" s="41"/>
      <c r="W1960" s="42">
        <f t="shared" si="62"/>
        <v>0</v>
      </c>
    </row>
    <row r="1961" spans="2:23" x14ac:dyDescent="0.25">
      <c r="B1961" s="35"/>
      <c r="C1961" s="36" t="str">
        <f>IFERROR(VLOOKUP(B1961,[1]Catálogos!M:P,3,0),"")</f>
        <v/>
      </c>
      <c r="D1961" s="37" t="str">
        <f t="shared" si="61"/>
        <v/>
      </c>
      <c r="E1961" s="36" t="str">
        <f>IF(D1961="","",IFERROR(VLOOKUP(D1961,'[1]Resumen FF'!E:F,2,0),"Sin combinación"))</f>
        <v/>
      </c>
      <c r="G1961" s="38" t="str">
        <f>IF(F1961="","",VLOOKUP(F1961,[1]Catálogos!A:B,2,0))</f>
        <v/>
      </c>
      <c r="H1961" s="39"/>
      <c r="I1961" s="39"/>
      <c r="K1961" s="41"/>
      <c r="L1961" s="41"/>
      <c r="M1961" s="41"/>
      <c r="N1961" s="41"/>
      <c r="O1961" s="41"/>
      <c r="P1961" s="41"/>
      <c r="Q1961" s="41"/>
      <c r="R1961" s="41"/>
      <c r="S1961" s="41"/>
      <c r="T1961" s="41"/>
      <c r="U1961" s="41"/>
      <c r="V1961" s="41"/>
      <c r="W1961" s="42">
        <f t="shared" si="62"/>
        <v>0</v>
      </c>
    </row>
    <row r="1962" spans="2:23" x14ac:dyDescent="0.25">
      <c r="B1962" s="35"/>
      <c r="C1962" s="36" t="str">
        <f>IFERROR(VLOOKUP(B1962,[1]Catálogos!M:P,3,0),"")</f>
        <v/>
      </c>
      <c r="D1962" s="37" t="str">
        <f t="shared" si="61"/>
        <v/>
      </c>
      <c r="E1962" s="36" t="str">
        <f>IF(D1962="","",IFERROR(VLOOKUP(D1962,'[1]Resumen FF'!E:F,2,0),"Sin combinación"))</f>
        <v/>
      </c>
      <c r="G1962" s="38" t="str">
        <f>IF(F1962="","",VLOOKUP(F1962,[1]Catálogos!A:B,2,0))</f>
        <v/>
      </c>
      <c r="H1962" s="39"/>
      <c r="I1962" s="39"/>
      <c r="K1962" s="41"/>
      <c r="L1962" s="41"/>
      <c r="M1962" s="41"/>
      <c r="N1962" s="41"/>
      <c r="O1962" s="41"/>
      <c r="P1962" s="41"/>
      <c r="Q1962" s="41"/>
      <c r="R1962" s="41"/>
      <c r="S1962" s="41"/>
      <c r="T1962" s="41"/>
      <c r="U1962" s="41"/>
      <c r="V1962" s="41"/>
      <c r="W1962" s="42">
        <f t="shared" si="62"/>
        <v>0</v>
      </c>
    </row>
    <row r="1963" spans="2:23" x14ac:dyDescent="0.25">
      <c r="B1963" s="35"/>
      <c r="C1963" s="36" t="str">
        <f>IFERROR(VLOOKUP(B1963,[1]Catálogos!M:P,3,0),"")</f>
        <v/>
      </c>
      <c r="D1963" s="37" t="str">
        <f t="shared" si="61"/>
        <v/>
      </c>
      <c r="E1963" s="36" t="str">
        <f>IF(D1963="","",IFERROR(VLOOKUP(D1963,'[1]Resumen FF'!E:F,2,0),"Sin combinación"))</f>
        <v/>
      </c>
      <c r="G1963" s="38" t="str">
        <f>IF(F1963="","",VLOOKUP(F1963,[1]Catálogos!A:B,2,0))</f>
        <v/>
      </c>
      <c r="H1963" s="39"/>
      <c r="I1963" s="39"/>
      <c r="K1963" s="41"/>
      <c r="L1963" s="41"/>
      <c r="M1963" s="41"/>
      <c r="N1963" s="41"/>
      <c r="O1963" s="41"/>
      <c r="P1963" s="41"/>
      <c r="Q1963" s="41"/>
      <c r="R1963" s="41"/>
      <c r="S1963" s="41"/>
      <c r="T1963" s="41"/>
      <c r="U1963" s="41"/>
      <c r="V1963" s="41"/>
      <c r="W1963" s="42">
        <f t="shared" si="62"/>
        <v>0</v>
      </c>
    </row>
    <row r="1964" spans="2:23" x14ac:dyDescent="0.25">
      <c r="B1964" s="35"/>
      <c r="C1964" s="36" t="str">
        <f>IFERROR(VLOOKUP(B1964,[1]Catálogos!M:P,3,0),"")</f>
        <v/>
      </c>
      <c r="D1964" s="37" t="str">
        <f t="shared" si="61"/>
        <v/>
      </c>
      <c r="E1964" s="36" t="str">
        <f>IF(D1964="","",IFERROR(VLOOKUP(D1964,'[1]Resumen FF'!E:F,2,0),"Sin combinación"))</f>
        <v/>
      </c>
      <c r="G1964" s="38" t="str">
        <f>IF(F1964="","",VLOOKUP(F1964,[1]Catálogos!A:B,2,0))</f>
        <v/>
      </c>
      <c r="H1964" s="39"/>
      <c r="I1964" s="39"/>
      <c r="K1964" s="41"/>
      <c r="L1964" s="41"/>
      <c r="M1964" s="41"/>
      <c r="N1964" s="41"/>
      <c r="O1964" s="41"/>
      <c r="P1964" s="41"/>
      <c r="Q1964" s="41"/>
      <c r="R1964" s="41"/>
      <c r="S1964" s="41"/>
      <c r="T1964" s="41"/>
      <c r="U1964" s="41"/>
      <c r="V1964" s="41"/>
      <c r="W1964" s="42">
        <f t="shared" si="62"/>
        <v>0</v>
      </c>
    </row>
    <row r="1965" spans="2:23" x14ac:dyDescent="0.25">
      <c r="B1965" s="35"/>
      <c r="C1965" s="36" t="str">
        <f>IFERROR(VLOOKUP(B1965,[1]Catálogos!M:P,3,0),"")</f>
        <v/>
      </c>
      <c r="D1965" s="37" t="str">
        <f t="shared" si="61"/>
        <v/>
      </c>
      <c r="E1965" s="36" t="str">
        <f>IF(D1965="","",IFERROR(VLOOKUP(D1965,'[1]Resumen FF'!E:F,2,0),"Sin combinación"))</f>
        <v/>
      </c>
      <c r="G1965" s="38" t="str">
        <f>IF(F1965="","",VLOOKUP(F1965,[1]Catálogos!A:B,2,0))</f>
        <v/>
      </c>
      <c r="H1965" s="39"/>
      <c r="I1965" s="39"/>
      <c r="K1965" s="41"/>
      <c r="L1965" s="41"/>
      <c r="M1965" s="41"/>
      <c r="N1965" s="41"/>
      <c r="O1965" s="41"/>
      <c r="P1965" s="41"/>
      <c r="Q1965" s="41"/>
      <c r="R1965" s="41"/>
      <c r="S1965" s="41"/>
      <c r="T1965" s="41"/>
      <c r="U1965" s="41"/>
      <c r="V1965" s="41"/>
      <c r="W1965" s="42">
        <f t="shared" si="62"/>
        <v>0</v>
      </c>
    </row>
    <row r="1966" spans="2:23" x14ac:dyDescent="0.25">
      <c r="B1966" s="35"/>
      <c r="C1966" s="36" t="str">
        <f>IFERROR(VLOOKUP(B1966,[1]Catálogos!M:P,3,0),"")</f>
        <v/>
      </c>
      <c r="D1966" s="37" t="str">
        <f t="shared" si="61"/>
        <v/>
      </c>
      <c r="E1966" s="36" t="str">
        <f>IF(D1966="","",IFERROR(VLOOKUP(D1966,'[1]Resumen FF'!E:F,2,0),"Sin combinación"))</f>
        <v/>
      </c>
      <c r="G1966" s="38" t="str">
        <f>IF(F1966="","",VLOOKUP(F1966,[1]Catálogos!A:B,2,0))</f>
        <v/>
      </c>
      <c r="H1966" s="39"/>
      <c r="I1966" s="39"/>
      <c r="K1966" s="41"/>
      <c r="L1966" s="41"/>
      <c r="M1966" s="41"/>
      <c r="N1966" s="41"/>
      <c r="O1966" s="41"/>
      <c r="P1966" s="41"/>
      <c r="Q1966" s="41"/>
      <c r="R1966" s="41"/>
      <c r="S1966" s="41"/>
      <c r="T1966" s="41"/>
      <c r="U1966" s="41"/>
      <c r="V1966" s="41"/>
      <c r="W1966" s="42">
        <f t="shared" si="62"/>
        <v>0</v>
      </c>
    </row>
    <row r="1967" spans="2:23" x14ac:dyDescent="0.25">
      <c r="B1967" s="35"/>
      <c r="C1967" s="36" t="str">
        <f>IFERROR(VLOOKUP(B1967,[1]Catálogos!M:P,3,0),"")</f>
        <v/>
      </c>
      <c r="D1967" s="37" t="str">
        <f t="shared" si="61"/>
        <v/>
      </c>
      <c r="E1967" s="36" t="str">
        <f>IF(D1967="","",IFERROR(VLOOKUP(D1967,'[1]Resumen FF'!E:F,2,0),"Sin combinación"))</f>
        <v/>
      </c>
      <c r="G1967" s="38" t="str">
        <f>IF(F1967="","",VLOOKUP(F1967,[1]Catálogos!A:B,2,0))</f>
        <v/>
      </c>
      <c r="H1967" s="39"/>
      <c r="I1967" s="39"/>
      <c r="K1967" s="41"/>
      <c r="L1967" s="41"/>
      <c r="M1967" s="41"/>
      <c r="N1967" s="41"/>
      <c r="O1967" s="41"/>
      <c r="P1967" s="41"/>
      <c r="Q1967" s="41"/>
      <c r="R1967" s="41"/>
      <c r="S1967" s="41"/>
      <c r="T1967" s="41"/>
      <c r="U1967" s="41"/>
      <c r="V1967" s="41"/>
      <c r="W1967" s="42">
        <f t="shared" si="62"/>
        <v>0</v>
      </c>
    </row>
    <row r="1968" spans="2:23" x14ac:dyDescent="0.25">
      <c r="B1968" s="35"/>
      <c r="C1968" s="36" t="str">
        <f>IFERROR(VLOOKUP(B1968,[1]Catálogos!M:P,3,0),"")</f>
        <v/>
      </c>
      <c r="D1968" s="37" t="str">
        <f t="shared" si="61"/>
        <v/>
      </c>
      <c r="E1968" s="36" t="str">
        <f>IF(D1968="","",IFERROR(VLOOKUP(D1968,'[1]Resumen FF'!E:F,2,0),"Sin combinación"))</f>
        <v/>
      </c>
      <c r="G1968" s="38" t="str">
        <f>IF(F1968="","",VLOOKUP(F1968,[1]Catálogos!A:B,2,0))</f>
        <v/>
      </c>
      <c r="H1968" s="39"/>
      <c r="I1968" s="39"/>
      <c r="K1968" s="41"/>
      <c r="L1968" s="41"/>
      <c r="M1968" s="41"/>
      <c r="N1968" s="41"/>
      <c r="O1968" s="41"/>
      <c r="P1968" s="41"/>
      <c r="Q1968" s="41"/>
      <c r="R1968" s="41"/>
      <c r="S1968" s="41"/>
      <c r="T1968" s="41"/>
      <c r="U1968" s="41"/>
      <c r="V1968" s="41"/>
      <c r="W1968" s="42">
        <f t="shared" si="62"/>
        <v>0</v>
      </c>
    </row>
    <row r="1969" spans="2:23" x14ac:dyDescent="0.25">
      <c r="B1969" s="35"/>
      <c r="C1969" s="36" t="str">
        <f>IFERROR(VLOOKUP(B1969,[1]Catálogos!M:P,3,0),"")</f>
        <v/>
      </c>
      <c r="D1969" s="37" t="str">
        <f t="shared" si="61"/>
        <v/>
      </c>
      <c r="E1969" s="36" t="str">
        <f>IF(D1969="","",IFERROR(VLOOKUP(D1969,'[1]Resumen FF'!E:F,2,0),"Sin combinación"))</f>
        <v/>
      </c>
      <c r="G1969" s="38" t="str">
        <f>IF(F1969="","",VLOOKUP(F1969,[1]Catálogos!A:B,2,0))</f>
        <v/>
      </c>
      <c r="H1969" s="39"/>
      <c r="I1969" s="39"/>
      <c r="K1969" s="41"/>
      <c r="L1969" s="41"/>
      <c r="M1969" s="41"/>
      <c r="N1969" s="41"/>
      <c r="O1969" s="41"/>
      <c r="P1969" s="41"/>
      <c r="Q1969" s="41"/>
      <c r="R1969" s="41"/>
      <c r="S1969" s="41"/>
      <c r="T1969" s="41"/>
      <c r="U1969" s="41"/>
      <c r="V1969" s="41"/>
      <c r="W1969" s="42">
        <f t="shared" si="62"/>
        <v>0</v>
      </c>
    </row>
    <row r="1970" spans="2:23" x14ac:dyDescent="0.25">
      <c r="B1970" s="35"/>
      <c r="C1970" s="36" t="str">
        <f>IFERROR(VLOOKUP(B1970,[1]Catálogos!M:P,3,0),"")</f>
        <v/>
      </c>
      <c r="D1970" s="37" t="str">
        <f t="shared" si="61"/>
        <v/>
      </c>
      <c r="E1970" s="36" t="str">
        <f>IF(D1970="","",IFERROR(VLOOKUP(D1970,'[1]Resumen FF'!E:F,2,0),"Sin combinación"))</f>
        <v/>
      </c>
      <c r="G1970" s="38" t="str">
        <f>IF(F1970="","",VLOOKUP(F1970,[1]Catálogos!A:B,2,0))</f>
        <v/>
      </c>
      <c r="H1970" s="39"/>
      <c r="I1970" s="39"/>
      <c r="K1970" s="41"/>
      <c r="L1970" s="41"/>
      <c r="M1970" s="41"/>
      <c r="N1970" s="41"/>
      <c r="O1970" s="41"/>
      <c r="P1970" s="41"/>
      <c r="Q1970" s="41"/>
      <c r="R1970" s="41"/>
      <c r="S1970" s="41"/>
      <c r="T1970" s="41"/>
      <c r="U1970" s="41"/>
      <c r="V1970" s="41"/>
      <c r="W1970" s="42">
        <f t="shared" si="62"/>
        <v>0</v>
      </c>
    </row>
    <row r="1971" spans="2:23" x14ac:dyDescent="0.25">
      <c r="B1971" s="35"/>
      <c r="C1971" s="36" t="str">
        <f>IFERROR(VLOOKUP(B1971,[1]Catálogos!M:P,3,0),"")</f>
        <v/>
      </c>
      <c r="D1971" s="37" t="str">
        <f t="shared" si="61"/>
        <v/>
      </c>
      <c r="E1971" s="36" t="str">
        <f>IF(D1971="","",IFERROR(VLOOKUP(D1971,'[1]Resumen FF'!E:F,2,0),"Sin combinación"))</f>
        <v/>
      </c>
      <c r="G1971" s="38" t="str">
        <f>IF(F1971="","",VLOOKUP(F1971,[1]Catálogos!A:B,2,0))</f>
        <v/>
      </c>
      <c r="H1971" s="39"/>
      <c r="I1971" s="39"/>
      <c r="K1971" s="41"/>
      <c r="L1971" s="41"/>
      <c r="M1971" s="41"/>
      <c r="N1971" s="41"/>
      <c r="O1971" s="41"/>
      <c r="P1971" s="41"/>
      <c r="Q1971" s="41"/>
      <c r="R1971" s="41"/>
      <c r="S1971" s="41"/>
      <c r="T1971" s="41"/>
      <c r="U1971" s="41"/>
      <c r="V1971" s="41"/>
      <c r="W1971" s="42">
        <f t="shared" si="62"/>
        <v>0</v>
      </c>
    </row>
    <row r="1972" spans="2:23" x14ac:dyDescent="0.25">
      <c r="B1972" s="35"/>
      <c r="C1972" s="36" t="str">
        <f>IFERROR(VLOOKUP(B1972,[1]Catálogos!M:P,3,0),"")</f>
        <v/>
      </c>
      <c r="D1972" s="37" t="str">
        <f t="shared" si="61"/>
        <v/>
      </c>
      <c r="E1972" s="36" t="str">
        <f>IF(D1972="","",IFERROR(VLOOKUP(D1972,'[1]Resumen FF'!E:F,2,0),"Sin combinación"))</f>
        <v/>
      </c>
      <c r="G1972" s="38" t="str">
        <f>IF(F1972="","",VLOOKUP(F1972,[1]Catálogos!A:B,2,0))</f>
        <v/>
      </c>
      <c r="H1972" s="39"/>
      <c r="I1972" s="39"/>
      <c r="K1972" s="41"/>
      <c r="L1972" s="41"/>
      <c r="M1972" s="41"/>
      <c r="N1972" s="41"/>
      <c r="O1972" s="41"/>
      <c r="P1972" s="41"/>
      <c r="Q1972" s="41"/>
      <c r="R1972" s="41"/>
      <c r="S1972" s="41"/>
      <c r="T1972" s="41"/>
      <c r="U1972" s="41"/>
      <c r="V1972" s="41"/>
      <c r="W1972" s="42">
        <f t="shared" si="62"/>
        <v>0</v>
      </c>
    </row>
    <row r="1973" spans="2:23" x14ac:dyDescent="0.25">
      <c r="B1973" s="35"/>
      <c r="C1973" s="36" t="str">
        <f>IFERROR(VLOOKUP(B1973,[1]Catálogos!M:P,3,0),"")</f>
        <v/>
      </c>
      <c r="D1973" s="37" t="str">
        <f t="shared" si="61"/>
        <v/>
      </c>
      <c r="E1973" s="36" t="str">
        <f>IF(D1973="","",IFERROR(VLOOKUP(D1973,'[1]Resumen FF'!E:F,2,0),"Sin combinación"))</f>
        <v/>
      </c>
      <c r="G1973" s="38" t="str">
        <f>IF(F1973="","",VLOOKUP(F1973,[1]Catálogos!A:B,2,0))</f>
        <v/>
      </c>
      <c r="H1973" s="39"/>
      <c r="I1973" s="39"/>
      <c r="K1973" s="41"/>
      <c r="L1973" s="41"/>
      <c r="M1973" s="41"/>
      <c r="N1973" s="41"/>
      <c r="O1973" s="41"/>
      <c r="P1973" s="41"/>
      <c r="Q1973" s="41"/>
      <c r="R1973" s="41"/>
      <c r="S1973" s="41"/>
      <c r="T1973" s="41"/>
      <c r="U1973" s="41"/>
      <c r="V1973" s="41"/>
      <c r="W1973" s="42">
        <f t="shared" si="62"/>
        <v>0</v>
      </c>
    </row>
    <row r="1974" spans="2:23" x14ac:dyDescent="0.25">
      <c r="B1974" s="35"/>
      <c r="C1974" s="36" t="str">
        <f>IFERROR(VLOOKUP(B1974,[1]Catálogos!M:P,3,0),"")</f>
        <v/>
      </c>
      <c r="D1974" s="37" t="str">
        <f t="shared" si="61"/>
        <v/>
      </c>
      <c r="E1974" s="36" t="str">
        <f>IF(D1974="","",IFERROR(VLOOKUP(D1974,'[1]Resumen FF'!E:F,2,0),"Sin combinación"))</f>
        <v/>
      </c>
      <c r="G1974" s="38" t="str">
        <f>IF(F1974="","",VLOOKUP(F1974,[1]Catálogos!A:B,2,0))</f>
        <v/>
      </c>
      <c r="H1974" s="39"/>
      <c r="I1974" s="39"/>
      <c r="K1974" s="41"/>
      <c r="L1974" s="41"/>
      <c r="M1974" s="41"/>
      <c r="N1974" s="41"/>
      <c r="O1974" s="41"/>
      <c r="P1974" s="41"/>
      <c r="Q1974" s="41"/>
      <c r="R1974" s="41"/>
      <c r="S1974" s="41"/>
      <c r="T1974" s="41"/>
      <c r="U1974" s="41"/>
      <c r="V1974" s="41"/>
      <c r="W1974" s="42">
        <f t="shared" si="62"/>
        <v>0</v>
      </c>
    </row>
    <row r="1975" spans="2:23" x14ac:dyDescent="0.25">
      <c r="B1975" s="35"/>
      <c r="C1975" s="36" t="str">
        <f>IFERROR(VLOOKUP(B1975,[1]Catálogos!M:P,3,0),"")</f>
        <v/>
      </c>
      <c r="D1975" s="37" t="str">
        <f t="shared" si="61"/>
        <v/>
      </c>
      <c r="E1975" s="36" t="str">
        <f>IF(D1975="","",IFERROR(VLOOKUP(D1975,'[1]Resumen FF'!E:F,2,0),"Sin combinación"))</f>
        <v/>
      </c>
      <c r="G1975" s="38" t="str">
        <f>IF(F1975="","",VLOOKUP(F1975,[1]Catálogos!A:B,2,0))</f>
        <v/>
      </c>
      <c r="H1975" s="39"/>
      <c r="I1975" s="39"/>
      <c r="K1975" s="41"/>
      <c r="L1975" s="41"/>
      <c r="M1975" s="41"/>
      <c r="N1975" s="41"/>
      <c r="O1975" s="41"/>
      <c r="P1975" s="41"/>
      <c r="Q1975" s="41"/>
      <c r="R1975" s="41"/>
      <c r="S1975" s="41"/>
      <c r="T1975" s="41"/>
      <c r="U1975" s="41"/>
      <c r="V1975" s="41"/>
      <c r="W1975" s="42">
        <f t="shared" si="62"/>
        <v>0</v>
      </c>
    </row>
    <row r="1976" spans="2:23" x14ac:dyDescent="0.25">
      <c r="B1976" s="35"/>
      <c r="C1976" s="36" t="str">
        <f>IFERROR(VLOOKUP(B1976,[1]Catálogos!M:P,3,0),"")</f>
        <v/>
      </c>
      <c r="D1976" s="37" t="str">
        <f t="shared" si="61"/>
        <v/>
      </c>
      <c r="E1976" s="36" t="str">
        <f>IF(D1976="","",IFERROR(VLOOKUP(D1976,'[1]Resumen FF'!E:F,2,0),"Sin combinación"))</f>
        <v/>
      </c>
      <c r="G1976" s="38" t="str">
        <f>IF(F1976="","",VLOOKUP(F1976,[1]Catálogos!A:B,2,0))</f>
        <v/>
      </c>
      <c r="H1976" s="39"/>
      <c r="I1976" s="39"/>
      <c r="K1976" s="41"/>
      <c r="L1976" s="41"/>
      <c r="M1976" s="41"/>
      <c r="N1976" s="41"/>
      <c r="O1976" s="41"/>
      <c r="P1976" s="41"/>
      <c r="Q1976" s="41"/>
      <c r="R1976" s="41"/>
      <c r="S1976" s="41"/>
      <c r="T1976" s="41"/>
      <c r="U1976" s="41"/>
      <c r="V1976" s="41"/>
      <c r="W1976" s="42">
        <f t="shared" si="62"/>
        <v>0</v>
      </c>
    </row>
    <row r="1977" spans="2:23" x14ac:dyDescent="0.25">
      <c r="B1977" s="35"/>
      <c r="C1977" s="36" t="str">
        <f>IFERROR(VLOOKUP(B1977,[1]Catálogos!M:P,3,0),"")</f>
        <v/>
      </c>
      <c r="D1977" s="37" t="str">
        <f t="shared" si="61"/>
        <v/>
      </c>
      <c r="E1977" s="36" t="str">
        <f>IF(D1977="","",IFERROR(VLOOKUP(D1977,'[1]Resumen FF'!E:F,2,0),"Sin combinación"))</f>
        <v/>
      </c>
      <c r="G1977" s="38" t="str">
        <f>IF(F1977="","",VLOOKUP(F1977,[1]Catálogos!A:B,2,0))</f>
        <v/>
      </c>
      <c r="H1977" s="39"/>
      <c r="I1977" s="39"/>
      <c r="K1977" s="41"/>
      <c r="L1977" s="41"/>
      <c r="M1977" s="41"/>
      <c r="N1977" s="41"/>
      <c r="O1977" s="41"/>
      <c r="P1977" s="41"/>
      <c r="Q1977" s="41"/>
      <c r="R1977" s="41"/>
      <c r="S1977" s="41"/>
      <c r="T1977" s="41"/>
      <c r="U1977" s="41"/>
      <c r="V1977" s="41"/>
      <c r="W1977" s="42">
        <f t="shared" si="62"/>
        <v>0</v>
      </c>
    </row>
    <row r="1978" spans="2:23" x14ac:dyDescent="0.25">
      <c r="B1978" s="35"/>
      <c r="C1978" s="36" t="str">
        <f>IFERROR(VLOOKUP(B1978,[1]Catálogos!M:P,3,0),"")</f>
        <v/>
      </c>
      <c r="D1978" s="37" t="str">
        <f t="shared" si="61"/>
        <v/>
      </c>
      <c r="E1978" s="36" t="str">
        <f>IF(D1978="","",IFERROR(VLOOKUP(D1978,'[1]Resumen FF'!E:F,2,0),"Sin combinación"))</f>
        <v/>
      </c>
      <c r="G1978" s="38" t="str">
        <f>IF(F1978="","",VLOOKUP(F1978,[1]Catálogos!A:B,2,0))</f>
        <v/>
      </c>
      <c r="H1978" s="39"/>
      <c r="I1978" s="39"/>
      <c r="K1978" s="41"/>
      <c r="L1978" s="41"/>
      <c r="M1978" s="41"/>
      <c r="N1978" s="41"/>
      <c r="O1978" s="41"/>
      <c r="P1978" s="41"/>
      <c r="Q1978" s="41"/>
      <c r="R1978" s="41"/>
      <c r="S1978" s="41"/>
      <c r="T1978" s="41"/>
      <c r="U1978" s="41"/>
      <c r="V1978" s="41"/>
      <c r="W1978" s="42">
        <f t="shared" si="62"/>
        <v>0</v>
      </c>
    </row>
    <row r="1979" spans="2:23" x14ac:dyDescent="0.25">
      <c r="B1979" s="35"/>
      <c r="C1979" s="36" t="str">
        <f>IFERROR(VLOOKUP(B1979,[1]Catálogos!M:P,3,0),"")</f>
        <v/>
      </c>
      <c r="D1979" s="37" t="str">
        <f t="shared" si="61"/>
        <v/>
      </c>
      <c r="E1979" s="36" t="str">
        <f>IF(D1979="","",IFERROR(VLOOKUP(D1979,'[1]Resumen FF'!E:F,2,0),"Sin combinación"))</f>
        <v/>
      </c>
      <c r="G1979" s="38" t="str">
        <f>IF(F1979="","",VLOOKUP(F1979,[1]Catálogos!A:B,2,0))</f>
        <v/>
      </c>
      <c r="H1979" s="39"/>
      <c r="I1979" s="39"/>
      <c r="K1979" s="41"/>
      <c r="L1979" s="41"/>
      <c r="M1979" s="41"/>
      <c r="N1979" s="41"/>
      <c r="O1979" s="41"/>
      <c r="P1979" s="41"/>
      <c r="Q1979" s="41"/>
      <c r="R1979" s="41"/>
      <c r="S1979" s="41"/>
      <c r="T1979" s="41"/>
      <c r="U1979" s="41"/>
      <c r="V1979" s="41"/>
      <c r="W1979" s="42">
        <f t="shared" si="62"/>
        <v>0</v>
      </c>
    </row>
    <row r="1980" spans="2:23" x14ac:dyDescent="0.25">
      <c r="B1980" s="35"/>
      <c r="C1980" s="36" t="str">
        <f>IFERROR(VLOOKUP(B1980,[1]Catálogos!M:P,3,0),"")</f>
        <v/>
      </c>
      <c r="D1980" s="37" t="str">
        <f t="shared" si="61"/>
        <v/>
      </c>
      <c r="E1980" s="36" t="str">
        <f>IF(D1980="","",IFERROR(VLOOKUP(D1980,'[1]Resumen FF'!E:F,2,0),"Sin combinación"))</f>
        <v/>
      </c>
      <c r="G1980" s="38" t="str">
        <f>IF(F1980="","",VLOOKUP(F1980,[1]Catálogos!A:B,2,0))</f>
        <v/>
      </c>
      <c r="H1980" s="39"/>
      <c r="I1980" s="39"/>
      <c r="K1980" s="41"/>
      <c r="L1980" s="41"/>
      <c r="M1980" s="41"/>
      <c r="N1980" s="41"/>
      <c r="O1980" s="41"/>
      <c r="P1980" s="41"/>
      <c r="Q1980" s="41"/>
      <c r="R1980" s="41"/>
      <c r="S1980" s="41"/>
      <c r="T1980" s="41"/>
      <c r="U1980" s="41"/>
      <c r="V1980" s="41"/>
      <c r="W1980" s="42">
        <f t="shared" si="62"/>
        <v>0</v>
      </c>
    </row>
    <row r="1981" spans="2:23" x14ac:dyDescent="0.25">
      <c r="B1981" s="35"/>
      <c r="C1981" s="36" t="str">
        <f>IFERROR(VLOOKUP(B1981,[1]Catálogos!M:P,3,0),"")</f>
        <v/>
      </c>
      <c r="D1981" s="37" t="str">
        <f t="shared" si="61"/>
        <v/>
      </c>
      <c r="E1981" s="36" t="str">
        <f>IF(D1981="","",IFERROR(VLOOKUP(D1981,'[1]Resumen FF'!E:F,2,0),"Sin combinación"))</f>
        <v/>
      </c>
      <c r="G1981" s="38" t="str">
        <f>IF(F1981="","",VLOOKUP(F1981,[1]Catálogos!A:B,2,0))</f>
        <v/>
      </c>
      <c r="H1981" s="39"/>
      <c r="I1981" s="39"/>
      <c r="K1981" s="41"/>
      <c r="L1981" s="41"/>
      <c r="M1981" s="41"/>
      <c r="N1981" s="41"/>
      <c r="O1981" s="41"/>
      <c r="P1981" s="41"/>
      <c r="Q1981" s="41"/>
      <c r="R1981" s="41"/>
      <c r="S1981" s="41"/>
      <c r="T1981" s="41"/>
      <c r="U1981" s="41"/>
      <c r="V1981" s="41"/>
      <c r="W1981" s="42">
        <f t="shared" si="62"/>
        <v>0</v>
      </c>
    </row>
    <row r="1982" spans="2:23" x14ac:dyDescent="0.25">
      <c r="B1982" s="35"/>
      <c r="C1982" s="36" t="str">
        <f>IFERROR(VLOOKUP(B1982,[1]Catálogos!M:P,3,0),"")</f>
        <v/>
      </c>
      <c r="D1982" s="37" t="str">
        <f t="shared" si="61"/>
        <v/>
      </c>
      <c r="E1982" s="36" t="str">
        <f>IF(D1982="","",IFERROR(VLOOKUP(D1982,'[1]Resumen FF'!E:F,2,0),"Sin combinación"))</f>
        <v/>
      </c>
      <c r="G1982" s="38" t="str">
        <f>IF(F1982="","",VLOOKUP(F1982,[1]Catálogos!A:B,2,0))</f>
        <v/>
      </c>
      <c r="H1982" s="39"/>
      <c r="I1982" s="39"/>
      <c r="K1982" s="41"/>
      <c r="L1982" s="41"/>
      <c r="M1982" s="41"/>
      <c r="N1982" s="41"/>
      <c r="O1982" s="41"/>
      <c r="P1982" s="41"/>
      <c r="Q1982" s="41"/>
      <c r="R1982" s="41"/>
      <c r="S1982" s="41"/>
      <c r="T1982" s="41"/>
      <c r="U1982" s="41"/>
      <c r="V1982" s="41"/>
      <c r="W1982" s="42">
        <f t="shared" si="62"/>
        <v>0</v>
      </c>
    </row>
    <row r="1983" spans="2:23" x14ac:dyDescent="0.25">
      <c r="B1983" s="35"/>
      <c r="C1983" s="36" t="str">
        <f>IFERROR(VLOOKUP(B1983,[1]Catálogos!M:P,3,0),"")</f>
        <v/>
      </c>
      <c r="D1983" s="37" t="str">
        <f t="shared" si="61"/>
        <v/>
      </c>
      <c r="E1983" s="36" t="str">
        <f>IF(D1983="","",IFERROR(VLOOKUP(D1983,'[1]Resumen FF'!E:F,2,0),"Sin combinación"))</f>
        <v/>
      </c>
      <c r="G1983" s="38" t="str">
        <f>IF(F1983="","",VLOOKUP(F1983,[1]Catálogos!A:B,2,0))</f>
        <v/>
      </c>
      <c r="H1983" s="39"/>
      <c r="I1983" s="39"/>
      <c r="K1983" s="41"/>
      <c r="L1983" s="41"/>
      <c r="M1983" s="41"/>
      <c r="N1983" s="41"/>
      <c r="O1983" s="41"/>
      <c r="P1983" s="41"/>
      <c r="Q1983" s="41"/>
      <c r="R1983" s="41"/>
      <c r="S1983" s="41"/>
      <c r="T1983" s="41"/>
      <c r="U1983" s="41"/>
      <c r="V1983" s="41"/>
      <c r="W1983" s="42">
        <f t="shared" si="62"/>
        <v>0</v>
      </c>
    </row>
    <row r="1984" spans="2:23" x14ac:dyDescent="0.25">
      <c r="B1984" s="35"/>
      <c r="C1984" s="36" t="str">
        <f>IFERROR(VLOOKUP(B1984,[1]Catálogos!M:P,3,0),"")</f>
        <v/>
      </c>
      <c r="D1984" s="37" t="str">
        <f t="shared" si="61"/>
        <v/>
      </c>
      <c r="E1984" s="36" t="str">
        <f>IF(D1984="","",IFERROR(VLOOKUP(D1984,'[1]Resumen FF'!E:F,2,0),"Sin combinación"))</f>
        <v/>
      </c>
      <c r="G1984" s="38" t="str">
        <f>IF(F1984="","",VLOOKUP(F1984,[1]Catálogos!A:B,2,0))</f>
        <v/>
      </c>
      <c r="H1984" s="39"/>
      <c r="I1984" s="39"/>
      <c r="K1984" s="41"/>
      <c r="L1984" s="41"/>
      <c r="M1984" s="41"/>
      <c r="N1984" s="41"/>
      <c r="O1984" s="41"/>
      <c r="P1984" s="41"/>
      <c r="Q1984" s="41"/>
      <c r="R1984" s="41"/>
      <c r="S1984" s="41"/>
      <c r="T1984" s="41"/>
      <c r="U1984" s="41"/>
      <c r="V1984" s="41"/>
      <c r="W1984" s="42">
        <f t="shared" si="62"/>
        <v>0</v>
      </c>
    </row>
    <row r="1985" spans="2:23" x14ac:dyDescent="0.25">
      <c r="B1985" s="35"/>
      <c r="C1985" s="36" t="str">
        <f>IFERROR(VLOOKUP(B1985,[1]Catálogos!M:P,3,0),"")</f>
        <v/>
      </c>
      <c r="D1985" s="37" t="str">
        <f t="shared" si="61"/>
        <v/>
      </c>
      <c r="E1985" s="36" t="str">
        <f>IF(D1985="","",IFERROR(VLOOKUP(D1985,'[1]Resumen FF'!E:F,2,0),"Sin combinación"))</f>
        <v/>
      </c>
      <c r="G1985" s="38" t="str">
        <f>IF(F1985="","",VLOOKUP(F1985,[1]Catálogos!A:B,2,0))</f>
        <v/>
      </c>
      <c r="H1985" s="39"/>
      <c r="I1985" s="39"/>
      <c r="K1985" s="41"/>
      <c r="L1985" s="41"/>
      <c r="M1985" s="41"/>
      <c r="N1985" s="41"/>
      <c r="O1985" s="41"/>
      <c r="P1985" s="41"/>
      <c r="Q1985" s="41"/>
      <c r="R1985" s="41"/>
      <c r="S1985" s="41"/>
      <c r="T1985" s="41"/>
      <c r="U1985" s="41"/>
      <c r="V1985" s="41"/>
      <c r="W1985" s="42">
        <f t="shared" si="62"/>
        <v>0</v>
      </c>
    </row>
    <row r="1986" spans="2:23" x14ac:dyDescent="0.25">
      <c r="B1986" s="35"/>
      <c r="C1986" s="36" t="str">
        <f>IFERROR(VLOOKUP(B1986,[1]Catálogos!M:P,3,0),"")</f>
        <v/>
      </c>
      <c r="D1986" s="37" t="str">
        <f t="shared" si="61"/>
        <v/>
      </c>
      <c r="E1986" s="36" t="str">
        <f>IF(D1986="","",IFERROR(VLOOKUP(D1986,'[1]Resumen FF'!E:F,2,0),"Sin combinación"))</f>
        <v/>
      </c>
      <c r="G1986" s="38" t="str">
        <f>IF(F1986="","",VLOOKUP(F1986,[1]Catálogos!A:B,2,0))</f>
        <v/>
      </c>
      <c r="H1986" s="39"/>
      <c r="I1986" s="39"/>
      <c r="K1986" s="41"/>
      <c r="L1986" s="41"/>
      <c r="M1986" s="41"/>
      <c r="N1986" s="41"/>
      <c r="O1986" s="41"/>
      <c r="P1986" s="41"/>
      <c r="Q1986" s="41"/>
      <c r="R1986" s="41"/>
      <c r="S1986" s="41"/>
      <c r="T1986" s="41"/>
      <c r="U1986" s="41"/>
      <c r="V1986" s="41"/>
      <c r="W1986" s="42">
        <f t="shared" si="62"/>
        <v>0</v>
      </c>
    </row>
    <row r="1987" spans="2:23" x14ac:dyDescent="0.25">
      <c r="B1987" s="35"/>
      <c r="C1987" s="36" t="str">
        <f>IFERROR(VLOOKUP(B1987,[1]Catálogos!M:P,3,0),"")</f>
        <v/>
      </c>
      <c r="D1987" s="37" t="str">
        <f t="shared" si="61"/>
        <v/>
      </c>
      <c r="E1987" s="36" t="str">
        <f>IF(D1987="","",IFERROR(VLOOKUP(D1987,'[1]Resumen FF'!E:F,2,0),"Sin combinación"))</f>
        <v/>
      </c>
      <c r="G1987" s="38" t="str">
        <f>IF(F1987="","",VLOOKUP(F1987,[1]Catálogos!A:B,2,0))</f>
        <v/>
      </c>
      <c r="H1987" s="39"/>
      <c r="I1987" s="39"/>
      <c r="K1987" s="41"/>
      <c r="L1987" s="41"/>
      <c r="M1987" s="41"/>
      <c r="N1987" s="41"/>
      <c r="O1987" s="41"/>
      <c r="P1987" s="41"/>
      <c r="Q1987" s="41"/>
      <c r="R1987" s="41"/>
      <c r="S1987" s="41"/>
      <c r="T1987" s="41"/>
      <c r="U1987" s="41"/>
      <c r="V1987" s="41"/>
      <c r="W1987" s="42">
        <f t="shared" si="62"/>
        <v>0</v>
      </c>
    </row>
    <row r="1988" spans="2:23" x14ac:dyDescent="0.25">
      <c r="B1988" s="35"/>
      <c r="C1988" s="36" t="str">
        <f>IFERROR(VLOOKUP(B1988,[1]Catálogos!M:P,3,0),"")</f>
        <v/>
      </c>
      <c r="D1988" s="37" t="str">
        <f t="shared" si="61"/>
        <v/>
      </c>
      <c r="E1988" s="36" t="str">
        <f>IF(D1988="","",IFERROR(VLOOKUP(D1988,'[1]Resumen FF'!E:F,2,0),"Sin combinación"))</f>
        <v/>
      </c>
      <c r="G1988" s="38" t="str">
        <f>IF(F1988="","",VLOOKUP(F1988,[1]Catálogos!A:B,2,0))</f>
        <v/>
      </c>
      <c r="H1988" s="39"/>
      <c r="I1988" s="39"/>
      <c r="K1988" s="41"/>
      <c r="L1988" s="41"/>
      <c r="M1988" s="41"/>
      <c r="N1988" s="41"/>
      <c r="O1988" s="41"/>
      <c r="P1988" s="41"/>
      <c r="Q1988" s="41"/>
      <c r="R1988" s="41"/>
      <c r="S1988" s="41"/>
      <c r="T1988" s="41"/>
      <c r="U1988" s="41"/>
      <c r="V1988" s="41"/>
      <c r="W1988" s="42">
        <f t="shared" si="62"/>
        <v>0</v>
      </c>
    </row>
    <row r="1989" spans="2:23" x14ac:dyDescent="0.25">
      <c r="B1989" s="35"/>
      <c r="C1989" s="36" t="str">
        <f>IFERROR(VLOOKUP(B1989,[1]Catálogos!M:P,3,0),"")</f>
        <v/>
      </c>
      <c r="D1989" s="37" t="str">
        <f t="shared" si="61"/>
        <v/>
      </c>
      <c r="E1989" s="36" t="str">
        <f>IF(D1989="","",IFERROR(VLOOKUP(D1989,'[1]Resumen FF'!E:F,2,0),"Sin combinación"))</f>
        <v/>
      </c>
      <c r="G1989" s="38" t="str">
        <f>IF(F1989="","",VLOOKUP(F1989,[1]Catálogos!A:B,2,0))</f>
        <v/>
      </c>
      <c r="H1989" s="39"/>
      <c r="I1989" s="39"/>
      <c r="K1989" s="41"/>
      <c r="L1989" s="41"/>
      <c r="M1989" s="41"/>
      <c r="N1989" s="41"/>
      <c r="O1989" s="41"/>
      <c r="P1989" s="41"/>
      <c r="Q1989" s="41"/>
      <c r="R1989" s="41"/>
      <c r="S1989" s="41"/>
      <c r="T1989" s="41"/>
      <c r="U1989" s="41"/>
      <c r="V1989" s="41"/>
      <c r="W1989" s="42">
        <f t="shared" si="62"/>
        <v>0</v>
      </c>
    </row>
    <row r="1990" spans="2:23" x14ac:dyDescent="0.25">
      <c r="B1990" s="35"/>
      <c r="C1990" s="36" t="str">
        <f>IFERROR(VLOOKUP(B1990,[1]Catálogos!M:P,3,0),"")</f>
        <v/>
      </c>
      <c r="D1990" s="37" t="str">
        <f t="shared" si="61"/>
        <v/>
      </c>
      <c r="E1990" s="36" t="str">
        <f>IF(D1990="","",IFERROR(VLOOKUP(D1990,'[1]Resumen FF'!E:F,2,0),"Sin combinación"))</f>
        <v/>
      </c>
      <c r="G1990" s="38" t="str">
        <f>IF(F1990="","",VLOOKUP(F1990,[1]Catálogos!A:B,2,0))</f>
        <v/>
      </c>
      <c r="H1990" s="39"/>
      <c r="I1990" s="39"/>
      <c r="K1990" s="41"/>
      <c r="L1990" s="41"/>
      <c r="M1990" s="41"/>
      <c r="N1990" s="41"/>
      <c r="O1990" s="41"/>
      <c r="P1990" s="41"/>
      <c r="Q1990" s="41"/>
      <c r="R1990" s="41"/>
      <c r="S1990" s="41"/>
      <c r="T1990" s="41"/>
      <c r="U1990" s="41"/>
      <c r="V1990" s="41"/>
      <c r="W1990" s="42">
        <f t="shared" si="62"/>
        <v>0</v>
      </c>
    </row>
    <row r="1991" spans="2:23" x14ac:dyDescent="0.25">
      <c r="B1991" s="35"/>
      <c r="C1991" s="36" t="str">
        <f>IFERROR(VLOOKUP(B1991,[1]Catálogos!M:P,3,0),"")</f>
        <v/>
      </c>
      <c r="D1991" s="37" t="str">
        <f t="shared" si="61"/>
        <v/>
      </c>
      <c r="E1991" s="36" t="str">
        <f>IF(D1991="","",IFERROR(VLOOKUP(D1991,'[1]Resumen FF'!E:F,2,0),"Sin combinación"))</f>
        <v/>
      </c>
      <c r="G1991" s="38" t="str">
        <f>IF(F1991="","",VLOOKUP(F1991,[1]Catálogos!A:B,2,0))</f>
        <v/>
      </c>
      <c r="H1991" s="39"/>
      <c r="I1991" s="39"/>
      <c r="K1991" s="41"/>
      <c r="L1991" s="41"/>
      <c r="M1991" s="41"/>
      <c r="N1991" s="41"/>
      <c r="O1991" s="41"/>
      <c r="P1991" s="41"/>
      <c r="Q1991" s="41"/>
      <c r="R1991" s="41"/>
      <c r="S1991" s="41"/>
      <c r="T1991" s="41"/>
      <c r="U1991" s="41"/>
      <c r="V1991" s="41"/>
      <c r="W1991" s="42">
        <f t="shared" si="62"/>
        <v>0</v>
      </c>
    </row>
    <row r="1992" spans="2:23" x14ac:dyDescent="0.25">
      <c r="B1992" s="35"/>
      <c r="C1992" s="36" t="str">
        <f>IFERROR(VLOOKUP(B1992,[1]Catálogos!M:P,3,0),"")</f>
        <v/>
      </c>
      <c r="D1992" s="37" t="str">
        <f t="shared" si="61"/>
        <v/>
      </c>
      <c r="E1992" s="36" t="str">
        <f>IF(D1992="","",IFERROR(VLOOKUP(D1992,'[1]Resumen FF'!E:F,2,0),"Sin combinación"))</f>
        <v/>
      </c>
      <c r="G1992" s="38" t="str">
        <f>IF(F1992="","",VLOOKUP(F1992,[1]Catálogos!A:B,2,0))</f>
        <v/>
      </c>
      <c r="H1992" s="39"/>
      <c r="I1992" s="39"/>
      <c r="K1992" s="41"/>
      <c r="L1992" s="41"/>
      <c r="M1992" s="41"/>
      <c r="N1992" s="41"/>
      <c r="O1992" s="41"/>
      <c r="P1992" s="41"/>
      <c r="Q1992" s="41"/>
      <c r="R1992" s="41"/>
      <c r="S1992" s="41"/>
      <c r="T1992" s="41"/>
      <c r="U1992" s="41"/>
      <c r="V1992" s="41"/>
      <c r="W1992" s="42">
        <f t="shared" si="62"/>
        <v>0</v>
      </c>
    </row>
    <row r="1993" spans="2:23" x14ac:dyDescent="0.25">
      <c r="B1993" s="35"/>
      <c r="C1993" s="36" t="str">
        <f>IFERROR(VLOOKUP(B1993,[1]Catálogos!M:P,3,0),"")</f>
        <v/>
      </c>
      <c r="D1993" s="37" t="str">
        <f t="shared" si="61"/>
        <v/>
      </c>
      <c r="E1993" s="36" t="str">
        <f>IF(D1993="","",IFERROR(VLOOKUP(D1993,'[1]Resumen FF'!E:F,2,0),"Sin combinación"))</f>
        <v/>
      </c>
      <c r="G1993" s="38" t="str">
        <f>IF(F1993="","",VLOOKUP(F1993,[1]Catálogos!A:B,2,0))</f>
        <v/>
      </c>
      <c r="H1993" s="39"/>
      <c r="I1993" s="39"/>
      <c r="K1993" s="41"/>
      <c r="L1993" s="41"/>
      <c r="M1993" s="41"/>
      <c r="N1993" s="41"/>
      <c r="O1993" s="41"/>
      <c r="P1993" s="41"/>
      <c r="Q1993" s="41"/>
      <c r="R1993" s="41"/>
      <c r="S1993" s="41"/>
      <c r="T1993" s="41"/>
      <c r="U1993" s="41"/>
      <c r="V1993" s="41"/>
      <c r="W1993" s="42">
        <f t="shared" si="62"/>
        <v>0</v>
      </c>
    </row>
    <row r="1994" spans="2:23" x14ac:dyDescent="0.25">
      <c r="B1994" s="35"/>
      <c r="C1994" s="36" t="str">
        <f>IFERROR(VLOOKUP(B1994,[1]Catálogos!M:P,3,0),"")</f>
        <v/>
      </c>
      <c r="D1994" s="37" t="str">
        <f t="shared" si="61"/>
        <v/>
      </c>
      <c r="E1994" s="36" t="str">
        <f>IF(D1994="","",IFERROR(VLOOKUP(D1994,'[1]Resumen FF'!E:F,2,0),"Sin combinación"))</f>
        <v/>
      </c>
      <c r="G1994" s="38" t="str">
        <f>IF(F1994="","",VLOOKUP(F1994,[1]Catálogos!A:B,2,0))</f>
        <v/>
      </c>
      <c r="H1994" s="39"/>
      <c r="I1994" s="39"/>
      <c r="K1994" s="41"/>
      <c r="L1994" s="41"/>
      <c r="M1994" s="41"/>
      <c r="N1994" s="41"/>
      <c r="O1994" s="41"/>
      <c r="P1994" s="41"/>
      <c r="Q1994" s="41"/>
      <c r="R1994" s="41"/>
      <c r="S1994" s="41"/>
      <c r="T1994" s="41"/>
      <c r="U1994" s="41"/>
      <c r="V1994" s="41"/>
      <c r="W1994" s="42">
        <f t="shared" si="62"/>
        <v>0</v>
      </c>
    </row>
    <row r="1995" spans="2:23" x14ac:dyDescent="0.25">
      <c r="B1995" s="35"/>
      <c r="C1995" s="36" t="str">
        <f>IFERROR(VLOOKUP(B1995,[1]Catálogos!M:P,3,0),"")</f>
        <v/>
      </c>
      <c r="D1995" s="37" t="str">
        <f t="shared" ref="D1995:D2058" si="63">B1995&amp;C1995</f>
        <v/>
      </c>
      <c r="E1995" s="36" t="str">
        <f>IF(D1995="","",IFERROR(VLOOKUP(D1995,'[1]Resumen FF'!E:F,2,0),"Sin combinación"))</f>
        <v/>
      </c>
      <c r="G1995" s="38" t="str">
        <f>IF(F1995="","",VLOOKUP(F1995,[1]Catálogos!A:B,2,0))</f>
        <v/>
      </c>
      <c r="H1995" s="39"/>
      <c r="I1995" s="39"/>
      <c r="K1995" s="41"/>
      <c r="L1995" s="41"/>
      <c r="M1995" s="41"/>
      <c r="N1995" s="41"/>
      <c r="O1995" s="41"/>
      <c r="P1995" s="41"/>
      <c r="Q1995" s="41"/>
      <c r="R1995" s="41"/>
      <c r="S1995" s="41"/>
      <c r="T1995" s="41"/>
      <c r="U1995" s="41"/>
      <c r="V1995" s="41"/>
      <c r="W1995" s="42">
        <f t="shared" si="62"/>
        <v>0</v>
      </c>
    </row>
    <row r="1996" spans="2:23" x14ac:dyDescent="0.25">
      <c r="B1996" s="35"/>
      <c r="C1996" s="36" t="str">
        <f>IFERROR(VLOOKUP(B1996,[1]Catálogos!M:P,3,0),"")</f>
        <v/>
      </c>
      <c r="D1996" s="37" t="str">
        <f t="shared" si="63"/>
        <v/>
      </c>
      <c r="E1996" s="36" t="str">
        <f>IF(D1996="","",IFERROR(VLOOKUP(D1996,'[1]Resumen FF'!E:F,2,0),"Sin combinación"))</f>
        <v/>
      </c>
      <c r="G1996" s="38" t="str">
        <f>IF(F1996="","",VLOOKUP(F1996,[1]Catálogos!A:B,2,0))</f>
        <v/>
      </c>
      <c r="H1996" s="39"/>
      <c r="I1996" s="39"/>
      <c r="K1996" s="41"/>
      <c r="L1996" s="41"/>
      <c r="M1996" s="41"/>
      <c r="N1996" s="41"/>
      <c r="O1996" s="41"/>
      <c r="P1996" s="41"/>
      <c r="Q1996" s="41"/>
      <c r="R1996" s="41"/>
      <c r="S1996" s="41"/>
      <c r="T1996" s="41"/>
      <c r="U1996" s="41"/>
      <c r="V1996" s="41"/>
      <c r="W1996" s="42">
        <f t="shared" si="62"/>
        <v>0</v>
      </c>
    </row>
    <row r="1997" spans="2:23" x14ac:dyDescent="0.25">
      <c r="B1997" s="35"/>
      <c r="C1997" s="36" t="str">
        <f>IFERROR(VLOOKUP(B1997,[1]Catálogos!M:P,3,0),"")</f>
        <v/>
      </c>
      <c r="D1997" s="37" t="str">
        <f t="shared" si="63"/>
        <v/>
      </c>
      <c r="E1997" s="36" t="str">
        <f>IF(D1997="","",IFERROR(VLOOKUP(D1997,'[1]Resumen FF'!E:F,2,0),"Sin combinación"))</f>
        <v/>
      </c>
      <c r="G1997" s="38" t="str">
        <f>IF(F1997="","",VLOOKUP(F1997,[1]Catálogos!A:B,2,0))</f>
        <v/>
      </c>
      <c r="H1997" s="39"/>
      <c r="I1997" s="39"/>
      <c r="K1997" s="41"/>
      <c r="L1997" s="41"/>
      <c r="M1997" s="41"/>
      <c r="N1997" s="41"/>
      <c r="O1997" s="41"/>
      <c r="P1997" s="41"/>
      <c r="Q1997" s="41"/>
      <c r="R1997" s="41"/>
      <c r="S1997" s="41"/>
      <c r="T1997" s="41"/>
      <c r="U1997" s="41"/>
      <c r="V1997" s="41"/>
      <c r="W1997" s="42">
        <f t="shared" si="62"/>
        <v>0</v>
      </c>
    </row>
    <row r="1998" spans="2:23" x14ac:dyDescent="0.25">
      <c r="B1998" s="35"/>
      <c r="C1998" s="36" t="str">
        <f>IFERROR(VLOOKUP(B1998,[1]Catálogos!M:P,3,0),"")</f>
        <v/>
      </c>
      <c r="D1998" s="37" t="str">
        <f t="shared" si="63"/>
        <v/>
      </c>
      <c r="E1998" s="36" t="str">
        <f>IF(D1998="","",IFERROR(VLOOKUP(D1998,'[1]Resumen FF'!E:F,2,0),"Sin combinación"))</f>
        <v/>
      </c>
      <c r="G1998" s="38" t="str">
        <f>IF(F1998="","",VLOOKUP(F1998,[1]Catálogos!A:B,2,0))</f>
        <v/>
      </c>
      <c r="H1998" s="39"/>
      <c r="I1998" s="39"/>
      <c r="K1998" s="41"/>
      <c r="L1998" s="41"/>
      <c r="M1998" s="41"/>
      <c r="N1998" s="41"/>
      <c r="O1998" s="41"/>
      <c r="P1998" s="41"/>
      <c r="Q1998" s="41"/>
      <c r="R1998" s="41"/>
      <c r="S1998" s="41"/>
      <c r="T1998" s="41"/>
      <c r="U1998" s="41"/>
      <c r="V1998" s="41"/>
      <c r="W1998" s="42">
        <f t="shared" si="62"/>
        <v>0</v>
      </c>
    </row>
    <row r="1999" spans="2:23" x14ac:dyDescent="0.25">
      <c r="B1999" s="35"/>
      <c r="C1999" s="36" t="str">
        <f>IFERROR(VLOOKUP(B1999,[1]Catálogos!M:P,3,0),"")</f>
        <v/>
      </c>
      <c r="D1999" s="37" t="str">
        <f t="shared" si="63"/>
        <v/>
      </c>
      <c r="E1999" s="36" t="str">
        <f>IF(D1999="","",IFERROR(VLOOKUP(D1999,'[1]Resumen FF'!E:F,2,0),"Sin combinación"))</f>
        <v/>
      </c>
      <c r="G1999" s="38" t="str">
        <f>IF(F1999="","",VLOOKUP(F1999,[1]Catálogos!A:B,2,0))</f>
        <v/>
      </c>
      <c r="H1999" s="39"/>
      <c r="I1999" s="39"/>
      <c r="K1999" s="41"/>
      <c r="L1999" s="41"/>
      <c r="M1999" s="41"/>
      <c r="N1999" s="41"/>
      <c r="O1999" s="41"/>
      <c r="P1999" s="41"/>
      <c r="Q1999" s="41"/>
      <c r="R1999" s="41"/>
      <c r="S1999" s="41"/>
      <c r="T1999" s="41"/>
      <c r="U1999" s="41"/>
      <c r="V1999" s="41"/>
      <c r="W1999" s="42">
        <f t="shared" si="62"/>
        <v>0</v>
      </c>
    </row>
    <row r="2000" spans="2:23" x14ac:dyDescent="0.25">
      <c r="B2000" s="35"/>
      <c r="C2000" s="36" t="str">
        <f>IFERROR(VLOOKUP(B2000,[1]Catálogos!M:P,3,0),"")</f>
        <v/>
      </c>
      <c r="D2000" s="37" t="str">
        <f t="shared" si="63"/>
        <v/>
      </c>
      <c r="E2000" s="36" t="str">
        <f>IF(D2000="","",IFERROR(VLOOKUP(D2000,'[1]Resumen FF'!E:F,2,0),"Sin combinación"))</f>
        <v/>
      </c>
      <c r="G2000" s="38" t="str">
        <f>IF(F2000="","",VLOOKUP(F2000,[1]Catálogos!A:B,2,0))</f>
        <v/>
      </c>
      <c r="H2000" s="39"/>
      <c r="I2000" s="39"/>
      <c r="K2000" s="41"/>
      <c r="L2000" s="41"/>
      <c r="M2000" s="41"/>
      <c r="N2000" s="41"/>
      <c r="O2000" s="41"/>
      <c r="P2000" s="41"/>
      <c r="Q2000" s="41"/>
      <c r="R2000" s="41"/>
      <c r="S2000" s="41"/>
      <c r="T2000" s="41"/>
      <c r="U2000" s="41"/>
      <c r="V2000" s="41"/>
      <c r="W2000" s="42">
        <f t="shared" si="62"/>
        <v>0</v>
      </c>
    </row>
    <row r="2001" spans="2:23" x14ac:dyDescent="0.25">
      <c r="B2001" s="35"/>
      <c r="C2001" s="36" t="str">
        <f>IFERROR(VLOOKUP(B2001,[1]Catálogos!M:P,3,0),"")</f>
        <v/>
      </c>
      <c r="D2001" s="37" t="str">
        <f t="shared" si="63"/>
        <v/>
      </c>
      <c r="E2001" s="36" t="str">
        <f>IF(D2001="","",IFERROR(VLOOKUP(D2001,'[1]Resumen FF'!E:F,2,0),"Sin combinación"))</f>
        <v/>
      </c>
      <c r="G2001" s="38" t="str">
        <f>IF(F2001="","",VLOOKUP(F2001,[1]Catálogos!A:B,2,0))</f>
        <v/>
      </c>
      <c r="H2001" s="39"/>
      <c r="I2001" s="39"/>
      <c r="K2001" s="41"/>
      <c r="L2001" s="41"/>
      <c r="M2001" s="41"/>
      <c r="N2001" s="41"/>
      <c r="O2001" s="41"/>
      <c r="P2001" s="41"/>
      <c r="Q2001" s="41"/>
      <c r="R2001" s="41"/>
      <c r="S2001" s="41"/>
      <c r="T2001" s="41"/>
      <c r="U2001" s="41"/>
      <c r="V2001" s="41"/>
      <c r="W2001" s="42">
        <f t="shared" si="62"/>
        <v>0</v>
      </c>
    </row>
    <row r="2002" spans="2:23" x14ac:dyDescent="0.25">
      <c r="B2002" s="35"/>
      <c r="C2002" s="36" t="str">
        <f>IFERROR(VLOOKUP(B2002,[1]Catálogos!M:P,3,0),"")</f>
        <v/>
      </c>
      <c r="D2002" s="37" t="str">
        <f t="shared" si="63"/>
        <v/>
      </c>
      <c r="E2002" s="36" t="str">
        <f>IF(D2002="","",IFERROR(VLOOKUP(D2002,'[1]Resumen FF'!E:F,2,0),"Sin combinación"))</f>
        <v/>
      </c>
      <c r="G2002" s="38" t="str">
        <f>IF(F2002="","",VLOOKUP(F2002,[1]Catálogos!A:B,2,0))</f>
        <v/>
      </c>
      <c r="H2002" s="39"/>
      <c r="I2002" s="39"/>
      <c r="K2002" s="41"/>
      <c r="L2002" s="41"/>
      <c r="M2002" s="41"/>
      <c r="N2002" s="41"/>
      <c r="O2002" s="41"/>
      <c r="P2002" s="41"/>
      <c r="Q2002" s="41"/>
      <c r="R2002" s="41"/>
      <c r="S2002" s="41"/>
      <c r="T2002" s="41"/>
      <c r="U2002" s="41"/>
      <c r="V2002" s="41"/>
      <c r="W2002" s="42">
        <f t="shared" si="62"/>
        <v>0</v>
      </c>
    </row>
    <row r="2003" spans="2:23" x14ac:dyDescent="0.25">
      <c r="B2003" s="35"/>
      <c r="C2003" s="36" t="str">
        <f>IFERROR(VLOOKUP(B2003,[1]Catálogos!M:P,3,0),"")</f>
        <v/>
      </c>
      <c r="D2003" s="37" t="str">
        <f t="shared" si="63"/>
        <v/>
      </c>
      <c r="E2003" s="36" t="str">
        <f>IF(D2003="","",IFERROR(VLOOKUP(D2003,'[1]Resumen FF'!E:F,2,0),"Sin combinación"))</f>
        <v/>
      </c>
      <c r="G2003" s="38" t="str">
        <f>IF(F2003="","",VLOOKUP(F2003,[1]Catálogos!A:B,2,0))</f>
        <v/>
      </c>
      <c r="H2003" s="39"/>
      <c r="I2003" s="39"/>
      <c r="K2003" s="41"/>
      <c r="L2003" s="41"/>
      <c r="M2003" s="41"/>
      <c r="N2003" s="41"/>
      <c r="O2003" s="41"/>
      <c r="P2003" s="41"/>
      <c r="Q2003" s="41"/>
      <c r="R2003" s="41"/>
      <c r="S2003" s="41"/>
      <c r="T2003" s="41"/>
      <c r="U2003" s="41"/>
      <c r="V2003" s="41"/>
      <c r="W2003" s="42">
        <f t="shared" si="62"/>
        <v>0</v>
      </c>
    </row>
    <row r="2004" spans="2:23" x14ac:dyDescent="0.25">
      <c r="B2004" s="35"/>
      <c r="C2004" s="36" t="str">
        <f>IFERROR(VLOOKUP(B2004,[1]Catálogos!M:P,3,0),"")</f>
        <v/>
      </c>
      <c r="D2004" s="37" t="str">
        <f t="shared" si="63"/>
        <v/>
      </c>
      <c r="E2004" s="36" t="str">
        <f>IF(D2004="","",IFERROR(VLOOKUP(D2004,'[1]Resumen FF'!E:F,2,0),"Sin combinación"))</f>
        <v/>
      </c>
      <c r="G2004" s="38" t="str">
        <f>IF(F2004="","",VLOOKUP(F2004,[1]Catálogos!A:B,2,0))</f>
        <v/>
      </c>
      <c r="H2004" s="39"/>
      <c r="I2004" s="39"/>
      <c r="K2004" s="41"/>
      <c r="L2004" s="41"/>
      <c r="M2004" s="41"/>
      <c r="N2004" s="41"/>
      <c r="O2004" s="41"/>
      <c r="P2004" s="41"/>
      <c r="Q2004" s="41"/>
      <c r="R2004" s="41"/>
      <c r="S2004" s="41"/>
      <c r="T2004" s="41"/>
      <c r="U2004" s="41"/>
      <c r="V2004" s="41"/>
      <c r="W2004" s="42">
        <f t="shared" si="62"/>
        <v>0</v>
      </c>
    </row>
    <row r="2005" spans="2:23" x14ac:dyDescent="0.25">
      <c r="B2005" s="35"/>
      <c r="C2005" s="36" t="str">
        <f>IFERROR(VLOOKUP(B2005,[1]Catálogos!M:P,3,0),"")</f>
        <v/>
      </c>
      <c r="D2005" s="37" t="str">
        <f t="shared" si="63"/>
        <v/>
      </c>
      <c r="E2005" s="36" t="str">
        <f>IF(D2005="","",IFERROR(VLOOKUP(D2005,'[1]Resumen FF'!E:F,2,0),"Sin combinación"))</f>
        <v/>
      </c>
      <c r="G2005" s="38" t="str">
        <f>IF(F2005="","",VLOOKUP(F2005,[1]Catálogos!A:B,2,0))</f>
        <v/>
      </c>
      <c r="H2005" s="39"/>
      <c r="I2005" s="39"/>
      <c r="K2005" s="41"/>
      <c r="L2005" s="41"/>
      <c r="M2005" s="41"/>
      <c r="N2005" s="41"/>
      <c r="O2005" s="41"/>
      <c r="P2005" s="41"/>
      <c r="Q2005" s="41"/>
      <c r="R2005" s="41"/>
      <c r="S2005" s="41"/>
      <c r="T2005" s="41"/>
      <c r="U2005" s="41"/>
      <c r="V2005" s="41"/>
      <c r="W2005" s="42">
        <f t="shared" si="62"/>
        <v>0</v>
      </c>
    </row>
    <row r="2006" spans="2:23" x14ac:dyDescent="0.25">
      <c r="B2006" s="35"/>
      <c r="C2006" s="36" t="str">
        <f>IFERROR(VLOOKUP(B2006,[1]Catálogos!M:P,3,0),"")</f>
        <v/>
      </c>
      <c r="D2006" s="37" t="str">
        <f t="shared" si="63"/>
        <v/>
      </c>
      <c r="E2006" s="36" t="str">
        <f>IF(D2006="","",IFERROR(VLOOKUP(D2006,'[1]Resumen FF'!E:F,2,0),"Sin combinación"))</f>
        <v/>
      </c>
      <c r="G2006" s="38" t="str">
        <f>IF(F2006="","",VLOOKUP(F2006,[1]Catálogos!A:B,2,0))</f>
        <v/>
      </c>
      <c r="H2006" s="39"/>
      <c r="I2006" s="39"/>
      <c r="K2006" s="41"/>
      <c r="L2006" s="41"/>
      <c r="M2006" s="41"/>
      <c r="N2006" s="41"/>
      <c r="O2006" s="41"/>
      <c r="P2006" s="41"/>
      <c r="Q2006" s="41"/>
      <c r="R2006" s="41"/>
      <c r="S2006" s="41"/>
      <c r="T2006" s="41"/>
      <c r="U2006" s="41"/>
      <c r="V2006" s="41"/>
      <c r="W2006" s="42">
        <f t="shared" si="62"/>
        <v>0</v>
      </c>
    </row>
    <row r="2007" spans="2:23" x14ac:dyDescent="0.25">
      <c r="B2007" s="35"/>
      <c r="C2007" s="36" t="str">
        <f>IFERROR(VLOOKUP(B2007,[1]Catálogos!M:P,3,0),"")</f>
        <v/>
      </c>
      <c r="D2007" s="37" t="str">
        <f t="shared" si="63"/>
        <v/>
      </c>
      <c r="E2007" s="36" t="str">
        <f>IF(D2007="","",IFERROR(VLOOKUP(D2007,'[1]Resumen FF'!E:F,2,0),"Sin combinación"))</f>
        <v/>
      </c>
      <c r="G2007" s="38" t="str">
        <f>IF(F2007="","",VLOOKUP(F2007,[1]Catálogos!A:B,2,0))</f>
        <v/>
      </c>
      <c r="H2007" s="39"/>
      <c r="I2007" s="39"/>
      <c r="K2007" s="41"/>
      <c r="L2007" s="41"/>
      <c r="M2007" s="41"/>
      <c r="N2007" s="41"/>
      <c r="O2007" s="41"/>
      <c r="P2007" s="41"/>
      <c r="Q2007" s="41"/>
      <c r="R2007" s="41"/>
      <c r="S2007" s="41"/>
      <c r="T2007" s="41"/>
      <c r="U2007" s="41"/>
      <c r="V2007" s="41"/>
      <c r="W2007" s="42">
        <f t="shared" si="62"/>
        <v>0</v>
      </c>
    </row>
    <row r="2008" spans="2:23" x14ac:dyDescent="0.25">
      <c r="B2008" s="35"/>
      <c r="C2008" s="36" t="str">
        <f>IFERROR(VLOOKUP(B2008,[1]Catálogos!M:P,3,0),"")</f>
        <v/>
      </c>
      <c r="D2008" s="37" t="str">
        <f t="shared" si="63"/>
        <v/>
      </c>
      <c r="E2008" s="36" t="str">
        <f>IF(D2008="","",IFERROR(VLOOKUP(D2008,'[1]Resumen FF'!E:F,2,0),"Sin combinación"))</f>
        <v/>
      </c>
      <c r="G2008" s="38" t="str">
        <f>IF(F2008="","",VLOOKUP(F2008,[1]Catálogos!A:B,2,0))</f>
        <v/>
      </c>
      <c r="H2008" s="39"/>
      <c r="I2008" s="39"/>
      <c r="K2008" s="41"/>
      <c r="L2008" s="41"/>
      <c r="M2008" s="41"/>
      <c r="N2008" s="41"/>
      <c r="O2008" s="41"/>
      <c r="P2008" s="41"/>
      <c r="Q2008" s="41"/>
      <c r="R2008" s="41"/>
      <c r="S2008" s="41"/>
      <c r="T2008" s="41"/>
      <c r="U2008" s="41"/>
      <c r="V2008" s="41"/>
      <c r="W2008" s="42">
        <f t="shared" si="62"/>
        <v>0</v>
      </c>
    </row>
    <row r="2009" spans="2:23" x14ac:dyDescent="0.25">
      <c r="B2009" s="35"/>
      <c r="C2009" s="36" t="str">
        <f>IFERROR(VLOOKUP(B2009,[1]Catálogos!M:P,3,0),"")</f>
        <v/>
      </c>
      <c r="D2009" s="37" t="str">
        <f t="shared" si="63"/>
        <v/>
      </c>
      <c r="E2009" s="36" t="str">
        <f>IF(D2009="","",IFERROR(VLOOKUP(D2009,'[1]Resumen FF'!E:F,2,0),"Sin combinación"))</f>
        <v/>
      </c>
      <c r="G2009" s="38" t="str">
        <f>IF(F2009="","",VLOOKUP(F2009,[1]Catálogos!A:B,2,0))</f>
        <v/>
      </c>
      <c r="H2009" s="39"/>
      <c r="I2009" s="39"/>
      <c r="K2009" s="41"/>
      <c r="L2009" s="41"/>
      <c r="M2009" s="41"/>
      <c r="N2009" s="41"/>
      <c r="O2009" s="41"/>
      <c r="P2009" s="41"/>
      <c r="Q2009" s="41"/>
      <c r="R2009" s="41"/>
      <c r="S2009" s="41"/>
      <c r="T2009" s="41"/>
      <c r="U2009" s="41"/>
      <c r="V2009" s="41"/>
      <c r="W2009" s="42">
        <f t="shared" ref="W2009:W2072" si="64">+J2009-SUM(K2009:V2009)</f>
        <v>0</v>
      </c>
    </row>
    <row r="2010" spans="2:23" x14ac:dyDescent="0.25">
      <c r="B2010" s="35"/>
      <c r="C2010" s="36" t="str">
        <f>IFERROR(VLOOKUP(B2010,[1]Catálogos!M:P,3,0),"")</f>
        <v/>
      </c>
      <c r="D2010" s="37" t="str">
        <f t="shared" si="63"/>
        <v/>
      </c>
      <c r="E2010" s="36" t="str">
        <f>IF(D2010="","",IFERROR(VLOOKUP(D2010,'[1]Resumen FF'!E:F,2,0),"Sin combinación"))</f>
        <v/>
      </c>
      <c r="G2010" s="38" t="str">
        <f>IF(F2010="","",VLOOKUP(F2010,[1]Catálogos!A:B,2,0))</f>
        <v/>
      </c>
      <c r="H2010" s="39"/>
      <c r="I2010" s="39"/>
      <c r="K2010" s="41"/>
      <c r="L2010" s="41"/>
      <c r="M2010" s="41"/>
      <c r="N2010" s="41"/>
      <c r="O2010" s="41"/>
      <c r="P2010" s="41"/>
      <c r="Q2010" s="41"/>
      <c r="R2010" s="41"/>
      <c r="S2010" s="41"/>
      <c r="T2010" s="41"/>
      <c r="U2010" s="41"/>
      <c r="V2010" s="41"/>
      <c r="W2010" s="42">
        <f t="shared" si="64"/>
        <v>0</v>
      </c>
    </row>
    <row r="2011" spans="2:23" x14ac:dyDescent="0.25">
      <c r="B2011" s="35"/>
      <c r="C2011" s="36" t="str">
        <f>IFERROR(VLOOKUP(B2011,[1]Catálogos!M:P,3,0),"")</f>
        <v/>
      </c>
      <c r="D2011" s="37" t="str">
        <f t="shared" si="63"/>
        <v/>
      </c>
      <c r="E2011" s="36" t="str">
        <f>IF(D2011="","",IFERROR(VLOOKUP(D2011,'[1]Resumen FF'!E:F,2,0),"Sin combinación"))</f>
        <v/>
      </c>
      <c r="G2011" s="38" t="str">
        <f>IF(F2011="","",VLOOKUP(F2011,[1]Catálogos!A:B,2,0))</f>
        <v/>
      </c>
      <c r="H2011" s="39"/>
      <c r="I2011" s="39"/>
      <c r="K2011" s="41"/>
      <c r="L2011" s="41"/>
      <c r="M2011" s="41"/>
      <c r="N2011" s="41"/>
      <c r="O2011" s="41"/>
      <c r="P2011" s="41"/>
      <c r="Q2011" s="41"/>
      <c r="R2011" s="41"/>
      <c r="S2011" s="41"/>
      <c r="T2011" s="41"/>
      <c r="U2011" s="41"/>
      <c r="V2011" s="41"/>
      <c r="W2011" s="42">
        <f t="shared" si="64"/>
        <v>0</v>
      </c>
    </row>
    <row r="2012" spans="2:23" x14ac:dyDescent="0.25">
      <c r="B2012" s="35"/>
      <c r="C2012" s="36" t="str">
        <f>IFERROR(VLOOKUP(B2012,[1]Catálogos!M:P,3,0),"")</f>
        <v/>
      </c>
      <c r="D2012" s="37" t="str">
        <f t="shared" si="63"/>
        <v/>
      </c>
      <c r="E2012" s="36" t="str">
        <f>IF(D2012="","",IFERROR(VLOOKUP(D2012,'[1]Resumen FF'!E:F,2,0),"Sin combinación"))</f>
        <v/>
      </c>
      <c r="G2012" s="38" t="str">
        <f>IF(F2012="","",VLOOKUP(F2012,[1]Catálogos!A:B,2,0))</f>
        <v/>
      </c>
      <c r="H2012" s="39"/>
      <c r="I2012" s="39"/>
      <c r="K2012" s="41"/>
      <c r="L2012" s="41"/>
      <c r="M2012" s="41"/>
      <c r="N2012" s="41"/>
      <c r="O2012" s="41"/>
      <c r="P2012" s="41"/>
      <c r="Q2012" s="41"/>
      <c r="R2012" s="41"/>
      <c r="S2012" s="41"/>
      <c r="T2012" s="41"/>
      <c r="U2012" s="41"/>
      <c r="V2012" s="41"/>
      <c r="W2012" s="42">
        <f t="shared" si="64"/>
        <v>0</v>
      </c>
    </row>
    <row r="2013" spans="2:23" x14ac:dyDescent="0.25">
      <c r="B2013" s="35"/>
      <c r="C2013" s="36" t="str">
        <f>IFERROR(VLOOKUP(B2013,[1]Catálogos!M:P,3,0),"")</f>
        <v/>
      </c>
      <c r="D2013" s="37" t="str">
        <f t="shared" si="63"/>
        <v/>
      </c>
      <c r="E2013" s="36" t="str">
        <f>IF(D2013="","",IFERROR(VLOOKUP(D2013,'[1]Resumen FF'!E:F,2,0),"Sin combinación"))</f>
        <v/>
      </c>
      <c r="G2013" s="38" t="str">
        <f>IF(F2013="","",VLOOKUP(F2013,[1]Catálogos!A:B,2,0))</f>
        <v/>
      </c>
      <c r="H2013" s="39"/>
      <c r="I2013" s="39"/>
      <c r="K2013" s="41"/>
      <c r="L2013" s="41"/>
      <c r="M2013" s="41"/>
      <c r="N2013" s="41"/>
      <c r="O2013" s="41"/>
      <c r="P2013" s="41"/>
      <c r="Q2013" s="41"/>
      <c r="R2013" s="41"/>
      <c r="S2013" s="41"/>
      <c r="T2013" s="41"/>
      <c r="U2013" s="41"/>
      <c r="V2013" s="41"/>
      <c r="W2013" s="42">
        <f t="shared" si="64"/>
        <v>0</v>
      </c>
    </row>
    <row r="2014" spans="2:23" x14ac:dyDescent="0.25">
      <c r="B2014" s="35"/>
      <c r="C2014" s="36" t="str">
        <f>IFERROR(VLOOKUP(B2014,[1]Catálogos!M:P,3,0),"")</f>
        <v/>
      </c>
      <c r="D2014" s="37" t="str">
        <f t="shared" si="63"/>
        <v/>
      </c>
      <c r="E2014" s="36" t="str">
        <f>IF(D2014="","",IFERROR(VLOOKUP(D2014,'[1]Resumen FF'!E:F,2,0),"Sin combinación"))</f>
        <v/>
      </c>
      <c r="G2014" s="38" t="str">
        <f>IF(F2014="","",VLOOKUP(F2014,[1]Catálogos!A:B,2,0))</f>
        <v/>
      </c>
      <c r="H2014" s="39"/>
      <c r="I2014" s="39"/>
      <c r="K2014" s="41"/>
      <c r="L2014" s="41"/>
      <c r="M2014" s="41"/>
      <c r="N2014" s="41"/>
      <c r="O2014" s="41"/>
      <c r="P2014" s="41"/>
      <c r="Q2014" s="41"/>
      <c r="R2014" s="41"/>
      <c r="S2014" s="41"/>
      <c r="T2014" s="41"/>
      <c r="U2014" s="41"/>
      <c r="V2014" s="41"/>
      <c r="W2014" s="42">
        <f t="shared" si="64"/>
        <v>0</v>
      </c>
    </row>
    <row r="2015" spans="2:23" x14ac:dyDescent="0.25">
      <c r="B2015" s="35"/>
      <c r="C2015" s="36" t="str">
        <f>IFERROR(VLOOKUP(B2015,[1]Catálogos!M:P,3,0),"")</f>
        <v/>
      </c>
      <c r="D2015" s="37" t="str">
        <f t="shared" si="63"/>
        <v/>
      </c>
      <c r="E2015" s="36" t="str">
        <f>IF(D2015="","",IFERROR(VLOOKUP(D2015,'[1]Resumen FF'!E:F,2,0),"Sin combinación"))</f>
        <v/>
      </c>
      <c r="G2015" s="38" t="str">
        <f>IF(F2015="","",VLOOKUP(F2015,[1]Catálogos!A:B,2,0))</f>
        <v/>
      </c>
      <c r="H2015" s="39"/>
      <c r="I2015" s="39"/>
      <c r="K2015" s="41"/>
      <c r="L2015" s="41"/>
      <c r="M2015" s="41"/>
      <c r="N2015" s="41"/>
      <c r="O2015" s="41"/>
      <c r="P2015" s="41"/>
      <c r="Q2015" s="41"/>
      <c r="R2015" s="41"/>
      <c r="S2015" s="41"/>
      <c r="T2015" s="41"/>
      <c r="U2015" s="41"/>
      <c r="V2015" s="41"/>
      <c r="W2015" s="42">
        <f t="shared" si="64"/>
        <v>0</v>
      </c>
    </row>
    <row r="2016" spans="2:23" x14ac:dyDescent="0.25">
      <c r="B2016" s="35"/>
      <c r="C2016" s="36" t="str">
        <f>IFERROR(VLOOKUP(B2016,[1]Catálogos!M:P,3,0),"")</f>
        <v/>
      </c>
      <c r="D2016" s="37" t="str">
        <f t="shared" si="63"/>
        <v/>
      </c>
      <c r="E2016" s="36" t="str">
        <f>IF(D2016="","",IFERROR(VLOOKUP(D2016,'[1]Resumen FF'!E:F,2,0),"Sin combinación"))</f>
        <v/>
      </c>
      <c r="G2016" s="38" t="str">
        <f>IF(F2016="","",VLOOKUP(F2016,[1]Catálogos!A:B,2,0))</f>
        <v/>
      </c>
      <c r="H2016" s="39"/>
      <c r="I2016" s="39"/>
      <c r="K2016" s="41"/>
      <c r="L2016" s="41"/>
      <c r="M2016" s="41"/>
      <c r="N2016" s="41"/>
      <c r="O2016" s="41"/>
      <c r="P2016" s="41"/>
      <c r="Q2016" s="41"/>
      <c r="R2016" s="41"/>
      <c r="S2016" s="41"/>
      <c r="T2016" s="41"/>
      <c r="U2016" s="41"/>
      <c r="V2016" s="41"/>
      <c r="W2016" s="42">
        <f t="shared" si="64"/>
        <v>0</v>
      </c>
    </row>
    <row r="2017" spans="2:23" x14ac:dyDescent="0.25">
      <c r="B2017" s="35"/>
      <c r="C2017" s="36" t="str">
        <f>IFERROR(VLOOKUP(B2017,[1]Catálogos!M:P,3,0),"")</f>
        <v/>
      </c>
      <c r="D2017" s="37" t="str">
        <f t="shared" si="63"/>
        <v/>
      </c>
      <c r="E2017" s="36" t="str">
        <f>IF(D2017="","",IFERROR(VLOOKUP(D2017,'[1]Resumen FF'!E:F,2,0),"Sin combinación"))</f>
        <v/>
      </c>
      <c r="G2017" s="38" t="str">
        <f>IF(F2017="","",VLOOKUP(F2017,[1]Catálogos!A:B,2,0))</f>
        <v/>
      </c>
      <c r="H2017" s="39"/>
      <c r="I2017" s="39"/>
      <c r="K2017" s="41"/>
      <c r="L2017" s="41"/>
      <c r="M2017" s="41"/>
      <c r="N2017" s="41"/>
      <c r="O2017" s="41"/>
      <c r="P2017" s="41"/>
      <c r="Q2017" s="41"/>
      <c r="R2017" s="41"/>
      <c r="S2017" s="41"/>
      <c r="T2017" s="41"/>
      <c r="U2017" s="41"/>
      <c r="V2017" s="41"/>
      <c r="W2017" s="42">
        <f t="shared" si="64"/>
        <v>0</v>
      </c>
    </row>
    <row r="2018" spans="2:23" x14ac:dyDescent="0.25">
      <c r="B2018" s="35"/>
      <c r="C2018" s="36" t="str">
        <f>IFERROR(VLOOKUP(B2018,[1]Catálogos!M:P,3,0),"")</f>
        <v/>
      </c>
      <c r="D2018" s="37" t="str">
        <f t="shared" si="63"/>
        <v/>
      </c>
      <c r="E2018" s="36" t="str">
        <f>IF(D2018="","",IFERROR(VLOOKUP(D2018,'[1]Resumen FF'!E:F,2,0),"Sin combinación"))</f>
        <v/>
      </c>
      <c r="G2018" s="38" t="str">
        <f>IF(F2018="","",VLOOKUP(F2018,[1]Catálogos!A:B,2,0))</f>
        <v/>
      </c>
      <c r="H2018" s="39"/>
      <c r="I2018" s="39"/>
      <c r="K2018" s="41"/>
      <c r="L2018" s="41"/>
      <c r="M2018" s="41"/>
      <c r="N2018" s="41"/>
      <c r="O2018" s="41"/>
      <c r="P2018" s="41"/>
      <c r="Q2018" s="41"/>
      <c r="R2018" s="41"/>
      <c r="S2018" s="41"/>
      <c r="T2018" s="41"/>
      <c r="U2018" s="41"/>
      <c r="V2018" s="41"/>
      <c r="W2018" s="42">
        <f t="shared" si="64"/>
        <v>0</v>
      </c>
    </row>
    <row r="2019" spans="2:23" x14ac:dyDescent="0.25">
      <c r="B2019" s="35"/>
      <c r="C2019" s="36" t="str">
        <f>IFERROR(VLOOKUP(B2019,[1]Catálogos!M:P,3,0),"")</f>
        <v/>
      </c>
      <c r="D2019" s="37" t="str">
        <f t="shared" si="63"/>
        <v/>
      </c>
      <c r="E2019" s="36" t="str">
        <f>IF(D2019="","",IFERROR(VLOOKUP(D2019,'[1]Resumen FF'!E:F,2,0),"Sin combinación"))</f>
        <v/>
      </c>
      <c r="G2019" s="38" t="str">
        <f>IF(F2019="","",VLOOKUP(F2019,[1]Catálogos!A:B,2,0))</f>
        <v/>
      </c>
      <c r="H2019" s="39"/>
      <c r="I2019" s="39"/>
      <c r="K2019" s="41"/>
      <c r="L2019" s="41"/>
      <c r="M2019" s="41"/>
      <c r="N2019" s="41"/>
      <c r="O2019" s="41"/>
      <c r="P2019" s="41"/>
      <c r="Q2019" s="41"/>
      <c r="R2019" s="41"/>
      <c r="S2019" s="41"/>
      <c r="T2019" s="41"/>
      <c r="U2019" s="41"/>
      <c r="V2019" s="41"/>
      <c r="W2019" s="42">
        <f t="shared" si="64"/>
        <v>0</v>
      </c>
    </row>
    <row r="2020" spans="2:23" x14ac:dyDescent="0.25">
      <c r="B2020" s="35"/>
      <c r="C2020" s="36" t="str">
        <f>IFERROR(VLOOKUP(B2020,[1]Catálogos!M:P,3,0),"")</f>
        <v/>
      </c>
      <c r="D2020" s="37" t="str">
        <f t="shared" si="63"/>
        <v/>
      </c>
      <c r="E2020" s="36" t="str">
        <f>IF(D2020="","",IFERROR(VLOOKUP(D2020,'[1]Resumen FF'!E:F,2,0),"Sin combinación"))</f>
        <v/>
      </c>
      <c r="G2020" s="38" t="str">
        <f>IF(F2020="","",VLOOKUP(F2020,[1]Catálogos!A:B,2,0))</f>
        <v/>
      </c>
      <c r="H2020" s="39"/>
      <c r="I2020" s="39"/>
      <c r="K2020" s="41"/>
      <c r="L2020" s="41"/>
      <c r="M2020" s="41"/>
      <c r="N2020" s="41"/>
      <c r="O2020" s="41"/>
      <c r="P2020" s="41"/>
      <c r="Q2020" s="41"/>
      <c r="R2020" s="41"/>
      <c r="S2020" s="41"/>
      <c r="T2020" s="41"/>
      <c r="U2020" s="41"/>
      <c r="V2020" s="41"/>
      <c r="W2020" s="42">
        <f t="shared" si="64"/>
        <v>0</v>
      </c>
    </row>
    <row r="2021" spans="2:23" x14ac:dyDescent="0.25">
      <c r="B2021" s="35"/>
      <c r="C2021" s="36" t="str">
        <f>IFERROR(VLOOKUP(B2021,[1]Catálogos!M:P,3,0),"")</f>
        <v/>
      </c>
      <c r="D2021" s="37" t="str">
        <f t="shared" si="63"/>
        <v/>
      </c>
      <c r="E2021" s="36" t="str">
        <f>IF(D2021="","",IFERROR(VLOOKUP(D2021,'[1]Resumen FF'!E:F,2,0),"Sin combinación"))</f>
        <v/>
      </c>
      <c r="G2021" s="38" t="str">
        <f>IF(F2021="","",VLOOKUP(F2021,[1]Catálogos!A:B,2,0))</f>
        <v/>
      </c>
      <c r="H2021" s="39"/>
      <c r="I2021" s="39"/>
      <c r="K2021" s="41"/>
      <c r="L2021" s="41"/>
      <c r="M2021" s="41"/>
      <c r="N2021" s="41"/>
      <c r="O2021" s="41"/>
      <c r="P2021" s="41"/>
      <c r="Q2021" s="41"/>
      <c r="R2021" s="41"/>
      <c r="S2021" s="41"/>
      <c r="T2021" s="41"/>
      <c r="U2021" s="41"/>
      <c r="V2021" s="41"/>
      <c r="W2021" s="42">
        <f t="shared" si="64"/>
        <v>0</v>
      </c>
    </row>
    <row r="2022" spans="2:23" x14ac:dyDescent="0.25">
      <c r="B2022" s="35"/>
      <c r="C2022" s="36" t="str">
        <f>IFERROR(VLOOKUP(B2022,[1]Catálogos!M:P,3,0),"")</f>
        <v/>
      </c>
      <c r="D2022" s="37" t="str">
        <f t="shared" si="63"/>
        <v/>
      </c>
      <c r="E2022" s="36" t="str">
        <f>IF(D2022="","",IFERROR(VLOOKUP(D2022,'[1]Resumen FF'!E:F,2,0),"Sin combinación"))</f>
        <v/>
      </c>
      <c r="G2022" s="38" t="str">
        <f>IF(F2022="","",VLOOKUP(F2022,[1]Catálogos!A:B,2,0))</f>
        <v/>
      </c>
      <c r="H2022" s="39"/>
      <c r="I2022" s="39"/>
      <c r="K2022" s="41"/>
      <c r="L2022" s="41"/>
      <c r="M2022" s="41"/>
      <c r="N2022" s="41"/>
      <c r="O2022" s="41"/>
      <c r="P2022" s="41"/>
      <c r="Q2022" s="41"/>
      <c r="R2022" s="41"/>
      <c r="S2022" s="41"/>
      <c r="T2022" s="41"/>
      <c r="U2022" s="41"/>
      <c r="V2022" s="41"/>
      <c r="W2022" s="42">
        <f t="shared" si="64"/>
        <v>0</v>
      </c>
    </row>
    <row r="2023" spans="2:23" x14ac:dyDescent="0.25">
      <c r="B2023" s="35"/>
      <c r="C2023" s="36" t="str">
        <f>IFERROR(VLOOKUP(B2023,[1]Catálogos!M:P,3,0),"")</f>
        <v/>
      </c>
      <c r="D2023" s="37" t="str">
        <f t="shared" si="63"/>
        <v/>
      </c>
      <c r="E2023" s="36" t="str">
        <f>IF(D2023="","",IFERROR(VLOOKUP(D2023,'[1]Resumen FF'!E:F,2,0),"Sin combinación"))</f>
        <v/>
      </c>
      <c r="G2023" s="38" t="str">
        <f>IF(F2023="","",VLOOKUP(F2023,[1]Catálogos!A:B,2,0))</f>
        <v/>
      </c>
      <c r="H2023" s="39"/>
      <c r="I2023" s="39"/>
      <c r="K2023" s="41"/>
      <c r="L2023" s="41"/>
      <c r="M2023" s="41"/>
      <c r="N2023" s="41"/>
      <c r="O2023" s="41"/>
      <c r="P2023" s="41"/>
      <c r="Q2023" s="41"/>
      <c r="R2023" s="41"/>
      <c r="S2023" s="41"/>
      <c r="T2023" s="41"/>
      <c r="U2023" s="41"/>
      <c r="V2023" s="41"/>
      <c r="W2023" s="42">
        <f t="shared" si="64"/>
        <v>0</v>
      </c>
    </row>
    <row r="2024" spans="2:23" x14ac:dyDescent="0.25">
      <c r="B2024" s="35"/>
      <c r="C2024" s="36" t="str">
        <f>IFERROR(VLOOKUP(B2024,[1]Catálogos!M:P,3,0),"")</f>
        <v/>
      </c>
      <c r="D2024" s="37" t="str">
        <f t="shared" si="63"/>
        <v/>
      </c>
      <c r="E2024" s="36" t="str">
        <f>IF(D2024="","",IFERROR(VLOOKUP(D2024,'[1]Resumen FF'!E:F,2,0),"Sin combinación"))</f>
        <v/>
      </c>
      <c r="G2024" s="38" t="str">
        <f>IF(F2024="","",VLOOKUP(F2024,[1]Catálogos!A:B,2,0))</f>
        <v/>
      </c>
      <c r="H2024" s="39"/>
      <c r="I2024" s="39"/>
      <c r="K2024" s="41"/>
      <c r="L2024" s="41"/>
      <c r="M2024" s="41"/>
      <c r="N2024" s="41"/>
      <c r="O2024" s="41"/>
      <c r="P2024" s="41"/>
      <c r="Q2024" s="41"/>
      <c r="R2024" s="41"/>
      <c r="S2024" s="41"/>
      <c r="T2024" s="41"/>
      <c r="U2024" s="41"/>
      <c r="V2024" s="41"/>
      <c r="W2024" s="42">
        <f t="shared" si="64"/>
        <v>0</v>
      </c>
    </row>
    <row r="2025" spans="2:23" x14ac:dyDescent="0.25">
      <c r="B2025" s="35"/>
      <c r="C2025" s="36" t="str">
        <f>IFERROR(VLOOKUP(B2025,[1]Catálogos!M:P,3,0),"")</f>
        <v/>
      </c>
      <c r="D2025" s="37" t="str">
        <f t="shared" si="63"/>
        <v/>
      </c>
      <c r="E2025" s="36" t="str">
        <f>IF(D2025="","",IFERROR(VLOOKUP(D2025,'[1]Resumen FF'!E:F,2,0),"Sin combinación"))</f>
        <v/>
      </c>
      <c r="G2025" s="38" t="str">
        <f>IF(F2025="","",VLOOKUP(F2025,[1]Catálogos!A:B,2,0))</f>
        <v/>
      </c>
      <c r="H2025" s="39"/>
      <c r="I2025" s="39"/>
      <c r="K2025" s="41"/>
      <c r="L2025" s="41"/>
      <c r="M2025" s="41"/>
      <c r="N2025" s="41"/>
      <c r="O2025" s="41"/>
      <c r="P2025" s="41"/>
      <c r="Q2025" s="41"/>
      <c r="R2025" s="41"/>
      <c r="S2025" s="41"/>
      <c r="T2025" s="41"/>
      <c r="U2025" s="41"/>
      <c r="V2025" s="41"/>
      <c r="W2025" s="42">
        <f t="shared" si="64"/>
        <v>0</v>
      </c>
    </row>
    <row r="2026" spans="2:23" x14ac:dyDescent="0.25">
      <c r="B2026" s="35"/>
      <c r="C2026" s="36" t="str">
        <f>IFERROR(VLOOKUP(B2026,[1]Catálogos!M:P,3,0),"")</f>
        <v/>
      </c>
      <c r="D2026" s="37" t="str">
        <f t="shared" si="63"/>
        <v/>
      </c>
      <c r="E2026" s="36" t="str">
        <f>IF(D2026="","",IFERROR(VLOOKUP(D2026,'[1]Resumen FF'!E:F,2,0),"Sin combinación"))</f>
        <v/>
      </c>
      <c r="G2026" s="38" t="str">
        <f>IF(F2026="","",VLOOKUP(F2026,[1]Catálogos!A:B,2,0))</f>
        <v/>
      </c>
      <c r="H2026" s="39"/>
      <c r="I2026" s="39"/>
      <c r="K2026" s="41"/>
      <c r="L2026" s="41"/>
      <c r="M2026" s="41"/>
      <c r="N2026" s="41"/>
      <c r="O2026" s="41"/>
      <c r="P2026" s="41"/>
      <c r="Q2026" s="41"/>
      <c r="R2026" s="41"/>
      <c r="S2026" s="41"/>
      <c r="T2026" s="41"/>
      <c r="U2026" s="41"/>
      <c r="V2026" s="41"/>
      <c r="W2026" s="42">
        <f t="shared" si="64"/>
        <v>0</v>
      </c>
    </row>
    <row r="2027" spans="2:23" x14ac:dyDescent="0.25">
      <c r="B2027" s="35"/>
      <c r="C2027" s="36" t="str">
        <f>IFERROR(VLOOKUP(B2027,[1]Catálogos!M:P,3,0),"")</f>
        <v/>
      </c>
      <c r="D2027" s="37" t="str">
        <f t="shared" si="63"/>
        <v/>
      </c>
      <c r="E2027" s="36" t="str">
        <f>IF(D2027="","",IFERROR(VLOOKUP(D2027,'[1]Resumen FF'!E:F,2,0),"Sin combinación"))</f>
        <v/>
      </c>
      <c r="G2027" s="38" t="str">
        <f>IF(F2027="","",VLOOKUP(F2027,[1]Catálogos!A:B,2,0))</f>
        <v/>
      </c>
      <c r="H2027" s="39"/>
      <c r="I2027" s="39"/>
      <c r="K2027" s="41"/>
      <c r="L2027" s="41"/>
      <c r="M2027" s="41"/>
      <c r="N2027" s="41"/>
      <c r="O2027" s="41"/>
      <c r="P2027" s="41"/>
      <c r="Q2027" s="41"/>
      <c r="R2027" s="41"/>
      <c r="S2027" s="41"/>
      <c r="T2027" s="41"/>
      <c r="U2027" s="41"/>
      <c r="V2027" s="41"/>
      <c r="W2027" s="42">
        <f t="shared" si="64"/>
        <v>0</v>
      </c>
    </row>
    <row r="2028" spans="2:23" x14ac:dyDescent="0.25">
      <c r="B2028" s="35"/>
      <c r="C2028" s="36" t="str">
        <f>IFERROR(VLOOKUP(B2028,[1]Catálogos!M:P,3,0),"")</f>
        <v/>
      </c>
      <c r="D2028" s="37" t="str">
        <f t="shared" si="63"/>
        <v/>
      </c>
      <c r="E2028" s="36" t="str">
        <f>IF(D2028="","",IFERROR(VLOOKUP(D2028,'[1]Resumen FF'!E:F,2,0),"Sin combinación"))</f>
        <v/>
      </c>
      <c r="G2028" s="38" t="str">
        <f>IF(F2028="","",VLOOKUP(F2028,[1]Catálogos!A:B,2,0))</f>
        <v/>
      </c>
      <c r="H2028" s="39"/>
      <c r="I2028" s="39"/>
      <c r="K2028" s="41"/>
      <c r="L2028" s="41"/>
      <c r="M2028" s="41"/>
      <c r="N2028" s="41"/>
      <c r="O2028" s="41"/>
      <c r="P2028" s="41"/>
      <c r="Q2028" s="41"/>
      <c r="R2028" s="41"/>
      <c r="S2028" s="41"/>
      <c r="T2028" s="41"/>
      <c r="U2028" s="41"/>
      <c r="V2028" s="41"/>
      <c r="W2028" s="42">
        <f t="shared" si="64"/>
        <v>0</v>
      </c>
    </row>
    <row r="2029" spans="2:23" x14ac:dyDescent="0.25">
      <c r="B2029" s="35"/>
      <c r="C2029" s="36" t="str">
        <f>IFERROR(VLOOKUP(B2029,[1]Catálogos!M:P,3,0),"")</f>
        <v/>
      </c>
      <c r="D2029" s="37" t="str">
        <f t="shared" si="63"/>
        <v/>
      </c>
      <c r="E2029" s="36" t="str">
        <f>IF(D2029="","",IFERROR(VLOOKUP(D2029,'[1]Resumen FF'!E:F,2,0),"Sin combinación"))</f>
        <v/>
      </c>
      <c r="G2029" s="38" t="str">
        <f>IF(F2029="","",VLOOKUP(F2029,[1]Catálogos!A:B,2,0))</f>
        <v/>
      </c>
      <c r="H2029" s="39"/>
      <c r="I2029" s="39"/>
      <c r="K2029" s="41"/>
      <c r="L2029" s="41"/>
      <c r="M2029" s="41"/>
      <c r="N2029" s="41"/>
      <c r="O2029" s="41"/>
      <c r="P2029" s="41"/>
      <c r="Q2029" s="41"/>
      <c r="R2029" s="41"/>
      <c r="S2029" s="41"/>
      <c r="T2029" s="41"/>
      <c r="U2029" s="41"/>
      <c r="V2029" s="41"/>
      <c r="W2029" s="42">
        <f t="shared" si="64"/>
        <v>0</v>
      </c>
    </row>
    <row r="2030" spans="2:23" x14ac:dyDescent="0.25">
      <c r="B2030" s="35"/>
      <c r="C2030" s="36" t="str">
        <f>IFERROR(VLOOKUP(B2030,[1]Catálogos!M:P,3,0),"")</f>
        <v/>
      </c>
      <c r="D2030" s="37" t="str">
        <f t="shared" si="63"/>
        <v/>
      </c>
      <c r="E2030" s="36" t="str">
        <f>IF(D2030="","",IFERROR(VLOOKUP(D2030,'[1]Resumen FF'!E:F,2,0),"Sin combinación"))</f>
        <v/>
      </c>
      <c r="G2030" s="38" t="str">
        <f>IF(F2030="","",VLOOKUP(F2030,[1]Catálogos!A:B,2,0))</f>
        <v/>
      </c>
      <c r="H2030" s="39"/>
      <c r="I2030" s="39"/>
      <c r="K2030" s="41"/>
      <c r="L2030" s="41"/>
      <c r="M2030" s="41"/>
      <c r="N2030" s="41"/>
      <c r="O2030" s="41"/>
      <c r="P2030" s="41"/>
      <c r="Q2030" s="41"/>
      <c r="R2030" s="41"/>
      <c r="S2030" s="41"/>
      <c r="T2030" s="41"/>
      <c r="U2030" s="41"/>
      <c r="V2030" s="41"/>
      <c r="W2030" s="42">
        <f t="shared" si="64"/>
        <v>0</v>
      </c>
    </row>
    <row r="2031" spans="2:23" x14ac:dyDescent="0.25">
      <c r="B2031" s="35"/>
      <c r="C2031" s="36" t="str">
        <f>IFERROR(VLOOKUP(B2031,[1]Catálogos!M:P,3,0),"")</f>
        <v/>
      </c>
      <c r="D2031" s="37" t="str">
        <f t="shared" si="63"/>
        <v/>
      </c>
      <c r="E2031" s="36" t="str">
        <f>IF(D2031="","",IFERROR(VLOOKUP(D2031,'[1]Resumen FF'!E:F,2,0),"Sin combinación"))</f>
        <v/>
      </c>
      <c r="G2031" s="38" t="str">
        <f>IF(F2031="","",VLOOKUP(F2031,[1]Catálogos!A:B,2,0))</f>
        <v/>
      </c>
      <c r="H2031" s="39"/>
      <c r="I2031" s="39"/>
      <c r="K2031" s="41"/>
      <c r="L2031" s="41"/>
      <c r="M2031" s="41"/>
      <c r="N2031" s="41"/>
      <c r="O2031" s="41"/>
      <c r="P2031" s="41"/>
      <c r="Q2031" s="41"/>
      <c r="R2031" s="41"/>
      <c r="S2031" s="41"/>
      <c r="T2031" s="41"/>
      <c r="U2031" s="41"/>
      <c r="V2031" s="41"/>
      <c r="W2031" s="42">
        <f t="shared" si="64"/>
        <v>0</v>
      </c>
    </row>
    <row r="2032" spans="2:23" x14ac:dyDescent="0.25">
      <c r="B2032" s="35"/>
      <c r="C2032" s="36" t="str">
        <f>IFERROR(VLOOKUP(B2032,[1]Catálogos!M:P,3,0),"")</f>
        <v/>
      </c>
      <c r="D2032" s="37" t="str">
        <f t="shared" si="63"/>
        <v/>
      </c>
      <c r="E2032" s="36" t="str">
        <f>IF(D2032="","",IFERROR(VLOOKUP(D2032,'[1]Resumen FF'!E:F,2,0),"Sin combinación"))</f>
        <v/>
      </c>
      <c r="G2032" s="38" t="str">
        <f>IF(F2032="","",VLOOKUP(F2032,[1]Catálogos!A:B,2,0))</f>
        <v/>
      </c>
      <c r="H2032" s="39"/>
      <c r="I2032" s="39"/>
      <c r="K2032" s="41"/>
      <c r="L2032" s="41"/>
      <c r="M2032" s="41"/>
      <c r="N2032" s="41"/>
      <c r="O2032" s="41"/>
      <c r="P2032" s="41"/>
      <c r="Q2032" s="41"/>
      <c r="R2032" s="41"/>
      <c r="S2032" s="41"/>
      <c r="T2032" s="41"/>
      <c r="U2032" s="41"/>
      <c r="V2032" s="41"/>
      <c r="W2032" s="42">
        <f t="shared" si="64"/>
        <v>0</v>
      </c>
    </row>
    <row r="2033" spans="2:23" x14ac:dyDescent="0.25">
      <c r="B2033" s="35"/>
      <c r="C2033" s="36" t="str">
        <f>IFERROR(VLOOKUP(B2033,[1]Catálogos!M:P,3,0),"")</f>
        <v/>
      </c>
      <c r="D2033" s="37" t="str">
        <f t="shared" si="63"/>
        <v/>
      </c>
      <c r="E2033" s="36" t="str">
        <f>IF(D2033="","",IFERROR(VLOOKUP(D2033,'[1]Resumen FF'!E:F,2,0),"Sin combinación"))</f>
        <v/>
      </c>
      <c r="G2033" s="38" t="str">
        <f>IF(F2033="","",VLOOKUP(F2033,[1]Catálogos!A:B,2,0))</f>
        <v/>
      </c>
      <c r="H2033" s="39"/>
      <c r="I2033" s="39"/>
      <c r="K2033" s="41"/>
      <c r="L2033" s="41"/>
      <c r="M2033" s="41"/>
      <c r="N2033" s="41"/>
      <c r="O2033" s="41"/>
      <c r="P2033" s="41"/>
      <c r="Q2033" s="41"/>
      <c r="R2033" s="41"/>
      <c r="S2033" s="41"/>
      <c r="T2033" s="41"/>
      <c r="U2033" s="41"/>
      <c r="V2033" s="41"/>
      <c r="W2033" s="42">
        <f t="shared" si="64"/>
        <v>0</v>
      </c>
    </row>
    <row r="2034" spans="2:23" x14ac:dyDescent="0.25">
      <c r="B2034" s="35"/>
      <c r="C2034" s="36" t="str">
        <f>IFERROR(VLOOKUP(B2034,[1]Catálogos!M:P,3,0),"")</f>
        <v/>
      </c>
      <c r="D2034" s="37" t="str">
        <f t="shared" si="63"/>
        <v/>
      </c>
      <c r="E2034" s="36" t="str">
        <f>IF(D2034="","",IFERROR(VLOOKUP(D2034,'[1]Resumen FF'!E:F,2,0),"Sin combinación"))</f>
        <v/>
      </c>
      <c r="G2034" s="38" t="str">
        <f>IF(F2034="","",VLOOKUP(F2034,[1]Catálogos!A:B,2,0))</f>
        <v/>
      </c>
      <c r="H2034" s="39"/>
      <c r="I2034" s="39"/>
      <c r="K2034" s="41"/>
      <c r="L2034" s="41"/>
      <c r="M2034" s="41"/>
      <c r="N2034" s="41"/>
      <c r="O2034" s="41"/>
      <c r="P2034" s="41"/>
      <c r="Q2034" s="41"/>
      <c r="R2034" s="41"/>
      <c r="S2034" s="41"/>
      <c r="T2034" s="41"/>
      <c r="U2034" s="41"/>
      <c r="V2034" s="41"/>
      <c r="W2034" s="42">
        <f t="shared" si="64"/>
        <v>0</v>
      </c>
    </row>
    <row r="2035" spans="2:23" x14ac:dyDescent="0.25">
      <c r="B2035" s="35"/>
      <c r="C2035" s="36" t="str">
        <f>IFERROR(VLOOKUP(B2035,[1]Catálogos!M:P,3,0),"")</f>
        <v/>
      </c>
      <c r="D2035" s="37" t="str">
        <f t="shared" si="63"/>
        <v/>
      </c>
      <c r="E2035" s="36" t="str">
        <f>IF(D2035="","",IFERROR(VLOOKUP(D2035,'[1]Resumen FF'!E:F,2,0),"Sin combinación"))</f>
        <v/>
      </c>
      <c r="G2035" s="38" t="str">
        <f>IF(F2035="","",VLOOKUP(F2035,[1]Catálogos!A:B,2,0))</f>
        <v/>
      </c>
      <c r="H2035" s="39"/>
      <c r="I2035" s="39"/>
      <c r="K2035" s="41"/>
      <c r="L2035" s="41"/>
      <c r="M2035" s="41"/>
      <c r="N2035" s="41"/>
      <c r="O2035" s="41"/>
      <c r="P2035" s="41"/>
      <c r="Q2035" s="41"/>
      <c r="R2035" s="41"/>
      <c r="S2035" s="41"/>
      <c r="T2035" s="41"/>
      <c r="U2035" s="41"/>
      <c r="V2035" s="41"/>
      <c r="W2035" s="42">
        <f t="shared" si="64"/>
        <v>0</v>
      </c>
    </row>
    <row r="2036" spans="2:23" x14ac:dyDescent="0.25">
      <c r="B2036" s="35"/>
      <c r="C2036" s="36" t="str">
        <f>IFERROR(VLOOKUP(B2036,[1]Catálogos!M:P,3,0),"")</f>
        <v/>
      </c>
      <c r="D2036" s="37" t="str">
        <f t="shared" si="63"/>
        <v/>
      </c>
      <c r="E2036" s="36" t="str">
        <f>IF(D2036="","",IFERROR(VLOOKUP(D2036,'[1]Resumen FF'!E:F,2,0),"Sin combinación"))</f>
        <v/>
      </c>
      <c r="G2036" s="38" t="str">
        <f>IF(F2036="","",VLOOKUP(F2036,[1]Catálogos!A:B,2,0))</f>
        <v/>
      </c>
      <c r="H2036" s="39"/>
      <c r="I2036" s="39"/>
      <c r="K2036" s="41"/>
      <c r="L2036" s="41"/>
      <c r="M2036" s="41"/>
      <c r="N2036" s="41"/>
      <c r="O2036" s="41"/>
      <c r="P2036" s="41"/>
      <c r="Q2036" s="41"/>
      <c r="R2036" s="41"/>
      <c r="S2036" s="41"/>
      <c r="T2036" s="41"/>
      <c r="U2036" s="41"/>
      <c r="V2036" s="41"/>
      <c r="W2036" s="42">
        <f t="shared" si="64"/>
        <v>0</v>
      </c>
    </row>
    <row r="2037" spans="2:23" x14ac:dyDescent="0.25">
      <c r="B2037" s="35"/>
      <c r="C2037" s="36" t="str">
        <f>IFERROR(VLOOKUP(B2037,[1]Catálogos!M:P,3,0),"")</f>
        <v/>
      </c>
      <c r="D2037" s="37" t="str">
        <f t="shared" si="63"/>
        <v/>
      </c>
      <c r="E2037" s="36" t="str">
        <f>IF(D2037="","",IFERROR(VLOOKUP(D2037,'[1]Resumen FF'!E:F,2,0),"Sin combinación"))</f>
        <v/>
      </c>
      <c r="G2037" s="38" t="str">
        <f>IF(F2037="","",VLOOKUP(F2037,[1]Catálogos!A:B,2,0))</f>
        <v/>
      </c>
      <c r="H2037" s="39"/>
      <c r="I2037" s="39"/>
      <c r="K2037" s="41"/>
      <c r="L2037" s="41"/>
      <c r="M2037" s="41"/>
      <c r="N2037" s="41"/>
      <c r="O2037" s="41"/>
      <c r="P2037" s="41"/>
      <c r="Q2037" s="41"/>
      <c r="R2037" s="41"/>
      <c r="S2037" s="41"/>
      <c r="T2037" s="41"/>
      <c r="U2037" s="41"/>
      <c r="V2037" s="41"/>
      <c r="W2037" s="42">
        <f t="shared" si="64"/>
        <v>0</v>
      </c>
    </row>
    <row r="2038" spans="2:23" x14ac:dyDescent="0.25">
      <c r="B2038" s="35"/>
      <c r="C2038" s="36" t="str">
        <f>IFERROR(VLOOKUP(B2038,[1]Catálogos!M:P,3,0),"")</f>
        <v/>
      </c>
      <c r="D2038" s="37" t="str">
        <f t="shared" si="63"/>
        <v/>
      </c>
      <c r="E2038" s="36" t="str">
        <f>IF(D2038="","",IFERROR(VLOOKUP(D2038,'[1]Resumen FF'!E:F,2,0),"Sin combinación"))</f>
        <v/>
      </c>
      <c r="G2038" s="38" t="str">
        <f>IF(F2038="","",VLOOKUP(F2038,[1]Catálogos!A:B,2,0))</f>
        <v/>
      </c>
      <c r="H2038" s="39"/>
      <c r="I2038" s="39"/>
      <c r="K2038" s="41"/>
      <c r="L2038" s="41"/>
      <c r="M2038" s="41"/>
      <c r="N2038" s="41"/>
      <c r="O2038" s="41"/>
      <c r="P2038" s="41"/>
      <c r="Q2038" s="41"/>
      <c r="R2038" s="41"/>
      <c r="S2038" s="41"/>
      <c r="T2038" s="41"/>
      <c r="U2038" s="41"/>
      <c r="V2038" s="41"/>
      <c r="W2038" s="42">
        <f t="shared" si="64"/>
        <v>0</v>
      </c>
    </row>
    <row r="2039" spans="2:23" x14ac:dyDescent="0.25">
      <c r="B2039" s="35"/>
      <c r="C2039" s="36" t="str">
        <f>IFERROR(VLOOKUP(B2039,[1]Catálogos!M:P,3,0),"")</f>
        <v/>
      </c>
      <c r="D2039" s="37" t="str">
        <f t="shared" si="63"/>
        <v/>
      </c>
      <c r="E2039" s="36" t="str">
        <f>IF(D2039="","",IFERROR(VLOOKUP(D2039,'[1]Resumen FF'!E:F,2,0),"Sin combinación"))</f>
        <v/>
      </c>
      <c r="G2039" s="38" t="str">
        <f>IF(F2039="","",VLOOKUP(F2039,[1]Catálogos!A:B,2,0))</f>
        <v/>
      </c>
      <c r="H2039" s="39"/>
      <c r="I2039" s="39"/>
      <c r="K2039" s="41"/>
      <c r="L2039" s="41"/>
      <c r="M2039" s="41"/>
      <c r="N2039" s="41"/>
      <c r="O2039" s="41"/>
      <c r="P2039" s="41"/>
      <c r="Q2039" s="41"/>
      <c r="R2039" s="41"/>
      <c r="S2039" s="41"/>
      <c r="T2039" s="41"/>
      <c r="U2039" s="41"/>
      <c r="V2039" s="41"/>
      <c r="W2039" s="42">
        <f t="shared" si="64"/>
        <v>0</v>
      </c>
    </row>
    <row r="2040" spans="2:23" x14ac:dyDescent="0.25">
      <c r="B2040" s="35"/>
      <c r="C2040" s="36" t="str">
        <f>IFERROR(VLOOKUP(B2040,[1]Catálogos!M:P,3,0),"")</f>
        <v/>
      </c>
      <c r="D2040" s="37" t="str">
        <f t="shared" si="63"/>
        <v/>
      </c>
      <c r="E2040" s="36" t="str">
        <f>IF(D2040="","",IFERROR(VLOOKUP(D2040,'[1]Resumen FF'!E:F,2,0),"Sin combinación"))</f>
        <v/>
      </c>
      <c r="G2040" s="38" t="str">
        <f>IF(F2040="","",VLOOKUP(F2040,[1]Catálogos!A:B,2,0))</f>
        <v/>
      </c>
      <c r="H2040" s="39"/>
      <c r="I2040" s="39"/>
      <c r="K2040" s="41"/>
      <c r="L2040" s="41"/>
      <c r="M2040" s="41"/>
      <c r="N2040" s="41"/>
      <c r="O2040" s="41"/>
      <c r="P2040" s="41"/>
      <c r="Q2040" s="41"/>
      <c r="R2040" s="41"/>
      <c r="S2040" s="41"/>
      <c r="T2040" s="41"/>
      <c r="U2040" s="41"/>
      <c r="V2040" s="41"/>
      <c r="W2040" s="42">
        <f t="shared" si="64"/>
        <v>0</v>
      </c>
    </row>
    <row r="2041" spans="2:23" x14ac:dyDescent="0.25">
      <c r="B2041" s="35"/>
      <c r="C2041" s="36" t="str">
        <f>IFERROR(VLOOKUP(B2041,[1]Catálogos!M:P,3,0),"")</f>
        <v/>
      </c>
      <c r="D2041" s="37" t="str">
        <f t="shared" si="63"/>
        <v/>
      </c>
      <c r="E2041" s="36" t="str">
        <f>IF(D2041="","",IFERROR(VLOOKUP(D2041,'[1]Resumen FF'!E:F,2,0),"Sin combinación"))</f>
        <v/>
      </c>
      <c r="G2041" s="38" t="str">
        <f>IF(F2041="","",VLOOKUP(F2041,[1]Catálogos!A:B,2,0))</f>
        <v/>
      </c>
      <c r="H2041" s="39"/>
      <c r="I2041" s="39"/>
      <c r="K2041" s="41"/>
      <c r="L2041" s="41"/>
      <c r="M2041" s="41"/>
      <c r="N2041" s="41"/>
      <c r="O2041" s="41"/>
      <c r="P2041" s="41"/>
      <c r="Q2041" s="41"/>
      <c r="R2041" s="41"/>
      <c r="S2041" s="41"/>
      <c r="T2041" s="41"/>
      <c r="U2041" s="41"/>
      <c r="V2041" s="41"/>
      <c r="W2041" s="42">
        <f t="shared" si="64"/>
        <v>0</v>
      </c>
    </row>
    <row r="2042" spans="2:23" x14ac:dyDescent="0.25">
      <c r="B2042" s="35"/>
      <c r="C2042" s="36" t="str">
        <f>IFERROR(VLOOKUP(B2042,[1]Catálogos!M:P,3,0),"")</f>
        <v/>
      </c>
      <c r="D2042" s="37" t="str">
        <f t="shared" si="63"/>
        <v/>
      </c>
      <c r="E2042" s="36" t="str">
        <f>IF(D2042="","",IFERROR(VLOOKUP(D2042,'[1]Resumen FF'!E:F,2,0),"Sin combinación"))</f>
        <v/>
      </c>
      <c r="G2042" s="38" t="str">
        <f>IF(F2042="","",VLOOKUP(F2042,[1]Catálogos!A:B,2,0))</f>
        <v/>
      </c>
      <c r="H2042" s="39"/>
      <c r="I2042" s="39"/>
      <c r="K2042" s="41"/>
      <c r="L2042" s="41"/>
      <c r="M2042" s="41"/>
      <c r="N2042" s="41"/>
      <c r="O2042" s="41"/>
      <c r="P2042" s="41"/>
      <c r="Q2042" s="41"/>
      <c r="R2042" s="41"/>
      <c r="S2042" s="41"/>
      <c r="T2042" s="41"/>
      <c r="U2042" s="41"/>
      <c r="V2042" s="41"/>
      <c r="W2042" s="42">
        <f t="shared" si="64"/>
        <v>0</v>
      </c>
    </row>
    <row r="2043" spans="2:23" x14ac:dyDescent="0.25">
      <c r="B2043" s="35"/>
      <c r="C2043" s="36" t="str">
        <f>IFERROR(VLOOKUP(B2043,[1]Catálogos!M:P,3,0),"")</f>
        <v/>
      </c>
      <c r="D2043" s="37" t="str">
        <f t="shared" si="63"/>
        <v/>
      </c>
      <c r="E2043" s="36" t="str">
        <f>IF(D2043="","",IFERROR(VLOOKUP(D2043,'[1]Resumen FF'!E:F,2,0),"Sin combinación"))</f>
        <v/>
      </c>
      <c r="G2043" s="38" t="str">
        <f>IF(F2043="","",VLOOKUP(F2043,[1]Catálogos!A:B,2,0))</f>
        <v/>
      </c>
      <c r="H2043" s="39"/>
      <c r="I2043" s="39"/>
      <c r="K2043" s="41"/>
      <c r="L2043" s="41"/>
      <c r="M2043" s="41"/>
      <c r="N2043" s="41"/>
      <c r="O2043" s="41"/>
      <c r="P2043" s="41"/>
      <c r="Q2043" s="41"/>
      <c r="R2043" s="41"/>
      <c r="S2043" s="41"/>
      <c r="T2043" s="41"/>
      <c r="U2043" s="41"/>
      <c r="V2043" s="41"/>
      <c r="W2043" s="42">
        <f t="shared" si="64"/>
        <v>0</v>
      </c>
    </row>
    <row r="2044" spans="2:23" x14ac:dyDescent="0.25">
      <c r="B2044" s="35"/>
      <c r="C2044" s="36" t="str">
        <f>IFERROR(VLOOKUP(B2044,[1]Catálogos!M:P,3,0),"")</f>
        <v/>
      </c>
      <c r="D2044" s="37" t="str">
        <f t="shared" si="63"/>
        <v/>
      </c>
      <c r="E2044" s="36" t="str">
        <f>IF(D2044="","",IFERROR(VLOOKUP(D2044,'[1]Resumen FF'!E:F,2,0),"Sin combinación"))</f>
        <v/>
      </c>
      <c r="G2044" s="38" t="str">
        <f>IF(F2044="","",VLOOKUP(F2044,[1]Catálogos!A:B,2,0))</f>
        <v/>
      </c>
      <c r="H2044" s="39"/>
      <c r="I2044" s="39"/>
      <c r="K2044" s="41"/>
      <c r="L2044" s="41"/>
      <c r="M2044" s="41"/>
      <c r="N2044" s="41"/>
      <c r="O2044" s="41"/>
      <c r="P2044" s="41"/>
      <c r="Q2044" s="41"/>
      <c r="R2044" s="41"/>
      <c r="S2044" s="41"/>
      <c r="T2044" s="41"/>
      <c r="U2044" s="41"/>
      <c r="V2044" s="41"/>
      <c r="W2044" s="42">
        <f t="shared" si="64"/>
        <v>0</v>
      </c>
    </row>
    <row r="2045" spans="2:23" x14ac:dyDescent="0.25">
      <c r="B2045" s="35"/>
      <c r="C2045" s="36" t="str">
        <f>IFERROR(VLOOKUP(B2045,[1]Catálogos!M:P,3,0),"")</f>
        <v/>
      </c>
      <c r="D2045" s="37" t="str">
        <f t="shared" si="63"/>
        <v/>
      </c>
      <c r="E2045" s="36" t="str">
        <f>IF(D2045="","",IFERROR(VLOOKUP(D2045,'[1]Resumen FF'!E:F,2,0),"Sin combinación"))</f>
        <v/>
      </c>
      <c r="G2045" s="38" t="str">
        <f>IF(F2045="","",VLOOKUP(F2045,[1]Catálogos!A:B,2,0))</f>
        <v/>
      </c>
      <c r="H2045" s="39"/>
      <c r="I2045" s="39"/>
      <c r="K2045" s="41"/>
      <c r="L2045" s="41"/>
      <c r="M2045" s="41"/>
      <c r="N2045" s="41"/>
      <c r="O2045" s="41"/>
      <c r="P2045" s="41"/>
      <c r="Q2045" s="41"/>
      <c r="R2045" s="41"/>
      <c r="S2045" s="41"/>
      <c r="T2045" s="41"/>
      <c r="U2045" s="41"/>
      <c r="V2045" s="41"/>
      <c r="W2045" s="42">
        <f t="shared" si="64"/>
        <v>0</v>
      </c>
    </row>
    <row r="2046" spans="2:23" x14ac:dyDescent="0.25">
      <c r="B2046" s="35"/>
      <c r="C2046" s="36" t="str">
        <f>IFERROR(VLOOKUP(B2046,[1]Catálogos!M:P,3,0),"")</f>
        <v/>
      </c>
      <c r="D2046" s="37" t="str">
        <f t="shared" si="63"/>
        <v/>
      </c>
      <c r="E2046" s="36" t="str">
        <f>IF(D2046="","",IFERROR(VLOOKUP(D2046,'[1]Resumen FF'!E:F,2,0),"Sin combinación"))</f>
        <v/>
      </c>
      <c r="G2046" s="38" t="str">
        <f>IF(F2046="","",VLOOKUP(F2046,[1]Catálogos!A:B,2,0))</f>
        <v/>
      </c>
      <c r="H2046" s="39"/>
      <c r="I2046" s="39"/>
      <c r="K2046" s="41"/>
      <c r="L2046" s="41"/>
      <c r="M2046" s="41"/>
      <c r="N2046" s="41"/>
      <c r="O2046" s="41"/>
      <c r="P2046" s="41"/>
      <c r="Q2046" s="41"/>
      <c r="R2046" s="41"/>
      <c r="S2046" s="41"/>
      <c r="T2046" s="41"/>
      <c r="U2046" s="41"/>
      <c r="V2046" s="41"/>
      <c r="W2046" s="42">
        <f t="shared" si="64"/>
        <v>0</v>
      </c>
    </row>
    <row r="2047" spans="2:23" x14ac:dyDescent="0.25">
      <c r="B2047" s="35"/>
      <c r="C2047" s="36" t="str">
        <f>IFERROR(VLOOKUP(B2047,[1]Catálogos!M:P,3,0),"")</f>
        <v/>
      </c>
      <c r="D2047" s="37" t="str">
        <f t="shared" si="63"/>
        <v/>
      </c>
      <c r="E2047" s="36" t="str">
        <f>IF(D2047="","",IFERROR(VLOOKUP(D2047,'[1]Resumen FF'!E:F,2,0),"Sin combinación"))</f>
        <v/>
      </c>
      <c r="G2047" s="38" t="str">
        <f>IF(F2047="","",VLOOKUP(F2047,[1]Catálogos!A:B,2,0))</f>
        <v/>
      </c>
      <c r="H2047" s="39"/>
      <c r="I2047" s="39"/>
      <c r="K2047" s="41"/>
      <c r="L2047" s="41"/>
      <c r="M2047" s="41"/>
      <c r="N2047" s="41"/>
      <c r="O2047" s="41"/>
      <c r="P2047" s="41"/>
      <c r="Q2047" s="41"/>
      <c r="R2047" s="41"/>
      <c r="S2047" s="41"/>
      <c r="T2047" s="41"/>
      <c r="U2047" s="41"/>
      <c r="V2047" s="41"/>
      <c r="W2047" s="42">
        <f t="shared" si="64"/>
        <v>0</v>
      </c>
    </row>
    <row r="2048" spans="2:23" x14ac:dyDescent="0.25">
      <c r="B2048" s="35"/>
      <c r="C2048" s="36" t="str">
        <f>IFERROR(VLOOKUP(B2048,[1]Catálogos!M:P,3,0),"")</f>
        <v/>
      </c>
      <c r="D2048" s="37" t="str">
        <f t="shared" si="63"/>
        <v/>
      </c>
      <c r="E2048" s="36" t="str">
        <f>IF(D2048="","",IFERROR(VLOOKUP(D2048,'[1]Resumen FF'!E:F,2,0),"Sin combinación"))</f>
        <v/>
      </c>
      <c r="G2048" s="38" t="str">
        <f>IF(F2048="","",VLOOKUP(F2048,[1]Catálogos!A:B,2,0))</f>
        <v/>
      </c>
      <c r="H2048" s="39"/>
      <c r="I2048" s="39"/>
      <c r="K2048" s="41"/>
      <c r="L2048" s="41"/>
      <c r="M2048" s="41"/>
      <c r="N2048" s="41"/>
      <c r="O2048" s="41"/>
      <c r="P2048" s="41"/>
      <c r="Q2048" s="41"/>
      <c r="R2048" s="41"/>
      <c r="S2048" s="41"/>
      <c r="T2048" s="41"/>
      <c r="U2048" s="41"/>
      <c r="V2048" s="41"/>
      <c r="W2048" s="42">
        <f t="shared" si="64"/>
        <v>0</v>
      </c>
    </row>
    <row r="2049" spans="2:23" x14ac:dyDescent="0.25">
      <c r="B2049" s="35"/>
      <c r="C2049" s="36" t="str">
        <f>IFERROR(VLOOKUP(B2049,[1]Catálogos!M:P,3,0),"")</f>
        <v/>
      </c>
      <c r="D2049" s="37" t="str">
        <f t="shared" si="63"/>
        <v/>
      </c>
      <c r="E2049" s="36" t="str">
        <f>IF(D2049="","",IFERROR(VLOOKUP(D2049,'[1]Resumen FF'!E:F,2,0),"Sin combinación"))</f>
        <v/>
      </c>
      <c r="G2049" s="38" t="str">
        <f>IF(F2049="","",VLOOKUP(F2049,[1]Catálogos!A:B,2,0))</f>
        <v/>
      </c>
      <c r="H2049" s="39"/>
      <c r="I2049" s="39"/>
      <c r="K2049" s="41"/>
      <c r="L2049" s="41"/>
      <c r="M2049" s="41"/>
      <c r="N2049" s="41"/>
      <c r="O2049" s="41"/>
      <c r="P2049" s="41"/>
      <c r="Q2049" s="41"/>
      <c r="R2049" s="41"/>
      <c r="S2049" s="41"/>
      <c r="T2049" s="41"/>
      <c r="U2049" s="41"/>
      <c r="V2049" s="41"/>
      <c r="W2049" s="42">
        <f t="shared" si="64"/>
        <v>0</v>
      </c>
    </row>
    <row r="2050" spans="2:23" x14ac:dyDescent="0.25">
      <c r="B2050" s="35"/>
      <c r="C2050" s="36" t="str">
        <f>IFERROR(VLOOKUP(B2050,[1]Catálogos!M:P,3,0),"")</f>
        <v/>
      </c>
      <c r="D2050" s="37" t="str">
        <f t="shared" si="63"/>
        <v/>
      </c>
      <c r="E2050" s="36" t="str">
        <f>IF(D2050="","",IFERROR(VLOOKUP(D2050,'[1]Resumen FF'!E:F,2,0),"Sin combinación"))</f>
        <v/>
      </c>
      <c r="G2050" s="38" t="str">
        <f>IF(F2050="","",VLOOKUP(F2050,[1]Catálogos!A:B,2,0))</f>
        <v/>
      </c>
      <c r="H2050" s="39"/>
      <c r="I2050" s="39"/>
      <c r="K2050" s="41"/>
      <c r="L2050" s="41"/>
      <c r="M2050" s="41"/>
      <c r="N2050" s="41"/>
      <c r="O2050" s="41"/>
      <c r="P2050" s="41"/>
      <c r="Q2050" s="41"/>
      <c r="R2050" s="41"/>
      <c r="S2050" s="41"/>
      <c r="T2050" s="41"/>
      <c r="U2050" s="41"/>
      <c r="V2050" s="41"/>
      <c r="W2050" s="42">
        <f t="shared" si="64"/>
        <v>0</v>
      </c>
    </row>
    <row r="2051" spans="2:23" x14ac:dyDescent="0.25">
      <c r="B2051" s="35"/>
      <c r="C2051" s="36" t="str">
        <f>IFERROR(VLOOKUP(B2051,[1]Catálogos!M:P,3,0),"")</f>
        <v/>
      </c>
      <c r="D2051" s="37" t="str">
        <f t="shared" si="63"/>
        <v/>
      </c>
      <c r="E2051" s="36" t="str">
        <f>IF(D2051="","",IFERROR(VLOOKUP(D2051,'[1]Resumen FF'!E:F,2,0),"Sin combinación"))</f>
        <v/>
      </c>
      <c r="G2051" s="38" t="str">
        <f>IF(F2051="","",VLOOKUP(F2051,[1]Catálogos!A:B,2,0))</f>
        <v/>
      </c>
      <c r="H2051" s="39"/>
      <c r="I2051" s="39"/>
      <c r="K2051" s="41"/>
      <c r="L2051" s="41"/>
      <c r="M2051" s="41"/>
      <c r="N2051" s="41"/>
      <c r="O2051" s="41"/>
      <c r="P2051" s="41"/>
      <c r="Q2051" s="41"/>
      <c r="R2051" s="41"/>
      <c r="S2051" s="41"/>
      <c r="T2051" s="41"/>
      <c r="U2051" s="41"/>
      <c r="V2051" s="41"/>
      <c r="W2051" s="42">
        <f t="shared" si="64"/>
        <v>0</v>
      </c>
    </row>
    <row r="2052" spans="2:23" x14ac:dyDescent="0.25">
      <c r="B2052" s="35"/>
      <c r="C2052" s="36" t="str">
        <f>IFERROR(VLOOKUP(B2052,[1]Catálogos!M:P,3,0),"")</f>
        <v/>
      </c>
      <c r="D2052" s="37" t="str">
        <f t="shared" si="63"/>
        <v/>
      </c>
      <c r="E2052" s="36" t="str">
        <f>IF(D2052="","",IFERROR(VLOOKUP(D2052,'[1]Resumen FF'!E:F,2,0),"Sin combinación"))</f>
        <v/>
      </c>
      <c r="G2052" s="38" t="str">
        <f>IF(F2052="","",VLOOKUP(F2052,[1]Catálogos!A:B,2,0))</f>
        <v/>
      </c>
      <c r="H2052" s="39"/>
      <c r="I2052" s="39"/>
      <c r="K2052" s="41"/>
      <c r="L2052" s="41"/>
      <c r="M2052" s="41"/>
      <c r="N2052" s="41"/>
      <c r="O2052" s="41"/>
      <c r="P2052" s="41"/>
      <c r="Q2052" s="41"/>
      <c r="R2052" s="41"/>
      <c r="S2052" s="41"/>
      <c r="T2052" s="41"/>
      <c r="U2052" s="41"/>
      <c r="V2052" s="41"/>
      <c r="W2052" s="42">
        <f t="shared" si="64"/>
        <v>0</v>
      </c>
    </row>
    <row r="2053" spans="2:23" x14ac:dyDescent="0.25">
      <c r="B2053" s="35"/>
      <c r="C2053" s="36" t="str">
        <f>IFERROR(VLOOKUP(B2053,[1]Catálogos!M:P,3,0),"")</f>
        <v/>
      </c>
      <c r="D2053" s="37" t="str">
        <f t="shared" si="63"/>
        <v/>
      </c>
      <c r="E2053" s="36" t="str">
        <f>IF(D2053="","",IFERROR(VLOOKUP(D2053,'[1]Resumen FF'!E:F,2,0),"Sin combinación"))</f>
        <v/>
      </c>
      <c r="G2053" s="38" t="str">
        <f>IF(F2053="","",VLOOKUP(F2053,[1]Catálogos!A:B,2,0))</f>
        <v/>
      </c>
      <c r="H2053" s="39"/>
      <c r="I2053" s="39"/>
      <c r="K2053" s="41"/>
      <c r="L2053" s="41"/>
      <c r="M2053" s="41"/>
      <c r="N2053" s="41"/>
      <c r="O2053" s="41"/>
      <c r="P2053" s="41"/>
      <c r="Q2053" s="41"/>
      <c r="R2053" s="41"/>
      <c r="S2053" s="41"/>
      <c r="T2053" s="41"/>
      <c r="U2053" s="41"/>
      <c r="V2053" s="41"/>
      <c r="W2053" s="42">
        <f t="shared" si="64"/>
        <v>0</v>
      </c>
    </row>
    <row r="2054" spans="2:23" x14ac:dyDescent="0.25">
      <c r="B2054" s="35"/>
      <c r="C2054" s="36" t="str">
        <f>IFERROR(VLOOKUP(B2054,[1]Catálogos!M:P,3,0),"")</f>
        <v/>
      </c>
      <c r="D2054" s="37" t="str">
        <f t="shared" si="63"/>
        <v/>
      </c>
      <c r="E2054" s="36" t="str">
        <f>IF(D2054="","",IFERROR(VLOOKUP(D2054,'[1]Resumen FF'!E:F,2,0),"Sin combinación"))</f>
        <v/>
      </c>
      <c r="G2054" s="38" t="str">
        <f>IF(F2054="","",VLOOKUP(F2054,[1]Catálogos!A:B,2,0))</f>
        <v/>
      </c>
      <c r="H2054" s="39"/>
      <c r="I2054" s="39"/>
      <c r="K2054" s="41"/>
      <c r="L2054" s="41"/>
      <c r="M2054" s="41"/>
      <c r="N2054" s="41"/>
      <c r="O2054" s="41"/>
      <c r="P2054" s="41"/>
      <c r="Q2054" s="41"/>
      <c r="R2054" s="41"/>
      <c r="S2054" s="41"/>
      <c r="T2054" s="41"/>
      <c r="U2054" s="41"/>
      <c r="V2054" s="41"/>
      <c r="W2054" s="42">
        <f t="shared" si="64"/>
        <v>0</v>
      </c>
    </row>
    <row r="2055" spans="2:23" x14ac:dyDescent="0.25">
      <c r="B2055" s="35"/>
      <c r="C2055" s="36" t="str">
        <f>IFERROR(VLOOKUP(B2055,[1]Catálogos!M:P,3,0),"")</f>
        <v/>
      </c>
      <c r="D2055" s="37" t="str">
        <f t="shared" si="63"/>
        <v/>
      </c>
      <c r="E2055" s="36" t="str">
        <f>IF(D2055="","",IFERROR(VLOOKUP(D2055,'[1]Resumen FF'!E:F,2,0),"Sin combinación"))</f>
        <v/>
      </c>
      <c r="G2055" s="38" t="str">
        <f>IF(F2055="","",VLOOKUP(F2055,[1]Catálogos!A:B,2,0))</f>
        <v/>
      </c>
      <c r="H2055" s="39"/>
      <c r="I2055" s="39"/>
      <c r="K2055" s="41"/>
      <c r="L2055" s="41"/>
      <c r="M2055" s="41"/>
      <c r="N2055" s="41"/>
      <c r="O2055" s="41"/>
      <c r="P2055" s="41"/>
      <c r="Q2055" s="41"/>
      <c r="R2055" s="41"/>
      <c r="S2055" s="41"/>
      <c r="T2055" s="41"/>
      <c r="U2055" s="41"/>
      <c r="V2055" s="41"/>
      <c r="W2055" s="42">
        <f t="shared" si="64"/>
        <v>0</v>
      </c>
    </row>
    <row r="2056" spans="2:23" x14ac:dyDescent="0.25">
      <c r="B2056" s="35"/>
      <c r="C2056" s="36" t="str">
        <f>IFERROR(VLOOKUP(B2056,[1]Catálogos!M:P,3,0),"")</f>
        <v/>
      </c>
      <c r="D2056" s="37" t="str">
        <f t="shared" si="63"/>
        <v/>
      </c>
      <c r="E2056" s="36" t="str">
        <f>IF(D2056="","",IFERROR(VLOOKUP(D2056,'[1]Resumen FF'!E:F,2,0),"Sin combinación"))</f>
        <v/>
      </c>
      <c r="G2056" s="38" t="str">
        <f>IF(F2056="","",VLOOKUP(F2056,[1]Catálogos!A:B,2,0))</f>
        <v/>
      </c>
      <c r="H2056" s="39"/>
      <c r="I2056" s="39"/>
      <c r="K2056" s="41"/>
      <c r="L2056" s="41"/>
      <c r="M2056" s="41"/>
      <c r="N2056" s="41"/>
      <c r="O2056" s="41"/>
      <c r="P2056" s="41"/>
      <c r="Q2056" s="41"/>
      <c r="R2056" s="41"/>
      <c r="S2056" s="41"/>
      <c r="T2056" s="41"/>
      <c r="U2056" s="41"/>
      <c r="V2056" s="41"/>
      <c r="W2056" s="42">
        <f t="shared" si="64"/>
        <v>0</v>
      </c>
    </row>
    <row r="2057" spans="2:23" x14ac:dyDescent="0.25">
      <c r="B2057" s="35"/>
      <c r="C2057" s="36" t="str">
        <f>IFERROR(VLOOKUP(B2057,[1]Catálogos!M:P,3,0),"")</f>
        <v/>
      </c>
      <c r="D2057" s="37" t="str">
        <f t="shared" si="63"/>
        <v/>
      </c>
      <c r="E2057" s="36" t="str">
        <f>IF(D2057="","",IFERROR(VLOOKUP(D2057,'[1]Resumen FF'!E:F,2,0),"Sin combinación"))</f>
        <v/>
      </c>
      <c r="G2057" s="38" t="str">
        <f>IF(F2057="","",VLOOKUP(F2057,[1]Catálogos!A:B,2,0))</f>
        <v/>
      </c>
      <c r="H2057" s="39"/>
      <c r="I2057" s="39"/>
      <c r="K2057" s="41"/>
      <c r="L2057" s="41"/>
      <c r="M2057" s="41"/>
      <c r="N2057" s="41"/>
      <c r="O2057" s="41"/>
      <c r="P2057" s="41"/>
      <c r="Q2057" s="41"/>
      <c r="R2057" s="41"/>
      <c r="S2057" s="41"/>
      <c r="T2057" s="41"/>
      <c r="U2057" s="41"/>
      <c r="V2057" s="41"/>
      <c r="W2057" s="42">
        <f t="shared" si="64"/>
        <v>0</v>
      </c>
    </row>
    <row r="2058" spans="2:23" x14ac:dyDescent="0.25">
      <c r="B2058" s="35"/>
      <c r="C2058" s="36" t="str">
        <f>IFERROR(VLOOKUP(B2058,[1]Catálogos!M:P,3,0),"")</f>
        <v/>
      </c>
      <c r="D2058" s="37" t="str">
        <f t="shared" si="63"/>
        <v/>
      </c>
      <c r="E2058" s="36" t="str">
        <f>IF(D2058="","",IFERROR(VLOOKUP(D2058,'[1]Resumen FF'!E:F,2,0),"Sin combinación"))</f>
        <v/>
      </c>
      <c r="G2058" s="38" t="str">
        <f>IF(F2058="","",VLOOKUP(F2058,[1]Catálogos!A:B,2,0))</f>
        <v/>
      </c>
      <c r="H2058" s="39"/>
      <c r="I2058" s="39"/>
      <c r="K2058" s="41"/>
      <c r="L2058" s="41"/>
      <c r="M2058" s="41"/>
      <c r="N2058" s="41"/>
      <c r="O2058" s="41"/>
      <c r="P2058" s="41"/>
      <c r="Q2058" s="41"/>
      <c r="R2058" s="41"/>
      <c r="S2058" s="41"/>
      <c r="T2058" s="41"/>
      <c r="U2058" s="41"/>
      <c r="V2058" s="41"/>
      <c r="W2058" s="42">
        <f t="shared" si="64"/>
        <v>0</v>
      </c>
    </row>
    <row r="2059" spans="2:23" x14ac:dyDescent="0.25">
      <c r="B2059" s="35"/>
      <c r="C2059" s="36" t="str">
        <f>IFERROR(VLOOKUP(B2059,[1]Catálogos!M:P,3,0),"")</f>
        <v/>
      </c>
      <c r="D2059" s="37" t="str">
        <f t="shared" ref="D2059:D2122" si="65">B2059&amp;C2059</f>
        <v/>
      </c>
      <c r="E2059" s="36" t="str">
        <f>IF(D2059="","",IFERROR(VLOOKUP(D2059,'[1]Resumen FF'!E:F,2,0),"Sin combinación"))</f>
        <v/>
      </c>
      <c r="G2059" s="38" t="str">
        <f>IF(F2059="","",VLOOKUP(F2059,[1]Catálogos!A:B,2,0))</f>
        <v/>
      </c>
      <c r="H2059" s="39"/>
      <c r="I2059" s="39"/>
      <c r="K2059" s="41"/>
      <c r="L2059" s="41"/>
      <c r="M2059" s="41"/>
      <c r="N2059" s="41"/>
      <c r="O2059" s="41"/>
      <c r="P2059" s="41"/>
      <c r="Q2059" s="41"/>
      <c r="R2059" s="41"/>
      <c r="S2059" s="41"/>
      <c r="T2059" s="41"/>
      <c r="U2059" s="41"/>
      <c r="V2059" s="41"/>
      <c r="W2059" s="42">
        <f t="shared" si="64"/>
        <v>0</v>
      </c>
    </row>
    <row r="2060" spans="2:23" x14ac:dyDescent="0.25">
      <c r="B2060" s="35"/>
      <c r="C2060" s="36" t="str">
        <f>IFERROR(VLOOKUP(B2060,[1]Catálogos!M:P,3,0),"")</f>
        <v/>
      </c>
      <c r="D2060" s="37" t="str">
        <f t="shared" si="65"/>
        <v/>
      </c>
      <c r="E2060" s="36" t="str">
        <f>IF(D2060="","",IFERROR(VLOOKUP(D2060,'[1]Resumen FF'!E:F,2,0),"Sin combinación"))</f>
        <v/>
      </c>
      <c r="G2060" s="38" t="str">
        <f>IF(F2060="","",VLOOKUP(F2060,[1]Catálogos!A:B,2,0))</f>
        <v/>
      </c>
      <c r="H2060" s="39"/>
      <c r="I2060" s="39"/>
      <c r="K2060" s="41"/>
      <c r="L2060" s="41"/>
      <c r="M2060" s="41"/>
      <c r="N2060" s="41"/>
      <c r="O2060" s="41"/>
      <c r="P2060" s="41"/>
      <c r="Q2060" s="41"/>
      <c r="R2060" s="41"/>
      <c r="S2060" s="41"/>
      <c r="T2060" s="41"/>
      <c r="U2060" s="41"/>
      <c r="V2060" s="41"/>
      <c r="W2060" s="42">
        <f t="shared" si="64"/>
        <v>0</v>
      </c>
    </row>
    <row r="2061" spans="2:23" x14ac:dyDescent="0.25">
      <c r="B2061" s="35"/>
      <c r="C2061" s="36" t="str">
        <f>IFERROR(VLOOKUP(B2061,[1]Catálogos!M:P,3,0),"")</f>
        <v/>
      </c>
      <c r="D2061" s="37" t="str">
        <f t="shared" si="65"/>
        <v/>
      </c>
      <c r="E2061" s="36" t="str">
        <f>IF(D2061="","",IFERROR(VLOOKUP(D2061,'[1]Resumen FF'!E:F,2,0),"Sin combinación"))</f>
        <v/>
      </c>
      <c r="G2061" s="38" t="str">
        <f>IF(F2061="","",VLOOKUP(F2061,[1]Catálogos!A:B,2,0))</f>
        <v/>
      </c>
      <c r="H2061" s="39"/>
      <c r="I2061" s="39"/>
      <c r="K2061" s="41"/>
      <c r="L2061" s="41"/>
      <c r="M2061" s="41"/>
      <c r="N2061" s="41"/>
      <c r="O2061" s="41"/>
      <c r="P2061" s="41"/>
      <c r="Q2061" s="41"/>
      <c r="R2061" s="41"/>
      <c r="S2061" s="41"/>
      <c r="T2061" s="41"/>
      <c r="U2061" s="41"/>
      <c r="V2061" s="41"/>
      <c r="W2061" s="42">
        <f t="shared" si="64"/>
        <v>0</v>
      </c>
    </row>
    <row r="2062" spans="2:23" x14ac:dyDescent="0.25">
      <c r="B2062" s="35"/>
      <c r="C2062" s="36" t="str">
        <f>IFERROR(VLOOKUP(B2062,[1]Catálogos!M:P,3,0),"")</f>
        <v/>
      </c>
      <c r="D2062" s="37" t="str">
        <f t="shared" si="65"/>
        <v/>
      </c>
      <c r="E2062" s="36" t="str">
        <f>IF(D2062="","",IFERROR(VLOOKUP(D2062,'[1]Resumen FF'!E:F,2,0),"Sin combinación"))</f>
        <v/>
      </c>
      <c r="G2062" s="38" t="str">
        <f>IF(F2062="","",VLOOKUP(F2062,[1]Catálogos!A:B,2,0))</f>
        <v/>
      </c>
      <c r="H2062" s="39"/>
      <c r="I2062" s="39"/>
      <c r="K2062" s="41"/>
      <c r="L2062" s="41"/>
      <c r="M2062" s="41"/>
      <c r="N2062" s="41"/>
      <c r="O2062" s="41"/>
      <c r="P2062" s="41"/>
      <c r="Q2062" s="41"/>
      <c r="R2062" s="41"/>
      <c r="S2062" s="41"/>
      <c r="T2062" s="41"/>
      <c r="U2062" s="41"/>
      <c r="V2062" s="41"/>
      <c r="W2062" s="42">
        <f t="shared" si="64"/>
        <v>0</v>
      </c>
    </row>
    <row r="2063" spans="2:23" x14ac:dyDescent="0.25">
      <c r="B2063" s="35"/>
      <c r="C2063" s="36" t="str">
        <f>IFERROR(VLOOKUP(B2063,[1]Catálogos!M:P,3,0),"")</f>
        <v/>
      </c>
      <c r="D2063" s="37" t="str">
        <f t="shared" si="65"/>
        <v/>
      </c>
      <c r="E2063" s="36" t="str">
        <f>IF(D2063="","",IFERROR(VLOOKUP(D2063,'[1]Resumen FF'!E:F,2,0),"Sin combinación"))</f>
        <v/>
      </c>
      <c r="G2063" s="38" t="str">
        <f>IF(F2063="","",VLOOKUP(F2063,[1]Catálogos!A:B,2,0))</f>
        <v/>
      </c>
      <c r="H2063" s="39"/>
      <c r="I2063" s="39"/>
      <c r="K2063" s="41"/>
      <c r="L2063" s="41"/>
      <c r="M2063" s="41"/>
      <c r="N2063" s="41"/>
      <c r="O2063" s="41"/>
      <c r="P2063" s="41"/>
      <c r="Q2063" s="41"/>
      <c r="R2063" s="41"/>
      <c r="S2063" s="41"/>
      <c r="T2063" s="41"/>
      <c r="U2063" s="41"/>
      <c r="V2063" s="41"/>
      <c r="W2063" s="42">
        <f t="shared" si="64"/>
        <v>0</v>
      </c>
    </row>
    <row r="2064" spans="2:23" x14ac:dyDescent="0.25">
      <c r="B2064" s="35"/>
      <c r="C2064" s="36" t="str">
        <f>IFERROR(VLOOKUP(B2064,[1]Catálogos!M:P,3,0),"")</f>
        <v/>
      </c>
      <c r="D2064" s="37" t="str">
        <f t="shared" si="65"/>
        <v/>
      </c>
      <c r="E2064" s="36" t="str">
        <f>IF(D2064="","",IFERROR(VLOOKUP(D2064,'[1]Resumen FF'!E:F,2,0),"Sin combinación"))</f>
        <v/>
      </c>
      <c r="G2064" s="38" t="str">
        <f>IF(F2064="","",VLOOKUP(F2064,[1]Catálogos!A:B,2,0))</f>
        <v/>
      </c>
      <c r="H2064" s="39"/>
      <c r="I2064" s="39"/>
      <c r="K2064" s="41"/>
      <c r="L2064" s="41"/>
      <c r="M2064" s="41"/>
      <c r="N2064" s="41"/>
      <c r="O2064" s="41"/>
      <c r="P2064" s="41"/>
      <c r="Q2064" s="41"/>
      <c r="R2064" s="41"/>
      <c r="S2064" s="41"/>
      <c r="T2064" s="41"/>
      <c r="U2064" s="41"/>
      <c r="V2064" s="41"/>
      <c r="W2064" s="42">
        <f t="shared" si="64"/>
        <v>0</v>
      </c>
    </row>
    <row r="2065" spans="2:23" x14ac:dyDescent="0.25">
      <c r="B2065" s="35"/>
      <c r="C2065" s="36" t="str">
        <f>IFERROR(VLOOKUP(B2065,[1]Catálogos!M:P,3,0),"")</f>
        <v/>
      </c>
      <c r="D2065" s="37" t="str">
        <f t="shared" si="65"/>
        <v/>
      </c>
      <c r="E2065" s="36" t="str">
        <f>IF(D2065="","",IFERROR(VLOOKUP(D2065,'[1]Resumen FF'!E:F,2,0),"Sin combinación"))</f>
        <v/>
      </c>
      <c r="G2065" s="38" t="str">
        <f>IF(F2065="","",VLOOKUP(F2065,[1]Catálogos!A:B,2,0))</f>
        <v/>
      </c>
      <c r="H2065" s="39"/>
      <c r="I2065" s="39"/>
      <c r="K2065" s="41"/>
      <c r="L2065" s="41"/>
      <c r="M2065" s="41"/>
      <c r="N2065" s="41"/>
      <c r="O2065" s="41"/>
      <c r="P2065" s="41"/>
      <c r="Q2065" s="41"/>
      <c r="R2065" s="41"/>
      <c r="S2065" s="41"/>
      <c r="T2065" s="41"/>
      <c r="U2065" s="41"/>
      <c r="V2065" s="41"/>
      <c r="W2065" s="42">
        <f t="shared" si="64"/>
        <v>0</v>
      </c>
    </row>
    <row r="2066" spans="2:23" x14ac:dyDescent="0.25">
      <c r="B2066" s="35"/>
      <c r="C2066" s="36" t="str">
        <f>IFERROR(VLOOKUP(B2066,[1]Catálogos!M:P,3,0),"")</f>
        <v/>
      </c>
      <c r="D2066" s="37" t="str">
        <f t="shared" si="65"/>
        <v/>
      </c>
      <c r="E2066" s="36" t="str">
        <f>IF(D2066="","",IFERROR(VLOOKUP(D2066,'[1]Resumen FF'!E:F,2,0),"Sin combinación"))</f>
        <v/>
      </c>
      <c r="G2066" s="38" t="str">
        <f>IF(F2066="","",VLOOKUP(F2066,[1]Catálogos!A:B,2,0))</f>
        <v/>
      </c>
      <c r="H2066" s="39"/>
      <c r="I2066" s="39"/>
      <c r="K2066" s="41"/>
      <c r="L2066" s="41"/>
      <c r="M2066" s="41"/>
      <c r="N2066" s="41"/>
      <c r="O2066" s="41"/>
      <c r="P2066" s="41"/>
      <c r="Q2066" s="41"/>
      <c r="R2066" s="41"/>
      <c r="S2066" s="41"/>
      <c r="T2066" s="41"/>
      <c r="U2066" s="41"/>
      <c r="V2066" s="41"/>
      <c r="W2066" s="42">
        <f t="shared" si="64"/>
        <v>0</v>
      </c>
    </row>
    <row r="2067" spans="2:23" x14ac:dyDescent="0.25">
      <c r="B2067" s="35"/>
      <c r="C2067" s="36" t="str">
        <f>IFERROR(VLOOKUP(B2067,[1]Catálogos!M:P,3,0),"")</f>
        <v/>
      </c>
      <c r="D2067" s="37" t="str">
        <f t="shared" si="65"/>
        <v/>
      </c>
      <c r="E2067" s="36" t="str">
        <f>IF(D2067="","",IFERROR(VLOOKUP(D2067,'[1]Resumen FF'!E:F,2,0),"Sin combinación"))</f>
        <v/>
      </c>
      <c r="G2067" s="38" t="str">
        <f>IF(F2067="","",VLOOKUP(F2067,[1]Catálogos!A:B,2,0))</f>
        <v/>
      </c>
      <c r="H2067" s="39"/>
      <c r="I2067" s="39"/>
      <c r="K2067" s="41"/>
      <c r="L2067" s="41"/>
      <c r="M2067" s="41"/>
      <c r="N2067" s="41"/>
      <c r="O2067" s="41"/>
      <c r="P2067" s="41"/>
      <c r="Q2067" s="41"/>
      <c r="R2067" s="41"/>
      <c r="S2067" s="41"/>
      <c r="T2067" s="41"/>
      <c r="U2067" s="41"/>
      <c r="V2067" s="41"/>
      <c r="W2067" s="42">
        <f t="shared" si="64"/>
        <v>0</v>
      </c>
    </row>
    <row r="2068" spans="2:23" x14ac:dyDescent="0.25">
      <c r="B2068" s="35"/>
      <c r="C2068" s="36" t="str">
        <f>IFERROR(VLOOKUP(B2068,[1]Catálogos!M:P,3,0),"")</f>
        <v/>
      </c>
      <c r="D2068" s="37" t="str">
        <f t="shared" si="65"/>
        <v/>
      </c>
      <c r="E2068" s="36" t="str">
        <f>IF(D2068="","",IFERROR(VLOOKUP(D2068,'[1]Resumen FF'!E:F,2,0),"Sin combinación"))</f>
        <v/>
      </c>
      <c r="G2068" s="38" t="str">
        <f>IF(F2068="","",VLOOKUP(F2068,[1]Catálogos!A:B,2,0))</f>
        <v/>
      </c>
      <c r="H2068" s="39"/>
      <c r="I2068" s="39"/>
      <c r="K2068" s="41"/>
      <c r="L2068" s="41"/>
      <c r="M2068" s="41"/>
      <c r="N2068" s="41"/>
      <c r="O2068" s="41"/>
      <c r="P2068" s="41"/>
      <c r="Q2068" s="41"/>
      <c r="R2068" s="41"/>
      <c r="S2068" s="41"/>
      <c r="T2068" s="41"/>
      <c r="U2068" s="41"/>
      <c r="V2068" s="41"/>
      <c r="W2068" s="42">
        <f t="shared" si="64"/>
        <v>0</v>
      </c>
    </row>
    <row r="2069" spans="2:23" x14ac:dyDescent="0.25">
      <c r="B2069" s="35"/>
      <c r="C2069" s="36" t="str">
        <f>IFERROR(VLOOKUP(B2069,[1]Catálogos!M:P,3,0),"")</f>
        <v/>
      </c>
      <c r="D2069" s="37" t="str">
        <f t="shared" si="65"/>
        <v/>
      </c>
      <c r="E2069" s="36" t="str">
        <f>IF(D2069="","",IFERROR(VLOOKUP(D2069,'[1]Resumen FF'!E:F,2,0),"Sin combinación"))</f>
        <v/>
      </c>
      <c r="G2069" s="38" t="str">
        <f>IF(F2069="","",VLOOKUP(F2069,[1]Catálogos!A:B,2,0))</f>
        <v/>
      </c>
      <c r="H2069" s="39"/>
      <c r="I2069" s="39"/>
      <c r="K2069" s="41"/>
      <c r="L2069" s="41"/>
      <c r="M2069" s="41"/>
      <c r="N2069" s="41"/>
      <c r="O2069" s="41"/>
      <c r="P2069" s="41"/>
      <c r="Q2069" s="41"/>
      <c r="R2069" s="41"/>
      <c r="S2069" s="41"/>
      <c r="T2069" s="41"/>
      <c r="U2069" s="41"/>
      <c r="V2069" s="41"/>
      <c r="W2069" s="42">
        <f t="shared" si="64"/>
        <v>0</v>
      </c>
    </row>
    <row r="2070" spans="2:23" x14ac:dyDescent="0.25">
      <c r="B2070" s="35"/>
      <c r="C2070" s="36" t="str">
        <f>IFERROR(VLOOKUP(B2070,[1]Catálogos!M:P,3,0),"")</f>
        <v/>
      </c>
      <c r="D2070" s="37" t="str">
        <f t="shared" si="65"/>
        <v/>
      </c>
      <c r="E2070" s="36" t="str">
        <f>IF(D2070="","",IFERROR(VLOOKUP(D2070,'[1]Resumen FF'!E:F,2,0),"Sin combinación"))</f>
        <v/>
      </c>
      <c r="G2070" s="38" t="str">
        <f>IF(F2070="","",VLOOKUP(F2070,[1]Catálogos!A:B,2,0))</f>
        <v/>
      </c>
      <c r="H2070" s="39"/>
      <c r="I2070" s="39"/>
      <c r="K2070" s="41"/>
      <c r="L2070" s="41"/>
      <c r="M2070" s="41"/>
      <c r="N2070" s="41"/>
      <c r="O2070" s="41"/>
      <c r="P2070" s="41"/>
      <c r="Q2070" s="41"/>
      <c r="R2070" s="41"/>
      <c r="S2070" s="41"/>
      <c r="T2070" s="41"/>
      <c r="U2070" s="41"/>
      <c r="V2070" s="41"/>
      <c r="W2070" s="42">
        <f t="shared" si="64"/>
        <v>0</v>
      </c>
    </row>
    <row r="2071" spans="2:23" x14ac:dyDescent="0.25">
      <c r="B2071" s="35"/>
      <c r="C2071" s="36" t="str">
        <f>IFERROR(VLOOKUP(B2071,[1]Catálogos!M:P,3,0),"")</f>
        <v/>
      </c>
      <c r="D2071" s="37" t="str">
        <f t="shared" si="65"/>
        <v/>
      </c>
      <c r="E2071" s="36" t="str">
        <f>IF(D2071="","",IFERROR(VLOOKUP(D2071,'[1]Resumen FF'!E:F,2,0),"Sin combinación"))</f>
        <v/>
      </c>
      <c r="G2071" s="38" t="str">
        <f>IF(F2071="","",VLOOKUP(F2071,[1]Catálogos!A:B,2,0))</f>
        <v/>
      </c>
      <c r="H2071" s="39"/>
      <c r="I2071" s="39"/>
      <c r="K2071" s="41"/>
      <c r="L2071" s="41"/>
      <c r="M2071" s="41"/>
      <c r="N2071" s="41"/>
      <c r="O2071" s="41"/>
      <c r="P2071" s="41"/>
      <c r="Q2071" s="41"/>
      <c r="R2071" s="41"/>
      <c r="S2071" s="41"/>
      <c r="T2071" s="41"/>
      <c r="U2071" s="41"/>
      <c r="V2071" s="41"/>
      <c r="W2071" s="42">
        <f t="shared" si="64"/>
        <v>0</v>
      </c>
    </row>
    <row r="2072" spans="2:23" x14ac:dyDescent="0.25">
      <c r="B2072" s="35"/>
      <c r="C2072" s="36" t="str">
        <f>IFERROR(VLOOKUP(B2072,[1]Catálogos!M:P,3,0),"")</f>
        <v/>
      </c>
      <c r="D2072" s="37" t="str">
        <f t="shared" si="65"/>
        <v/>
      </c>
      <c r="E2072" s="36" t="str">
        <f>IF(D2072="","",IFERROR(VLOOKUP(D2072,'[1]Resumen FF'!E:F,2,0),"Sin combinación"))</f>
        <v/>
      </c>
      <c r="G2072" s="38" t="str">
        <f>IF(F2072="","",VLOOKUP(F2072,[1]Catálogos!A:B,2,0))</f>
        <v/>
      </c>
      <c r="H2072" s="39"/>
      <c r="I2072" s="39"/>
      <c r="K2072" s="41"/>
      <c r="L2072" s="41"/>
      <c r="M2072" s="41"/>
      <c r="N2072" s="41"/>
      <c r="O2072" s="41"/>
      <c r="P2072" s="41"/>
      <c r="Q2072" s="41"/>
      <c r="R2072" s="41"/>
      <c r="S2072" s="41"/>
      <c r="T2072" s="41"/>
      <c r="U2072" s="41"/>
      <c r="V2072" s="41"/>
      <c r="W2072" s="42">
        <f t="shared" si="64"/>
        <v>0</v>
      </c>
    </row>
    <row r="2073" spans="2:23" x14ac:dyDescent="0.25">
      <c r="B2073" s="35"/>
      <c r="C2073" s="36" t="str">
        <f>IFERROR(VLOOKUP(B2073,[1]Catálogos!M:P,3,0),"")</f>
        <v/>
      </c>
      <c r="D2073" s="37" t="str">
        <f t="shared" si="65"/>
        <v/>
      </c>
      <c r="E2073" s="36" t="str">
        <f>IF(D2073="","",IFERROR(VLOOKUP(D2073,'[1]Resumen FF'!E:F,2,0),"Sin combinación"))</f>
        <v/>
      </c>
      <c r="G2073" s="38" t="str">
        <f>IF(F2073="","",VLOOKUP(F2073,[1]Catálogos!A:B,2,0))</f>
        <v/>
      </c>
      <c r="H2073" s="39"/>
      <c r="I2073" s="39"/>
      <c r="K2073" s="41"/>
      <c r="L2073" s="41"/>
      <c r="M2073" s="41"/>
      <c r="N2073" s="41"/>
      <c r="O2073" s="41"/>
      <c r="P2073" s="41"/>
      <c r="Q2073" s="41"/>
      <c r="R2073" s="41"/>
      <c r="S2073" s="41"/>
      <c r="T2073" s="41"/>
      <c r="U2073" s="41"/>
      <c r="V2073" s="41"/>
      <c r="W2073" s="42">
        <f t="shared" ref="W2073:W2136" si="66">+J2073-SUM(K2073:V2073)</f>
        <v>0</v>
      </c>
    </row>
    <row r="2074" spans="2:23" x14ac:dyDescent="0.25">
      <c r="B2074" s="35"/>
      <c r="C2074" s="36" t="str">
        <f>IFERROR(VLOOKUP(B2074,[1]Catálogos!M:P,3,0),"")</f>
        <v/>
      </c>
      <c r="D2074" s="37" t="str">
        <f t="shared" si="65"/>
        <v/>
      </c>
      <c r="E2074" s="36" t="str">
        <f>IF(D2074="","",IFERROR(VLOOKUP(D2074,'[1]Resumen FF'!E:F,2,0),"Sin combinación"))</f>
        <v/>
      </c>
      <c r="G2074" s="38" t="str">
        <f>IF(F2074="","",VLOOKUP(F2074,[1]Catálogos!A:B,2,0))</f>
        <v/>
      </c>
      <c r="H2074" s="39"/>
      <c r="I2074" s="39"/>
      <c r="K2074" s="41"/>
      <c r="L2074" s="41"/>
      <c r="M2074" s="41"/>
      <c r="N2074" s="41"/>
      <c r="O2074" s="41"/>
      <c r="P2074" s="41"/>
      <c r="Q2074" s="41"/>
      <c r="R2074" s="41"/>
      <c r="S2074" s="41"/>
      <c r="T2074" s="41"/>
      <c r="U2074" s="41"/>
      <c r="V2074" s="41"/>
      <c r="W2074" s="42">
        <f t="shared" si="66"/>
        <v>0</v>
      </c>
    </row>
    <row r="2075" spans="2:23" x14ac:dyDescent="0.25">
      <c r="B2075" s="35"/>
      <c r="C2075" s="36" t="str">
        <f>IFERROR(VLOOKUP(B2075,[1]Catálogos!M:P,3,0),"")</f>
        <v/>
      </c>
      <c r="D2075" s="37" t="str">
        <f t="shared" si="65"/>
        <v/>
      </c>
      <c r="E2075" s="36" t="str">
        <f>IF(D2075="","",IFERROR(VLOOKUP(D2075,'[1]Resumen FF'!E:F,2,0),"Sin combinación"))</f>
        <v/>
      </c>
      <c r="G2075" s="38" t="str">
        <f>IF(F2075="","",VLOOKUP(F2075,[1]Catálogos!A:B,2,0))</f>
        <v/>
      </c>
      <c r="H2075" s="39"/>
      <c r="I2075" s="39"/>
      <c r="K2075" s="41"/>
      <c r="L2075" s="41"/>
      <c r="M2075" s="41"/>
      <c r="N2075" s="41"/>
      <c r="O2075" s="41"/>
      <c r="P2075" s="41"/>
      <c r="Q2075" s="41"/>
      <c r="R2075" s="41"/>
      <c r="S2075" s="41"/>
      <c r="T2075" s="41"/>
      <c r="U2075" s="41"/>
      <c r="V2075" s="41"/>
      <c r="W2075" s="42">
        <f t="shared" si="66"/>
        <v>0</v>
      </c>
    </row>
    <row r="2076" spans="2:23" x14ac:dyDescent="0.25">
      <c r="B2076" s="35"/>
      <c r="C2076" s="36" t="str">
        <f>IFERROR(VLOOKUP(B2076,[1]Catálogos!M:P,3,0),"")</f>
        <v/>
      </c>
      <c r="D2076" s="37" t="str">
        <f t="shared" si="65"/>
        <v/>
      </c>
      <c r="E2076" s="36" t="str">
        <f>IF(D2076="","",IFERROR(VLOOKUP(D2076,'[1]Resumen FF'!E:F,2,0),"Sin combinación"))</f>
        <v/>
      </c>
      <c r="G2076" s="38" t="str">
        <f>IF(F2076="","",VLOOKUP(F2076,[1]Catálogos!A:B,2,0))</f>
        <v/>
      </c>
      <c r="H2076" s="39"/>
      <c r="I2076" s="39"/>
      <c r="K2076" s="41"/>
      <c r="L2076" s="41"/>
      <c r="M2076" s="41"/>
      <c r="N2076" s="41"/>
      <c r="O2076" s="41"/>
      <c r="P2076" s="41"/>
      <c r="Q2076" s="41"/>
      <c r="R2076" s="41"/>
      <c r="S2076" s="41"/>
      <c r="T2076" s="41"/>
      <c r="U2076" s="41"/>
      <c r="V2076" s="41"/>
      <c r="W2076" s="42">
        <f t="shared" si="66"/>
        <v>0</v>
      </c>
    </row>
    <row r="2077" spans="2:23" x14ac:dyDescent="0.25">
      <c r="B2077" s="35"/>
      <c r="C2077" s="36" t="str">
        <f>IFERROR(VLOOKUP(B2077,[1]Catálogos!M:P,3,0),"")</f>
        <v/>
      </c>
      <c r="D2077" s="37" t="str">
        <f t="shared" si="65"/>
        <v/>
      </c>
      <c r="E2077" s="36" t="str">
        <f>IF(D2077="","",IFERROR(VLOOKUP(D2077,'[1]Resumen FF'!E:F,2,0),"Sin combinación"))</f>
        <v/>
      </c>
      <c r="G2077" s="38" t="str">
        <f>IF(F2077="","",VLOOKUP(F2077,[1]Catálogos!A:B,2,0))</f>
        <v/>
      </c>
      <c r="H2077" s="39"/>
      <c r="I2077" s="39"/>
      <c r="K2077" s="41"/>
      <c r="L2077" s="41"/>
      <c r="M2077" s="41"/>
      <c r="N2077" s="41"/>
      <c r="O2077" s="41"/>
      <c r="P2077" s="41"/>
      <c r="Q2077" s="41"/>
      <c r="R2077" s="41"/>
      <c r="S2077" s="41"/>
      <c r="T2077" s="41"/>
      <c r="U2077" s="41"/>
      <c r="V2077" s="41"/>
      <c r="W2077" s="42">
        <f t="shared" si="66"/>
        <v>0</v>
      </c>
    </row>
    <row r="2078" spans="2:23" x14ac:dyDescent="0.25">
      <c r="B2078" s="35"/>
      <c r="C2078" s="36" t="str">
        <f>IFERROR(VLOOKUP(B2078,[1]Catálogos!M:P,3,0),"")</f>
        <v/>
      </c>
      <c r="D2078" s="37" t="str">
        <f t="shared" si="65"/>
        <v/>
      </c>
      <c r="E2078" s="36" t="str">
        <f>IF(D2078="","",IFERROR(VLOOKUP(D2078,'[1]Resumen FF'!E:F,2,0),"Sin combinación"))</f>
        <v/>
      </c>
      <c r="G2078" s="38" t="str">
        <f>IF(F2078="","",VLOOKUP(F2078,[1]Catálogos!A:B,2,0))</f>
        <v/>
      </c>
      <c r="H2078" s="39"/>
      <c r="I2078" s="39"/>
      <c r="K2078" s="41"/>
      <c r="L2078" s="41"/>
      <c r="M2078" s="41"/>
      <c r="N2078" s="41"/>
      <c r="O2078" s="41"/>
      <c r="P2078" s="41"/>
      <c r="Q2078" s="41"/>
      <c r="R2078" s="41"/>
      <c r="S2078" s="41"/>
      <c r="T2078" s="41"/>
      <c r="U2078" s="41"/>
      <c r="V2078" s="41"/>
      <c r="W2078" s="42">
        <f t="shared" si="66"/>
        <v>0</v>
      </c>
    </row>
    <row r="2079" spans="2:23" x14ac:dyDescent="0.25">
      <c r="B2079" s="35"/>
      <c r="C2079" s="36" t="str">
        <f>IFERROR(VLOOKUP(B2079,[1]Catálogos!M:P,3,0),"")</f>
        <v/>
      </c>
      <c r="D2079" s="37" t="str">
        <f t="shared" si="65"/>
        <v/>
      </c>
      <c r="E2079" s="36" t="str">
        <f>IF(D2079="","",IFERROR(VLOOKUP(D2079,'[1]Resumen FF'!E:F,2,0),"Sin combinación"))</f>
        <v/>
      </c>
      <c r="G2079" s="38" t="str">
        <f>IF(F2079="","",VLOOKUP(F2079,[1]Catálogos!A:B,2,0))</f>
        <v/>
      </c>
      <c r="H2079" s="39"/>
      <c r="I2079" s="39"/>
      <c r="K2079" s="41"/>
      <c r="L2079" s="41"/>
      <c r="M2079" s="41"/>
      <c r="N2079" s="41"/>
      <c r="O2079" s="41"/>
      <c r="P2079" s="41"/>
      <c r="Q2079" s="41"/>
      <c r="R2079" s="41"/>
      <c r="S2079" s="41"/>
      <c r="T2079" s="41"/>
      <c r="U2079" s="41"/>
      <c r="V2079" s="41"/>
      <c r="W2079" s="42">
        <f t="shared" si="66"/>
        <v>0</v>
      </c>
    </row>
    <row r="2080" spans="2:23" x14ac:dyDescent="0.25">
      <c r="B2080" s="35"/>
      <c r="C2080" s="36" t="str">
        <f>IFERROR(VLOOKUP(B2080,[1]Catálogos!M:P,3,0),"")</f>
        <v/>
      </c>
      <c r="D2080" s="37" t="str">
        <f t="shared" si="65"/>
        <v/>
      </c>
      <c r="E2080" s="36" t="str">
        <f>IF(D2080="","",IFERROR(VLOOKUP(D2080,'[1]Resumen FF'!E:F,2,0),"Sin combinación"))</f>
        <v/>
      </c>
      <c r="G2080" s="38" t="str">
        <f>IF(F2080="","",VLOOKUP(F2080,[1]Catálogos!A:B,2,0))</f>
        <v/>
      </c>
      <c r="H2080" s="39"/>
      <c r="I2080" s="39"/>
      <c r="K2080" s="41"/>
      <c r="L2080" s="41"/>
      <c r="M2080" s="41"/>
      <c r="N2080" s="41"/>
      <c r="O2080" s="41"/>
      <c r="P2080" s="41"/>
      <c r="Q2080" s="41"/>
      <c r="R2080" s="41"/>
      <c r="S2080" s="41"/>
      <c r="T2080" s="41"/>
      <c r="U2080" s="41"/>
      <c r="V2080" s="41"/>
      <c r="W2080" s="42">
        <f t="shared" si="66"/>
        <v>0</v>
      </c>
    </row>
    <row r="2081" spans="2:23" x14ac:dyDescent="0.25">
      <c r="B2081" s="35"/>
      <c r="C2081" s="36" t="str">
        <f>IFERROR(VLOOKUP(B2081,[1]Catálogos!M:P,3,0),"")</f>
        <v/>
      </c>
      <c r="D2081" s="37" t="str">
        <f t="shared" si="65"/>
        <v/>
      </c>
      <c r="E2081" s="36" t="str">
        <f>IF(D2081="","",IFERROR(VLOOKUP(D2081,'[1]Resumen FF'!E:F,2,0),"Sin combinación"))</f>
        <v/>
      </c>
      <c r="G2081" s="38" t="str">
        <f>IF(F2081="","",VLOOKUP(F2081,[1]Catálogos!A:B,2,0))</f>
        <v/>
      </c>
      <c r="H2081" s="39"/>
      <c r="I2081" s="39"/>
      <c r="K2081" s="41"/>
      <c r="L2081" s="41"/>
      <c r="M2081" s="41"/>
      <c r="N2081" s="41"/>
      <c r="O2081" s="41"/>
      <c r="P2081" s="41"/>
      <c r="Q2081" s="41"/>
      <c r="R2081" s="41"/>
      <c r="S2081" s="41"/>
      <c r="T2081" s="41"/>
      <c r="U2081" s="41"/>
      <c r="V2081" s="41"/>
      <c r="W2081" s="42">
        <f t="shared" si="66"/>
        <v>0</v>
      </c>
    </row>
    <row r="2082" spans="2:23" x14ac:dyDescent="0.25">
      <c r="B2082" s="35"/>
      <c r="C2082" s="36" t="str">
        <f>IFERROR(VLOOKUP(B2082,[1]Catálogos!M:P,3,0),"")</f>
        <v/>
      </c>
      <c r="D2082" s="37" t="str">
        <f t="shared" si="65"/>
        <v/>
      </c>
      <c r="E2082" s="36" t="str">
        <f>IF(D2082="","",IFERROR(VLOOKUP(D2082,'[1]Resumen FF'!E:F,2,0),"Sin combinación"))</f>
        <v/>
      </c>
      <c r="G2082" s="38" t="str">
        <f>IF(F2082="","",VLOOKUP(F2082,[1]Catálogos!A:B,2,0))</f>
        <v/>
      </c>
      <c r="H2082" s="39"/>
      <c r="I2082" s="39"/>
      <c r="K2082" s="41"/>
      <c r="L2082" s="41"/>
      <c r="M2082" s="41"/>
      <c r="N2082" s="41"/>
      <c r="O2082" s="41"/>
      <c r="P2082" s="41"/>
      <c r="Q2082" s="41"/>
      <c r="R2082" s="41"/>
      <c r="S2082" s="41"/>
      <c r="T2082" s="41"/>
      <c r="U2082" s="41"/>
      <c r="V2082" s="41"/>
      <c r="W2082" s="42">
        <f t="shared" si="66"/>
        <v>0</v>
      </c>
    </row>
    <row r="2083" spans="2:23" x14ac:dyDescent="0.25">
      <c r="B2083" s="35"/>
      <c r="C2083" s="36" t="str">
        <f>IFERROR(VLOOKUP(B2083,[1]Catálogos!M:P,3,0),"")</f>
        <v/>
      </c>
      <c r="D2083" s="37" t="str">
        <f t="shared" si="65"/>
        <v/>
      </c>
      <c r="E2083" s="36" t="str">
        <f>IF(D2083="","",IFERROR(VLOOKUP(D2083,'[1]Resumen FF'!E:F,2,0),"Sin combinación"))</f>
        <v/>
      </c>
      <c r="G2083" s="38" t="str">
        <f>IF(F2083="","",VLOOKUP(F2083,[1]Catálogos!A:B,2,0))</f>
        <v/>
      </c>
      <c r="H2083" s="39"/>
      <c r="I2083" s="39"/>
      <c r="K2083" s="41"/>
      <c r="L2083" s="41"/>
      <c r="M2083" s="41"/>
      <c r="N2083" s="41"/>
      <c r="O2083" s="41"/>
      <c r="P2083" s="41"/>
      <c r="Q2083" s="41"/>
      <c r="R2083" s="41"/>
      <c r="S2083" s="41"/>
      <c r="T2083" s="41"/>
      <c r="U2083" s="41"/>
      <c r="V2083" s="41"/>
      <c r="W2083" s="42">
        <f t="shared" si="66"/>
        <v>0</v>
      </c>
    </row>
    <row r="2084" spans="2:23" x14ac:dyDescent="0.25">
      <c r="B2084" s="35"/>
      <c r="C2084" s="36" t="str">
        <f>IFERROR(VLOOKUP(B2084,[1]Catálogos!M:P,3,0),"")</f>
        <v/>
      </c>
      <c r="D2084" s="37" t="str">
        <f t="shared" si="65"/>
        <v/>
      </c>
      <c r="E2084" s="36" t="str">
        <f>IF(D2084="","",IFERROR(VLOOKUP(D2084,'[1]Resumen FF'!E:F,2,0),"Sin combinación"))</f>
        <v/>
      </c>
      <c r="G2084" s="38" t="str">
        <f>IF(F2084="","",VLOOKUP(F2084,[1]Catálogos!A:B,2,0))</f>
        <v/>
      </c>
      <c r="H2084" s="39"/>
      <c r="I2084" s="39"/>
      <c r="K2084" s="41"/>
      <c r="L2084" s="41"/>
      <c r="M2084" s="41"/>
      <c r="N2084" s="41"/>
      <c r="O2084" s="41"/>
      <c r="P2084" s="41"/>
      <c r="Q2084" s="41"/>
      <c r="R2084" s="41"/>
      <c r="S2084" s="41"/>
      <c r="T2084" s="41"/>
      <c r="U2084" s="41"/>
      <c r="V2084" s="41"/>
      <c r="W2084" s="42">
        <f t="shared" si="66"/>
        <v>0</v>
      </c>
    </row>
    <row r="2085" spans="2:23" x14ac:dyDescent="0.25">
      <c r="B2085" s="35"/>
      <c r="C2085" s="36" t="str">
        <f>IFERROR(VLOOKUP(B2085,[1]Catálogos!M:P,3,0),"")</f>
        <v/>
      </c>
      <c r="D2085" s="37" t="str">
        <f t="shared" si="65"/>
        <v/>
      </c>
      <c r="E2085" s="36" t="str">
        <f>IF(D2085="","",IFERROR(VLOOKUP(D2085,'[1]Resumen FF'!E:F,2,0),"Sin combinación"))</f>
        <v/>
      </c>
      <c r="G2085" s="38" t="str">
        <f>IF(F2085="","",VLOOKUP(F2085,[1]Catálogos!A:B,2,0))</f>
        <v/>
      </c>
      <c r="H2085" s="39"/>
      <c r="I2085" s="39"/>
      <c r="K2085" s="41"/>
      <c r="L2085" s="41"/>
      <c r="M2085" s="41"/>
      <c r="N2085" s="41"/>
      <c r="O2085" s="41"/>
      <c r="P2085" s="41"/>
      <c r="Q2085" s="41"/>
      <c r="R2085" s="41"/>
      <c r="S2085" s="41"/>
      <c r="T2085" s="41"/>
      <c r="U2085" s="41"/>
      <c r="V2085" s="41"/>
      <c r="W2085" s="42">
        <f t="shared" si="66"/>
        <v>0</v>
      </c>
    </row>
    <row r="2086" spans="2:23" x14ac:dyDescent="0.25">
      <c r="B2086" s="35"/>
      <c r="C2086" s="36" t="str">
        <f>IFERROR(VLOOKUP(B2086,[1]Catálogos!M:P,3,0),"")</f>
        <v/>
      </c>
      <c r="D2086" s="37" t="str">
        <f t="shared" si="65"/>
        <v/>
      </c>
      <c r="E2086" s="36" t="str">
        <f>IF(D2086="","",IFERROR(VLOOKUP(D2086,'[1]Resumen FF'!E:F,2,0),"Sin combinación"))</f>
        <v/>
      </c>
      <c r="G2086" s="38" t="str">
        <f>IF(F2086="","",VLOOKUP(F2086,[1]Catálogos!A:B,2,0))</f>
        <v/>
      </c>
      <c r="H2086" s="39"/>
      <c r="I2086" s="39"/>
      <c r="K2086" s="41"/>
      <c r="L2086" s="41"/>
      <c r="M2086" s="41"/>
      <c r="N2086" s="41"/>
      <c r="O2086" s="41"/>
      <c r="P2086" s="41"/>
      <c r="Q2086" s="41"/>
      <c r="R2086" s="41"/>
      <c r="S2086" s="41"/>
      <c r="T2086" s="41"/>
      <c r="U2086" s="41"/>
      <c r="V2086" s="41"/>
      <c r="W2086" s="42">
        <f t="shared" si="66"/>
        <v>0</v>
      </c>
    </row>
    <row r="2087" spans="2:23" x14ac:dyDescent="0.25">
      <c r="B2087" s="35"/>
      <c r="C2087" s="36" t="str">
        <f>IFERROR(VLOOKUP(B2087,[1]Catálogos!M:P,3,0),"")</f>
        <v/>
      </c>
      <c r="D2087" s="37" t="str">
        <f t="shared" si="65"/>
        <v/>
      </c>
      <c r="E2087" s="36" t="str">
        <f>IF(D2087="","",IFERROR(VLOOKUP(D2087,'[1]Resumen FF'!E:F,2,0),"Sin combinación"))</f>
        <v/>
      </c>
      <c r="G2087" s="38" t="str">
        <f>IF(F2087="","",VLOOKUP(F2087,[1]Catálogos!A:B,2,0))</f>
        <v/>
      </c>
      <c r="H2087" s="39"/>
      <c r="I2087" s="39"/>
      <c r="K2087" s="41"/>
      <c r="L2087" s="41"/>
      <c r="M2087" s="41"/>
      <c r="N2087" s="41"/>
      <c r="O2087" s="41"/>
      <c r="P2087" s="41"/>
      <c r="Q2087" s="41"/>
      <c r="R2087" s="41"/>
      <c r="S2087" s="41"/>
      <c r="T2087" s="41"/>
      <c r="U2087" s="41"/>
      <c r="V2087" s="41"/>
      <c r="W2087" s="42">
        <f t="shared" si="66"/>
        <v>0</v>
      </c>
    </row>
    <row r="2088" spans="2:23" x14ac:dyDescent="0.25">
      <c r="B2088" s="35"/>
      <c r="C2088" s="36" t="str">
        <f>IFERROR(VLOOKUP(B2088,[1]Catálogos!M:P,3,0),"")</f>
        <v/>
      </c>
      <c r="D2088" s="37" t="str">
        <f t="shared" si="65"/>
        <v/>
      </c>
      <c r="E2088" s="36" t="str">
        <f>IF(D2088="","",IFERROR(VLOOKUP(D2088,'[1]Resumen FF'!E:F,2,0),"Sin combinación"))</f>
        <v/>
      </c>
      <c r="G2088" s="38" t="str">
        <f>IF(F2088="","",VLOOKUP(F2088,[1]Catálogos!A:B,2,0))</f>
        <v/>
      </c>
      <c r="H2088" s="39"/>
      <c r="I2088" s="39"/>
      <c r="K2088" s="41"/>
      <c r="L2088" s="41"/>
      <c r="M2088" s="41"/>
      <c r="N2088" s="41"/>
      <c r="O2088" s="41"/>
      <c r="P2088" s="41"/>
      <c r="Q2088" s="41"/>
      <c r="R2088" s="41"/>
      <c r="S2088" s="41"/>
      <c r="T2088" s="41"/>
      <c r="U2088" s="41"/>
      <c r="V2088" s="41"/>
      <c r="W2088" s="42">
        <f t="shared" si="66"/>
        <v>0</v>
      </c>
    </row>
    <row r="2089" spans="2:23" x14ac:dyDescent="0.25">
      <c r="B2089" s="35"/>
      <c r="C2089" s="36" t="str">
        <f>IFERROR(VLOOKUP(B2089,[1]Catálogos!M:P,3,0),"")</f>
        <v/>
      </c>
      <c r="D2089" s="37" t="str">
        <f t="shared" si="65"/>
        <v/>
      </c>
      <c r="E2089" s="36" t="str">
        <f>IF(D2089="","",IFERROR(VLOOKUP(D2089,'[1]Resumen FF'!E:F,2,0),"Sin combinación"))</f>
        <v/>
      </c>
      <c r="G2089" s="38" t="str">
        <f>IF(F2089="","",VLOOKUP(F2089,[1]Catálogos!A:B,2,0))</f>
        <v/>
      </c>
      <c r="H2089" s="39"/>
      <c r="I2089" s="39"/>
      <c r="K2089" s="41"/>
      <c r="L2089" s="41"/>
      <c r="M2089" s="41"/>
      <c r="N2089" s="41"/>
      <c r="O2089" s="41"/>
      <c r="P2089" s="41"/>
      <c r="Q2089" s="41"/>
      <c r="R2089" s="41"/>
      <c r="S2089" s="41"/>
      <c r="T2089" s="41"/>
      <c r="U2089" s="41"/>
      <c r="V2089" s="41"/>
      <c r="W2089" s="42">
        <f t="shared" si="66"/>
        <v>0</v>
      </c>
    </row>
    <row r="2090" spans="2:23" x14ac:dyDescent="0.25">
      <c r="B2090" s="35"/>
      <c r="C2090" s="36" t="str">
        <f>IFERROR(VLOOKUP(B2090,[1]Catálogos!M:P,3,0),"")</f>
        <v/>
      </c>
      <c r="D2090" s="37" t="str">
        <f t="shared" si="65"/>
        <v/>
      </c>
      <c r="E2090" s="36" t="str">
        <f>IF(D2090="","",IFERROR(VLOOKUP(D2090,'[1]Resumen FF'!E:F,2,0),"Sin combinación"))</f>
        <v/>
      </c>
      <c r="G2090" s="38" t="str">
        <f>IF(F2090="","",VLOOKUP(F2090,[1]Catálogos!A:B,2,0))</f>
        <v/>
      </c>
      <c r="H2090" s="39"/>
      <c r="I2090" s="39"/>
      <c r="K2090" s="41"/>
      <c r="L2090" s="41"/>
      <c r="M2090" s="41"/>
      <c r="N2090" s="41"/>
      <c r="O2090" s="41"/>
      <c r="P2090" s="41"/>
      <c r="Q2090" s="41"/>
      <c r="R2090" s="41"/>
      <c r="S2090" s="41"/>
      <c r="T2090" s="41"/>
      <c r="U2090" s="41"/>
      <c r="V2090" s="41"/>
      <c r="W2090" s="42">
        <f t="shared" si="66"/>
        <v>0</v>
      </c>
    </row>
    <row r="2091" spans="2:23" x14ac:dyDescent="0.25">
      <c r="B2091" s="35"/>
      <c r="C2091" s="36" t="str">
        <f>IFERROR(VLOOKUP(B2091,[1]Catálogos!M:P,3,0),"")</f>
        <v/>
      </c>
      <c r="D2091" s="37" t="str">
        <f t="shared" si="65"/>
        <v/>
      </c>
      <c r="E2091" s="36" t="str">
        <f>IF(D2091="","",IFERROR(VLOOKUP(D2091,'[1]Resumen FF'!E:F,2,0),"Sin combinación"))</f>
        <v/>
      </c>
      <c r="G2091" s="38" t="str">
        <f>IF(F2091="","",VLOOKUP(F2091,[1]Catálogos!A:B,2,0))</f>
        <v/>
      </c>
      <c r="H2091" s="39"/>
      <c r="I2091" s="39"/>
      <c r="K2091" s="41"/>
      <c r="L2091" s="41"/>
      <c r="M2091" s="41"/>
      <c r="N2091" s="41"/>
      <c r="O2091" s="41"/>
      <c r="P2091" s="41"/>
      <c r="Q2091" s="41"/>
      <c r="R2091" s="41"/>
      <c r="S2091" s="41"/>
      <c r="T2091" s="41"/>
      <c r="U2091" s="41"/>
      <c r="V2091" s="41"/>
      <c r="W2091" s="42">
        <f t="shared" si="66"/>
        <v>0</v>
      </c>
    </row>
    <row r="2092" spans="2:23" x14ac:dyDescent="0.25">
      <c r="B2092" s="35"/>
      <c r="C2092" s="36" t="str">
        <f>IFERROR(VLOOKUP(B2092,[1]Catálogos!M:P,3,0),"")</f>
        <v/>
      </c>
      <c r="D2092" s="37" t="str">
        <f t="shared" si="65"/>
        <v/>
      </c>
      <c r="E2092" s="36" t="str">
        <f>IF(D2092="","",IFERROR(VLOOKUP(D2092,'[1]Resumen FF'!E:F,2,0),"Sin combinación"))</f>
        <v/>
      </c>
      <c r="G2092" s="38" t="str">
        <f>IF(F2092="","",VLOOKUP(F2092,[1]Catálogos!A:B,2,0))</f>
        <v/>
      </c>
      <c r="H2092" s="39"/>
      <c r="I2092" s="39"/>
      <c r="K2092" s="41"/>
      <c r="L2092" s="41"/>
      <c r="M2092" s="41"/>
      <c r="N2092" s="41"/>
      <c r="O2092" s="41"/>
      <c r="P2092" s="41"/>
      <c r="Q2092" s="41"/>
      <c r="R2092" s="41"/>
      <c r="S2092" s="41"/>
      <c r="T2092" s="41"/>
      <c r="U2092" s="41"/>
      <c r="V2092" s="41"/>
      <c r="W2092" s="42">
        <f t="shared" si="66"/>
        <v>0</v>
      </c>
    </row>
    <row r="2093" spans="2:23" x14ac:dyDescent="0.25">
      <c r="B2093" s="35"/>
      <c r="C2093" s="36" t="str">
        <f>IFERROR(VLOOKUP(B2093,[1]Catálogos!M:P,3,0),"")</f>
        <v/>
      </c>
      <c r="D2093" s="37" t="str">
        <f t="shared" si="65"/>
        <v/>
      </c>
      <c r="E2093" s="36" t="str">
        <f>IF(D2093="","",IFERROR(VLOOKUP(D2093,'[1]Resumen FF'!E:F,2,0),"Sin combinación"))</f>
        <v/>
      </c>
      <c r="G2093" s="38" t="str">
        <f>IF(F2093="","",VLOOKUP(F2093,[1]Catálogos!A:B,2,0))</f>
        <v/>
      </c>
      <c r="H2093" s="39"/>
      <c r="I2093" s="39"/>
      <c r="K2093" s="41"/>
      <c r="L2093" s="41"/>
      <c r="M2093" s="41"/>
      <c r="N2093" s="41"/>
      <c r="O2093" s="41"/>
      <c r="P2093" s="41"/>
      <c r="Q2093" s="41"/>
      <c r="R2093" s="41"/>
      <c r="S2093" s="41"/>
      <c r="T2093" s="41"/>
      <c r="U2093" s="41"/>
      <c r="V2093" s="41"/>
      <c r="W2093" s="42">
        <f t="shared" si="66"/>
        <v>0</v>
      </c>
    </row>
    <row r="2094" spans="2:23" x14ac:dyDescent="0.25">
      <c r="B2094" s="35"/>
      <c r="C2094" s="36" t="str">
        <f>IFERROR(VLOOKUP(B2094,[1]Catálogos!M:P,3,0),"")</f>
        <v/>
      </c>
      <c r="D2094" s="37" t="str">
        <f t="shared" si="65"/>
        <v/>
      </c>
      <c r="E2094" s="36" t="str">
        <f>IF(D2094="","",IFERROR(VLOOKUP(D2094,'[1]Resumen FF'!E:F,2,0),"Sin combinación"))</f>
        <v/>
      </c>
      <c r="G2094" s="38" t="str">
        <f>IF(F2094="","",VLOOKUP(F2094,[1]Catálogos!A:B,2,0))</f>
        <v/>
      </c>
      <c r="H2094" s="39"/>
      <c r="I2094" s="39"/>
      <c r="K2094" s="41"/>
      <c r="L2094" s="41"/>
      <c r="M2094" s="41"/>
      <c r="N2094" s="41"/>
      <c r="O2094" s="41"/>
      <c r="P2094" s="41"/>
      <c r="Q2094" s="41"/>
      <c r="R2094" s="41"/>
      <c r="S2094" s="41"/>
      <c r="T2094" s="41"/>
      <c r="U2094" s="41"/>
      <c r="V2094" s="41"/>
      <c r="W2094" s="42">
        <f t="shared" si="66"/>
        <v>0</v>
      </c>
    </row>
    <row r="2095" spans="2:23" x14ac:dyDescent="0.25">
      <c r="B2095" s="35"/>
      <c r="C2095" s="36" t="str">
        <f>IFERROR(VLOOKUP(B2095,[1]Catálogos!M:P,3,0),"")</f>
        <v/>
      </c>
      <c r="D2095" s="37" t="str">
        <f t="shared" si="65"/>
        <v/>
      </c>
      <c r="E2095" s="36" t="str">
        <f>IF(D2095="","",IFERROR(VLOOKUP(D2095,'[1]Resumen FF'!E:F,2,0),"Sin combinación"))</f>
        <v/>
      </c>
      <c r="G2095" s="38" t="str">
        <f>IF(F2095="","",VLOOKUP(F2095,[1]Catálogos!A:B,2,0))</f>
        <v/>
      </c>
      <c r="H2095" s="39"/>
      <c r="I2095" s="39"/>
      <c r="K2095" s="41"/>
      <c r="L2095" s="41"/>
      <c r="M2095" s="41"/>
      <c r="N2095" s="41"/>
      <c r="O2095" s="41"/>
      <c r="P2095" s="41"/>
      <c r="Q2095" s="41"/>
      <c r="R2095" s="41"/>
      <c r="S2095" s="41"/>
      <c r="T2095" s="41"/>
      <c r="U2095" s="41"/>
      <c r="V2095" s="41"/>
      <c r="W2095" s="42">
        <f t="shared" si="66"/>
        <v>0</v>
      </c>
    </row>
    <row r="2096" spans="2:23" x14ac:dyDescent="0.25">
      <c r="B2096" s="35"/>
      <c r="C2096" s="36" t="str">
        <f>IFERROR(VLOOKUP(B2096,[1]Catálogos!M:P,3,0),"")</f>
        <v/>
      </c>
      <c r="D2096" s="37" t="str">
        <f t="shared" si="65"/>
        <v/>
      </c>
      <c r="E2096" s="36" t="str">
        <f>IF(D2096="","",IFERROR(VLOOKUP(D2096,'[1]Resumen FF'!E:F,2,0),"Sin combinación"))</f>
        <v/>
      </c>
      <c r="G2096" s="38" t="str">
        <f>IF(F2096="","",VLOOKUP(F2096,[1]Catálogos!A:B,2,0))</f>
        <v/>
      </c>
      <c r="H2096" s="39"/>
      <c r="I2096" s="39"/>
      <c r="K2096" s="41"/>
      <c r="L2096" s="41"/>
      <c r="M2096" s="41"/>
      <c r="N2096" s="41"/>
      <c r="O2096" s="41"/>
      <c r="P2096" s="41"/>
      <c r="Q2096" s="41"/>
      <c r="R2096" s="41"/>
      <c r="S2096" s="41"/>
      <c r="T2096" s="41"/>
      <c r="U2096" s="41"/>
      <c r="V2096" s="41"/>
      <c r="W2096" s="42">
        <f t="shared" si="66"/>
        <v>0</v>
      </c>
    </row>
    <row r="2097" spans="2:23" x14ac:dyDescent="0.25">
      <c r="B2097" s="35"/>
      <c r="C2097" s="36" t="str">
        <f>IFERROR(VLOOKUP(B2097,[1]Catálogos!M:P,3,0),"")</f>
        <v/>
      </c>
      <c r="D2097" s="37" t="str">
        <f t="shared" si="65"/>
        <v/>
      </c>
      <c r="E2097" s="36" t="str">
        <f>IF(D2097="","",IFERROR(VLOOKUP(D2097,'[1]Resumen FF'!E:F,2,0),"Sin combinación"))</f>
        <v/>
      </c>
      <c r="G2097" s="38" t="str">
        <f>IF(F2097="","",VLOOKUP(F2097,[1]Catálogos!A:B,2,0))</f>
        <v/>
      </c>
      <c r="H2097" s="39"/>
      <c r="I2097" s="39"/>
      <c r="K2097" s="41"/>
      <c r="L2097" s="41"/>
      <c r="M2097" s="41"/>
      <c r="N2097" s="41"/>
      <c r="O2097" s="41"/>
      <c r="P2097" s="41"/>
      <c r="Q2097" s="41"/>
      <c r="R2097" s="41"/>
      <c r="S2097" s="41"/>
      <c r="T2097" s="41"/>
      <c r="U2097" s="41"/>
      <c r="V2097" s="41"/>
      <c r="W2097" s="42">
        <f t="shared" si="66"/>
        <v>0</v>
      </c>
    </row>
    <row r="2098" spans="2:23" x14ac:dyDescent="0.25">
      <c r="B2098" s="35"/>
      <c r="C2098" s="36" t="str">
        <f>IFERROR(VLOOKUP(B2098,[1]Catálogos!M:P,3,0),"")</f>
        <v/>
      </c>
      <c r="D2098" s="37" t="str">
        <f t="shared" si="65"/>
        <v/>
      </c>
      <c r="E2098" s="36" t="str">
        <f>IF(D2098="","",IFERROR(VLOOKUP(D2098,'[1]Resumen FF'!E:F,2,0),"Sin combinación"))</f>
        <v/>
      </c>
      <c r="G2098" s="38" t="str">
        <f>IF(F2098="","",VLOOKUP(F2098,[1]Catálogos!A:B,2,0))</f>
        <v/>
      </c>
      <c r="H2098" s="39"/>
      <c r="I2098" s="39"/>
      <c r="K2098" s="41"/>
      <c r="L2098" s="41"/>
      <c r="M2098" s="41"/>
      <c r="N2098" s="41"/>
      <c r="O2098" s="41"/>
      <c r="P2098" s="41"/>
      <c r="Q2098" s="41"/>
      <c r="R2098" s="41"/>
      <c r="S2098" s="41"/>
      <c r="T2098" s="41"/>
      <c r="U2098" s="41"/>
      <c r="V2098" s="41"/>
      <c r="W2098" s="42">
        <f t="shared" si="66"/>
        <v>0</v>
      </c>
    </row>
    <row r="2099" spans="2:23" x14ac:dyDescent="0.25">
      <c r="B2099" s="35"/>
      <c r="C2099" s="36" t="str">
        <f>IFERROR(VLOOKUP(B2099,[1]Catálogos!M:P,3,0),"")</f>
        <v/>
      </c>
      <c r="D2099" s="37" t="str">
        <f t="shared" si="65"/>
        <v/>
      </c>
      <c r="E2099" s="36" t="str">
        <f>IF(D2099="","",IFERROR(VLOOKUP(D2099,'[1]Resumen FF'!E:F,2,0),"Sin combinación"))</f>
        <v/>
      </c>
      <c r="G2099" s="38" t="str">
        <f>IF(F2099="","",VLOOKUP(F2099,[1]Catálogos!A:B,2,0))</f>
        <v/>
      </c>
      <c r="H2099" s="39"/>
      <c r="I2099" s="39"/>
      <c r="K2099" s="41"/>
      <c r="L2099" s="41"/>
      <c r="M2099" s="41"/>
      <c r="N2099" s="41"/>
      <c r="O2099" s="41"/>
      <c r="P2099" s="41"/>
      <c r="Q2099" s="41"/>
      <c r="R2099" s="41"/>
      <c r="S2099" s="41"/>
      <c r="T2099" s="41"/>
      <c r="U2099" s="41"/>
      <c r="V2099" s="41"/>
      <c r="W2099" s="42">
        <f t="shared" si="66"/>
        <v>0</v>
      </c>
    </row>
    <row r="2100" spans="2:23" x14ac:dyDescent="0.25">
      <c r="B2100" s="35"/>
      <c r="C2100" s="36" t="str">
        <f>IFERROR(VLOOKUP(B2100,[1]Catálogos!M:P,3,0),"")</f>
        <v/>
      </c>
      <c r="D2100" s="37" t="str">
        <f t="shared" si="65"/>
        <v/>
      </c>
      <c r="E2100" s="36" t="str">
        <f>IF(D2100="","",IFERROR(VLOOKUP(D2100,'[1]Resumen FF'!E:F,2,0),"Sin combinación"))</f>
        <v/>
      </c>
      <c r="G2100" s="38" t="str">
        <f>IF(F2100="","",VLOOKUP(F2100,[1]Catálogos!A:B,2,0))</f>
        <v/>
      </c>
      <c r="H2100" s="39"/>
      <c r="I2100" s="39"/>
      <c r="K2100" s="41"/>
      <c r="L2100" s="41"/>
      <c r="M2100" s="41"/>
      <c r="N2100" s="41"/>
      <c r="O2100" s="41"/>
      <c r="P2100" s="41"/>
      <c r="Q2100" s="41"/>
      <c r="R2100" s="41"/>
      <c r="S2100" s="41"/>
      <c r="T2100" s="41"/>
      <c r="U2100" s="41"/>
      <c r="V2100" s="41"/>
      <c r="W2100" s="42">
        <f t="shared" si="66"/>
        <v>0</v>
      </c>
    </row>
    <row r="2101" spans="2:23" x14ac:dyDescent="0.25">
      <c r="B2101" s="35"/>
      <c r="C2101" s="36" t="str">
        <f>IFERROR(VLOOKUP(B2101,[1]Catálogos!M:P,3,0),"")</f>
        <v/>
      </c>
      <c r="D2101" s="37" t="str">
        <f t="shared" si="65"/>
        <v/>
      </c>
      <c r="E2101" s="36" t="str">
        <f>IF(D2101="","",IFERROR(VLOOKUP(D2101,'[1]Resumen FF'!E:F,2,0),"Sin combinación"))</f>
        <v/>
      </c>
      <c r="G2101" s="38" t="str">
        <f>IF(F2101="","",VLOOKUP(F2101,[1]Catálogos!A:B,2,0))</f>
        <v/>
      </c>
      <c r="H2101" s="39"/>
      <c r="I2101" s="39"/>
      <c r="K2101" s="41"/>
      <c r="L2101" s="41"/>
      <c r="M2101" s="41"/>
      <c r="N2101" s="41"/>
      <c r="O2101" s="41"/>
      <c r="P2101" s="41"/>
      <c r="Q2101" s="41"/>
      <c r="R2101" s="41"/>
      <c r="S2101" s="41"/>
      <c r="T2101" s="41"/>
      <c r="U2101" s="41"/>
      <c r="V2101" s="41"/>
      <c r="W2101" s="42">
        <f t="shared" si="66"/>
        <v>0</v>
      </c>
    </row>
    <row r="2102" spans="2:23" x14ac:dyDescent="0.25">
      <c r="B2102" s="35"/>
      <c r="C2102" s="36" t="str">
        <f>IFERROR(VLOOKUP(B2102,[1]Catálogos!M:P,3,0),"")</f>
        <v/>
      </c>
      <c r="D2102" s="37" t="str">
        <f t="shared" si="65"/>
        <v/>
      </c>
      <c r="E2102" s="36" t="str">
        <f>IF(D2102="","",IFERROR(VLOOKUP(D2102,'[1]Resumen FF'!E:F,2,0),"Sin combinación"))</f>
        <v/>
      </c>
      <c r="G2102" s="38" t="str">
        <f>IF(F2102="","",VLOOKUP(F2102,[1]Catálogos!A:B,2,0))</f>
        <v/>
      </c>
      <c r="H2102" s="39"/>
      <c r="I2102" s="39"/>
      <c r="K2102" s="41"/>
      <c r="L2102" s="41"/>
      <c r="M2102" s="41"/>
      <c r="N2102" s="41"/>
      <c r="O2102" s="41"/>
      <c r="P2102" s="41"/>
      <c r="Q2102" s="41"/>
      <c r="R2102" s="41"/>
      <c r="S2102" s="41"/>
      <c r="T2102" s="41"/>
      <c r="U2102" s="41"/>
      <c r="V2102" s="41"/>
      <c r="W2102" s="42">
        <f t="shared" si="66"/>
        <v>0</v>
      </c>
    </row>
    <row r="2103" spans="2:23" x14ac:dyDescent="0.25">
      <c r="B2103" s="35"/>
      <c r="C2103" s="36" t="str">
        <f>IFERROR(VLOOKUP(B2103,[1]Catálogos!M:P,3,0),"")</f>
        <v/>
      </c>
      <c r="D2103" s="37" t="str">
        <f t="shared" si="65"/>
        <v/>
      </c>
      <c r="E2103" s="36" t="str">
        <f>IF(D2103="","",IFERROR(VLOOKUP(D2103,'[1]Resumen FF'!E:F,2,0),"Sin combinación"))</f>
        <v/>
      </c>
      <c r="G2103" s="38" t="str">
        <f>IF(F2103="","",VLOOKUP(F2103,[1]Catálogos!A:B,2,0))</f>
        <v/>
      </c>
      <c r="H2103" s="39"/>
      <c r="I2103" s="39"/>
      <c r="K2103" s="41"/>
      <c r="L2103" s="41"/>
      <c r="M2103" s="41"/>
      <c r="N2103" s="41"/>
      <c r="O2103" s="41"/>
      <c r="P2103" s="41"/>
      <c r="Q2103" s="41"/>
      <c r="R2103" s="41"/>
      <c r="S2103" s="41"/>
      <c r="T2103" s="41"/>
      <c r="U2103" s="41"/>
      <c r="V2103" s="41"/>
      <c r="W2103" s="42">
        <f t="shared" si="66"/>
        <v>0</v>
      </c>
    </row>
    <row r="2104" spans="2:23" x14ac:dyDescent="0.25">
      <c r="B2104" s="35"/>
      <c r="C2104" s="36" t="str">
        <f>IFERROR(VLOOKUP(B2104,[1]Catálogos!M:P,3,0),"")</f>
        <v/>
      </c>
      <c r="D2104" s="37" t="str">
        <f t="shared" si="65"/>
        <v/>
      </c>
      <c r="E2104" s="36" t="str">
        <f>IF(D2104="","",IFERROR(VLOOKUP(D2104,'[1]Resumen FF'!E:F,2,0),"Sin combinación"))</f>
        <v/>
      </c>
      <c r="G2104" s="38" t="str">
        <f>IF(F2104="","",VLOOKUP(F2104,[1]Catálogos!A:B,2,0))</f>
        <v/>
      </c>
      <c r="H2104" s="39"/>
      <c r="I2104" s="39"/>
      <c r="K2104" s="41"/>
      <c r="L2104" s="41"/>
      <c r="M2104" s="41"/>
      <c r="N2104" s="41"/>
      <c r="O2104" s="41"/>
      <c r="P2104" s="41"/>
      <c r="Q2104" s="41"/>
      <c r="R2104" s="41"/>
      <c r="S2104" s="41"/>
      <c r="T2104" s="41"/>
      <c r="U2104" s="41"/>
      <c r="V2104" s="41"/>
      <c r="W2104" s="42">
        <f t="shared" si="66"/>
        <v>0</v>
      </c>
    </row>
    <row r="2105" spans="2:23" x14ac:dyDescent="0.25">
      <c r="B2105" s="35"/>
      <c r="C2105" s="36" t="str">
        <f>IFERROR(VLOOKUP(B2105,[1]Catálogos!M:P,3,0),"")</f>
        <v/>
      </c>
      <c r="D2105" s="37" t="str">
        <f t="shared" si="65"/>
        <v/>
      </c>
      <c r="E2105" s="36" t="str">
        <f>IF(D2105="","",IFERROR(VLOOKUP(D2105,'[1]Resumen FF'!E:F,2,0),"Sin combinación"))</f>
        <v/>
      </c>
      <c r="G2105" s="38" t="str">
        <f>IF(F2105="","",VLOOKUP(F2105,[1]Catálogos!A:B,2,0))</f>
        <v/>
      </c>
      <c r="H2105" s="39"/>
      <c r="I2105" s="39"/>
      <c r="K2105" s="41"/>
      <c r="L2105" s="41"/>
      <c r="M2105" s="41"/>
      <c r="N2105" s="41"/>
      <c r="O2105" s="41"/>
      <c r="P2105" s="41"/>
      <c r="Q2105" s="41"/>
      <c r="R2105" s="41"/>
      <c r="S2105" s="41"/>
      <c r="T2105" s="41"/>
      <c r="U2105" s="41"/>
      <c r="V2105" s="41"/>
      <c r="W2105" s="42">
        <f t="shared" si="66"/>
        <v>0</v>
      </c>
    </row>
    <row r="2106" spans="2:23" x14ac:dyDescent="0.25">
      <c r="B2106" s="35"/>
      <c r="C2106" s="36" t="str">
        <f>IFERROR(VLOOKUP(B2106,[1]Catálogos!M:P,3,0),"")</f>
        <v/>
      </c>
      <c r="D2106" s="37" t="str">
        <f t="shared" si="65"/>
        <v/>
      </c>
      <c r="E2106" s="36" t="str">
        <f>IF(D2106="","",IFERROR(VLOOKUP(D2106,'[1]Resumen FF'!E:F,2,0),"Sin combinación"))</f>
        <v/>
      </c>
      <c r="G2106" s="38" t="str">
        <f>IF(F2106="","",VLOOKUP(F2106,[1]Catálogos!A:B,2,0))</f>
        <v/>
      </c>
      <c r="H2106" s="39"/>
      <c r="I2106" s="39"/>
      <c r="K2106" s="41"/>
      <c r="L2106" s="41"/>
      <c r="M2106" s="41"/>
      <c r="N2106" s="41"/>
      <c r="O2106" s="41"/>
      <c r="P2106" s="41"/>
      <c r="Q2106" s="41"/>
      <c r="R2106" s="41"/>
      <c r="S2106" s="41"/>
      <c r="T2106" s="41"/>
      <c r="U2106" s="41"/>
      <c r="V2106" s="41"/>
      <c r="W2106" s="42">
        <f t="shared" si="66"/>
        <v>0</v>
      </c>
    </row>
    <row r="2107" spans="2:23" x14ac:dyDescent="0.25">
      <c r="B2107" s="35"/>
      <c r="C2107" s="36" t="str">
        <f>IFERROR(VLOOKUP(B2107,[1]Catálogos!M:P,3,0),"")</f>
        <v/>
      </c>
      <c r="D2107" s="37" t="str">
        <f t="shared" si="65"/>
        <v/>
      </c>
      <c r="E2107" s="36" t="str">
        <f>IF(D2107="","",IFERROR(VLOOKUP(D2107,'[1]Resumen FF'!E:F,2,0),"Sin combinación"))</f>
        <v/>
      </c>
      <c r="G2107" s="38" t="str">
        <f>IF(F2107="","",VLOOKUP(F2107,[1]Catálogos!A:B,2,0))</f>
        <v/>
      </c>
      <c r="H2107" s="39"/>
      <c r="I2107" s="39"/>
      <c r="K2107" s="41"/>
      <c r="L2107" s="41"/>
      <c r="M2107" s="41"/>
      <c r="N2107" s="41"/>
      <c r="O2107" s="41"/>
      <c r="P2107" s="41"/>
      <c r="Q2107" s="41"/>
      <c r="R2107" s="41"/>
      <c r="S2107" s="41"/>
      <c r="T2107" s="41"/>
      <c r="U2107" s="41"/>
      <c r="V2107" s="41"/>
      <c r="W2107" s="42">
        <f t="shared" si="66"/>
        <v>0</v>
      </c>
    </row>
    <row r="2108" spans="2:23" x14ac:dyDescent="0.25">
      <c r="B2108" s="35"/>
      <c r="C2108" s="36" t="str">
        <f>IFERROR(VLOOKUP(B2108,[1]Catálogos!M:P,3,0),"")</f>
        <v/>
      </c>
      <c r="D2108" s="37" t="str">
        <f t="shared" si="65"/>
        <v/>
      </c>
      <c r="E2108" s="36" t="str">
        <f>IF(D2108="","",IFERROR(VLOOKUP(D2108,'[1]Resumen FF'!E:F,2,0),"Sin combinación"))</f>
        <v/>
      </c>
      <c r="G2108" s="38" t="str">
        <f>IF(F2108="","",VLOOKUP(F2108,[1]Catálogos!A:B,2,0))</f>
        <v/>
      </c>
      <c r="H2108" s="39"/>
      <c r="I2108" s="39"/>
      <c r="K2108" s="41"/>
      <c r="L2108" s="41"/>
      <c r="M2108" s="41"/>
      <c r="N2108" s="41"/>
      <c r="O2108" s="41"/>
      <c r="P2108" s="41"/>
      <c r="Q2108" s="41"/>
      <c r="R2108" s="41"/>
      <c r="S2108" s="41"/>
      <c r="T2108" s="41"/>
      <c r="U2108" s="41"/>
      <c r="V2108" s="41"/>
      <c r="W2108" s="42">
        <f t="shared" si="66"/>
        <v>0</v>
      </c>
    </row>
    <row r="2109" spans="2:23" x14ac:dyDescent="0.25">
      <c r="B2109" s="35"/>
      <c r="C2109" s="36" t="str">
        <f>IFERROR(VLOOKUP(B2109,[1]Catálogos!M:P,3,0),"")</f>
        <v/>
      </c>
      <c r="D2109" s="37" t="str">
        <f t="shared" si="65"/>
        <v/>
      </c>
      <c r="E2109" s="36" t="str">
        <f>IF(D2109="","",IFERROR(VLOOKUP(D2109,'[1]Resumen FF'!E:F,2,0),"Sin combinación"))</f>
        <v/>
      </c>
      <c r="G2109" s="38" t="str">
        <f>IF(F2109="","",VLOOKUP(F2109,[1]Catálogos!A:B,2,0))</f>
        <v/>
      </c>
      <c r="H2109" s="39"/>
      <c r="I2109" s="39"/>
      <c r="K2109" s="41"/>
      <c r="L2109" s="41"/>
      <c r="M2109" s="41"/>
      <c r="N2109" s="41"/>
      <c r="O2109" s="41"/>
      <c r="P2109" s="41"/>
      <c r="Q2109" s="41"/>
      <c r="R2109" s="41"/>
      <c r="S2109" s="41"/>
      <c r="T2109" s="41"/>
      <c r="U2109" s="41"/>
      <c r="V2109" s="41"/>
      <c r="W2109" s="42">
        <f t="shared" si="66"/>
        <v>0</v>
      </c>
    </row>
    <row r="2110" spans="2:23" x14ac:dyDescent="0.25">
      <c r="B2110" s="35"/>
      <c r="C2110" s="36" t="str">
        <f>IFERROR(VLOOKUP(B2110,[1]Catálogos!M:P,3,0),"")</f>
        <v/>
      </c>
      <c r="D2110" s="37" t="str">
        <f t="shared" si="65"/>
        <v/>
      </c>
      <c r="E2110" s="36" t="str">
        <f>IF(D2110="","",IFERROR(VLOOKUP(D2110,'[1]Resumen FF'!E:F,2,0),"Sin combinación"))</f>
        <v/>
      </c>
      <c r="G2110" s="38" t="str">
        <f>IF(F2110="","",VLOOKUP(F2110,[1]Catálogos!A:B,2,0))</f>
        <v/>
      </c>
      <c r="H2110" s="39"/>
      <c r="I2110" s="39"/>
      <c r="K2110" s="41"/>
      <c r="L2110" s="41"/>
      <c r="M2110" s="41"/>
      <c r="N2110" s="41"/>
      <c r="O2110" s="41"/>
      <c r="P2110" s="41"/>
      <c r="Q2110" s="41"/>
      <c r="R2110" s="41"/>
      <c r="S2110" s="41"/>
      <c r="T2110" s="41"/>
      <c r="U2110" s="41"/>
      <c r="V2110" s="41"/>
      <c r="W2110" s="42">
        <f t="shared" si="66"/>
        <v>0</v>
      </c>
    </row>
    <row r="2111" spans="2:23" x14ac:dyDescent="0.25">
      <c r="B2111" s="35"/>
      <c r="C2111" s="36" t="str">
        <f>IFERROR(VLOOKUP(B2111,[1]Catálogos!M:P,3,0),"")</f>
        <v/>
      </c>
      <c r="D2111" s="37" t="str">
        <f t="shared" si="65"/>
        <v/>
      </c>
      <c r="E2111" s="36" t="str">
        <f>IF(D2111="","",IFERROR(VLOOKUP(D2111,'[1]Resumen FF'!E:F,2,0),"Sin combinación"))</f>
        <v/>
      </c>
      <c r="G2111" s="38" t="str">
        <f>IF(F2111="","",VLOOKUP(F2111,[1]Catálogos!A:B,2,0))</f>
        <v/>
      </c>
      <c r="H2111" s="39"/>
      <c r="I2111" s="39"/>
      <c r="K2111" s="41"/>
      <c r="L2111" s="41"/>
      <c r="M2111" s="41"/>
      <c r="N2111" s="41"/>
      <c r="O2111" s="41"/>
      <c r="P2111" s="41"/>
      <c r="Q2111" s="41"/>
      <c r="R2111" s="41"/>
      <c r="S2111" s="41"/>
      <c r="T2111" s="41"/>
      <c r="U2111" s="41"/>
      <c r="V2111" s="41"/>
      <c r="W2111" s="42">
        <f t="shared" si="66"/>
        <v>0</v>
      </c>
    </row>
    <row r="2112" spans="2:23" x14ac:dyDescent="0.25">
      <c r="B2112" s="35"/>
      <c r="C2112" s="36" t="str">
        <f>IFERROR(VLOOKUP(B2112,[1]Catálogos!M:P,3,0),"")</f>
        <v/>
      </c>
      <c r="D2112" s="37" t="str">
        <f t="shared" si="65"/>
        <v/>
      </c>
      <c r="E2112" s="36" t="str">
        <f>IF(D2112="","",IFERROR(VLOOKUP(D2112,'[1]Resumen FF'!E:F,2,0),"Sin combinación"))</f>
        <v/>
      </c>
      <c r="G2112" s="38" t="str">
        <f>IF(F2112="","",VLOOKUP(F2112,[1]Catálogos!A:B,2,0))</f>
        <v/>
      </c>
      <c r="H2112" s="39"/>
      <c r="I2112" s="39"/>
      <c r="K2112" s="41"/>
      <c r="L2112" s="41"/>
      <c r="M2112" s="41"/>
      <c r="N2112" s="41"/>
      <c r="O2112" s="41"/>
      <c r="P2112" s="41"/>
      <c r="Q2112" s="41"/>
      <c r="R2112" s="41"/>
      <c r="S2112" s="41"/>
      <c r="T2112" s="41"/>
      <c r="U2112" s="41"/>
      <c r="V2112" s="41"/>
      <c r="W2112" s="42">
        <f t="shared" si="66"/>
        <v>0</v>
      </c>
    </row>
    <row r="2113" spans="2:23" x14ac:dyDescent="0.25">
      <c r="B2113" s="35"/>
      <c r="C2113" s="36" t="str">
        <f>IFERROR(VLOOKUP(B2113,[1]Catálogos!M:P,3,0),"")</f>
        <v/>
      </c>
      <c r="D2113" s="37" t="str">
        <f t="shared" si="65"/>
        <v/>
      </c>
      <c r="E2113" s="36" t="str">
        <f>IF(D2113="","",IFERROR(VLOOKUP(D2113,'[1]Resumen FF'!E:F,2,0),"Sin combinación"))</f>
        <v/>
      </c>
      <c r="G2113" s="38" t="str">
        <f>IF(F2113="","",VLOOKUP(F2113,[1]Catálogos!A:B,2,0))</f>
        <v/>
      </c>
      <c r="H2113" s="39"/>
      <c r="I2113" s="39"/>
      <c r="K2113" s="41"/>
      <c r="L2113" s="41"/>
      <c r="M2113" s="41"/>
      <c r="N2113" s="41"/>
      <c r="O2113" s="41"/>
      <c r="P2113" s="41"/>
      <c r="Q2113" s="41"/>
      <c r="R2113" s="41"/>
      <c r="S2113" s="41"/>
      <c r="T2113" s="41"/>
      <c r="U2113" s="41"/>
      <c r="V2113" s="41"/>
      <c r="W2113" s="42">
        <f t="shared" si="66"/>
        <v>0</v>
      </c>
    </row>
    <row r="2114" spans="2:23" x14ac:dyDescent="0.25">
      <c r="B2114" s="35"/>
      <c r="C2114" s="36" t="str">
        <f>IFERROR(VLOOKUP(B2114,[1]Catálogos!M:P,3,0),"")</f>
        <v/>
      </c>
      <c r="D2114" s="37" t="str">
        <f t="shared" si="65"/>
        <v/>
      </c>
      <c r="E2114" s="36" t="str">
        <f>IF(D2114="","",IFERROR(VLOOKUP(D2114,'[1]Resumen FF'!E:F,2,0),"Sin combinación"))</f>
        <v/>
      </c>
      <c r="G2114" s="38" t="str">
        <f>IF(F2114="","",VLOOKUP(F2114,[1]Catálogos!A:B,2,0))</f>
        <v/>
      </c>
      <c r="H2114" s="39"/>
      <c r="I2114" s="39"/>
      <c r="K2114" s="41"/>
      <c r="L2114" s="41"/>
      <c r="M2114" s="41"/>
      <c r="N2114" s="41"/>
      <c r="O2114" s="41"/>
      <c r="P2114" s="41"/>
      <c r="Q2114" s="41"/>
      <c r="R2114" s="41"/>
      <c r="S2114" s="41"/>
      <c r="T2114" s="41"/>
      <c r="U2114" s="41"/>
      <c r="V2114" s="41"/>
      <c r="W2114" s="42">
        <f t="shared" si="66"/>
        <v>0</v>
      </c>
    </row>
    <row r="2115" spans="2:23" x14ac:dyDescent="0.25">
      <c r="B2115" s="35"/>
      <c r="C2115" s="36" t="str">
        <f>IFERROR(VLOOKUP(B2115,[1]Catálogos!M:P,3,0),"")</f>
        <v/>
      </c>
      <c r="D2115" s="37" t="str">
        <f t="shared" si="65"/>
        <v/>
      </c>
      <c r="E2115" s="36" t="str">
        <f>IF(D2115="","",IFERROR(VLOOKUP(D2115,'[1]Resumen FF'!E:F,2,0),"Sin combinación"))</f>
        <v/>
      </c>
      <c r="G2115" s="38" t="str">
        <f>IF(F2115="","",VLOOKUP(F2115,[1]Catálogos!A:B,2,0))</f>
        <v/>
      </c>
      <c r="H2115" s="39"/>
      <c r="I2115" s="39"/>
      <c r="K2115" s="41"/>
      <c r="L2115" s="41"/>
      <c r="M2115" s="41"/>
      <c r="N2115" s="41"/>
      <c r="O2115" s="41"/>
      <c r="P2115" s="41"/>
      <c r="Q2115" s="41"/>
      <c r="R2115" s="41"/>
      <c r="S2115" s="41"/>
      <c r="T2115" s="41"/>
      <c r="U2115" s="41"/>
      <c r="V2115" s="41"/>
      <c r="W2115" s="42">
        <f t="shared" si="66"/>
        <v>0</v>
      </c>
    </row>
    <row r="2116" spans="2:23" x14ac:dyDescent="0.25">
      <c r="B2116" s="35"/>
      <c r="C2116" s="36" t="str">
        <f>IFERROR(VLOOKUP(B2116,[1]Catálogos!M:P,3,0),"")</f>
        <v/>
      </c>
      <c r="D2116" s="37" t="str">
        <f t="shared" si="65"/>
        <v/>
      </c>
      <c r="E2116" s="36" t="str">
        <f>IF(D2116="","",IFERROR(VLOOKUP(D2116,'[1]Resumen FF'!E:F,2,0),"Sin combinación"))</f>
        <v/>
      </c>
      <c r="G2116" s="38" t="str">
        <f>IF(F2116="","",VLOOKUP(F2116,[1]Catálogos!A:B,2,0))</f>
        <v/>
      </c>
      <c r="H2116" s="39"/>
      <c r="I2116" s="39"/>
      <c r="K2116" s="41"/>
      <c r="L2116" s="41"/>
      <c r="M2116" s="41"/>
      <c r="N2116" s="41"/>
      <c r="O2116" s="41"/>
      <c r="P2116" s="41"/>
      <c r="Q2116" s="41"/>
      <c r="R2116" s="41"/>
      <c r="S2116" s="41"/>
      <c r="T2116" s="41"/>
      <c r="U2116" s="41"/>
      <c r="V2116" s="41"/>
      <c r="W2116" s="42">
        <f t="shared" si="66"/>
        <v>0</v>
      </c>
    </row>
    <row r="2117" spans="2:23" x14ac:dyDescent="0.25">
      <c r="B2117" s="35"/>
      <c r="C2117" s="36" t="str">
        <f>IFERROR(VLOOKUP(B2117,[1]Catálogos!M:P,3,0),"")</f>
        <v/>
      </c>
      <c r="D2117" s="37" t="str">
        <f t="shared" si="65"/>
        <v/>
      </c>
      <c r="E2117" s="36" t="str">
        <f>IF(D2117="","",IFERROR(VLOOKUP(D2117,'[1]Resumen FF'!E:F,2,0),"Sin combinación"))</f>
        <v/>
      </c>
      <c r="G2117" s="38" t="str">
        <f>IF(F2117="","",VLOOKUP(F2117,[1]Catálogos!A:B,2,0))</f>
        <v/>
      </c>
      <c r="H2117" s="39"/>
      <c r="I2117" s="39"/>
      <c r="K2117" s="41"/>
      <c r="L2117" s="41"/>
      <c r="M2117" s="41"/>
      <c r="N2117" s="41"/>
      <c r="O2117" s="41"/>
      <c r="P2117" s="41"/>
      <c r="Q2117" s="41"/>
      <c r="R2117" s="41"/>
      <c r="S2117" s="41"/>
      <c r="T2117" s="41"/>
      <c r="U2117" s="41"/>
      <c r="V2117" s="41"/>
      <c r="W2117" s="42">
        <f t="shared" si="66"/>
        <v>0</v>
      </c>
    </row>
    <row r="2118" spans="2:23" x14ac:dyDescent="0.25">
      <c r="B2118" s="35"/>
      <c r="C2118" s="36" t="str">
        <f>IFERROR(VLOOKUP(B2118,[1]Catálogos!M:P,3,0),"")</f>
        <v/>
      </c>
      <c r="D2118" s="37" t="str">
        <f t="shared" si="65"/>
        <v/>
      </c>
      <c r="E2118" s="36" t="str">
        <f>IF(D2118="","",IFERROR(VLOOKUP(D2118,'[1]Resumen FF'!E:F,2,0),"Sin combinación"))</f>
        <v/>
      </c>
      <c r="G2118" s="38" t="str">
        <f>IF(F2118="","",VLOOKUP(F2118,[1]Catálogos!A:B,2,0))</f>
        <v/>
      </c>
      <c r="H2118" s="39"/>
      <c r="I2118" s="39"/>
      <c r="K2118" s="41"/>
      <c r="L2118" s="41"/>
      <c r="M2118" s="41"/>
      <c r="N2118" s="41"/>
      <c r="O2118" s="41"/>
      <c r="P2118" s="41"/>
      <c r="Q2118" s="41"/>
      <c r="R2118" s="41"/>
      <c r="S2118" s="41"/>
      <c r="T2118" s="41"/>
      <c r="U2118" s="41"/>
      <c r="V2118" s="41"/>
      <c r="W2118" s="42">
        <f t="shared" si="66"/>
        <v>0</v>
      </c>
    </row>
    <row r="2119" spans="2:23" x14ac:dyDescent="0.25">
      <c r="B2119" s="35"/>
      <c r="C2119" s="36" t="str">
        <f>IFERROR(VLOOKUP(B2119,[1]Catálogos!M:P,3,0),"")</f>
        <v/>
      </c>
      <c r="D2119" s="37" t="str">
        <f t="shared" si="65"/>
        <v/>
      </c>
      <c r="E2119" s="36" t="str">
        <f>IF(D2119="","",IFERROR(VLOOKUP(D2119,'[1]Resumen FF'!E:F,2,0),"Sin combinación"))</f>
        <v/>
      </c>
      <c r="G2119" s="38" t="str">
        <f>IF(F2119="","",VLOOKUP(F2119,[1]Catálogos!A:B,2,0))</f>
        <v/>
      </c>
      <c r="H2119" s="39"/>
      <c r="I2119" s="39"/>
      <c r="K2119" s="41"/>
      <c r="L2119" s="41"/>
      <c r="M2119" s="41"/>
      <c r="N2119" s="41"/>
      <c r="O2119" s="41"/>
      <c r="P2119" s="41"/>
      <c r="Q2119" s="41"/>
      <c r="R2119" s="41"/>
      <c r="S2119" s="41"/>
      <c r="T2119" s="41"/>
      <c r="U2119" s="41"/>
      <c r="V2119" s="41"/>
      <c r="W2119" s="42">
        <f t="shared" si="66"/>
        <v>0</v>
      </c>
    </row>
    <row r="2120" spans="2:23" x14ac:dyDescent="0.25">
      <c r="B2120" s="35"/>
      <c r="C2120" s="36" t="str">
        <f>IFERROR(VLOOKUP(B2120,[1]Catálogos!M:P,3,0),"")</f>
        <v/>
      </c>
      <c r="D2120" s="37" t="str">
        <f t="shared" si="65"/>
        <v/>
      </c>
      <c r="E2120" s="36" t="str">
        <f>IF(D2120="","",IFERROR(VLOOKUP(D2120,'[1]Resumen FF'!E:F,2,0),"Sin combinación"))</f>
        <v/>
      </c>
      <c r="G2120" s="38" t="str">
        <f>IF(F2120="","",VLOOKUP(F2120,[1]Catálogos!A:B,2,0))</f>
        <v/>
      </c>
      <c r="H2120" s="39"/>
      <c r="I2120" s="39"/>
      <c r="K2120" s="41"/>
      <c r="L2120" s="41"/>
      <c r="M2120" s="41"/>
      <c r="N2120" s="41"/>
      <c r="O2120" s="41"/>
      <c r="P2120" s="41"/>
      <c r="Q2120" s="41"/>
      <c r="R2120" s="41"/>
      <c r="S2120" s="41"/>
      <c r="T2120" s="41"/>
      <c r="U2120" s="41"/>
      <c r="V2120" s="41"/>
      <c r="W2120" s="42">
        <f t="shared" si="66"/>
        <v>0</v>
      </c>
    </row>
    <row r="2121" spans="2:23" x14ac:dyDescent="0.25">
      <c r="B2121" s="35"/>
      <c r="C2121" s="36" t="str">
        <f>IFERROR(VLOOKUP(B2121,[1]Catálogos!M:P,3,0),"")</f>
        <v/>
      </c>
      <c r="D2121" s="37" t="str">
        <f t="shared" si="65"/>
        <v/>
      </c>
      <c r="E2121" s="36" t="str">
        <f>IF(D2121="","",IFERROR(VLOOKUP(D2121,'[1]Resumen FF'!E:F,2,0),"Sin combinación"))</f>
        <v/>
      </c>
      <c r="G2121" s="38" t="str">
        <f>IF(F2121="","",VLOOKUP(F2121,[1]Catálogos!A:B,2,0))</f>
        <v/>
      </c>
      <c r="H2121" s="39"/>
      <c r="I2121" s="39"/>
      <c r="K2121" s="41"/>
      <c r="L2121" s="41"/>
      <c r="M2121" s="41"/>
      <c r="N2121" s="41"/>
      <c r="O2121" s="41"/>
      <c r="P2121" s="41"/>
      <c r="Q2121" s="41"/>
      <c r="R2121" s="41"/>
      <c r="S2121" s="41"/>
      <c r="T2121" s="41"/>
      <c r="U2121" s="41"/>
      <c r="V2121" s="41"/>
      <c r="W2121" s="42">
        <f t="shared" si="66"/>
        <v>0</v>
      </c>
    </row>
    <row r="2122" spans="2:23" x14ac:dyDescent="0.25">
      <c r="B2122" s="35"/>
      <c r="C2122" s="36" t="str">
        <f>IFERROR(VLOOKUP(B2122,[1]Catálogos!M:P,3,0),"")</f>
        <v/>
      </c>
      <c r="D2122" s="37" t="str">
        <f t="shared" si="65"/>
        <v/>
      </c>
      <c r="E2122" s="36" t="str">
        <f>IF(D2122="","",IFERROR(VLOOKUP(D2122,'[1]Resumen FF'!E:F,2,0),"Sin combinación"))</f>
        <v/>
      </c>
      <c r="G2122" s="38" t="str">
        <f>IF(F2122="","",VLOOKUP(F2122,[1]Catálogos!A:B,2,0))</f>
        <v/>
      </c>
      <c r="H2122" s="39"/>
      <c r="I2122" s="39"/>
      <c r="K2122" s="41"/>
      <c r="L2122" s="41"/>
      <c r="M2122" s="41"/>
      <c r="N2122" s="41"/>
      <c r="O2122" s="41"/>
      <c r="P2122" s="41"/>
      <c r="Q2122" s="41"/>
      <c r="R2122" s="41"/>
      <c r="S2122" s="41"/>
      <c r="T2122" s="41"/>
      <c r="U2122" s="41"/>
      <c r="V2122" s="41"/>
      <c r="W2122" s="42">
        <f t="shared" si="66"/>
        <v>0</v>
      </c>
    </row>
    <row r="2123" spans="2:23" x14ac:dyDescent="0.25">
      <c r="B2123" s="35"/>
      <c r="C2123" s="36" t="str">
        <f>IFERROR(VLOOKUP(B2123,[1]Catálogos!M:P,3,0),"")</f>
        <v/>
      </c>
      <c r="D2123" s="37" t="str">
        <f t="shared" ref="D2123:D2186" si="67">B2123&amp;C2123</f>
        <v/>
      </c>
      <c r="E2123" s="36" t="str">
        <f>IF(D2123="","",IFERROR(VLOOKUP(D2123,'[1]Resumen FF'!E:F,2,0),"Sin combinación"))</f>
        <v/>
      </c>
      <c r="G2123" s="38" t="str">
        <f>IF(F2123="","",VLOOKUP(F2123,[1]Catálogos!A:B,2,0))</f>
        <v/>
      </c>
      <c r="H2123" s="39"/>
      <c r="I2123" s="39"/>
      <c r="K2123" s="41"/>
      <c r="L2123" s="41"/>
      <c r="M2123" s="41"/>
      <c r="N2123" s="41"/>
      <c r="O2123" s="41"/>
      <c r="P2123" s="41"/>
      <c r="Q2123" s="41"/>
      <c r="R2123" s="41"/>
      <c r="S2123" s="41"/>
      <c r="T2123" s="41"/>
      <c r="U2123" s="41"/>
      <c r="V2123" s="41"/>
      <c r="W2123" s="42">
        <f t="shared" si="66"/>
        <v>0</v>
      </c>
    </row>
    <row r="2124" spans="2:23" x14ac:dyDescent="0.25">
      <c r="B2124" s="35"/>
      <c r="C2124" s="36" t="str">
        <f>IFERROR(VLOOKUP(B2124,[1]Catálogos!M:P,3,0),"")</f>
        <v/>
      </c>
      <c r="D2124" s="37" t="str">
        <f t="shared" si="67"/>
        <v/>
      </c>
      <c r="E2124" s="36" t="str">
        <f>IF(D2124="","",IFERROR(VLOOKUP(D2124,'[1]Resumen FF'!E:F,2,0),"Sin combinación"))</f>
        <v/>
      </c>
      <c r="G2124" s="38" t="str">
        <f>IF(F2124="","",VLOOKUP(F2124,[1]Catálogos!A:B,2,0))</f>
        <v/>
      </c>
      <c r="H2124" s="39"/>
      <c r="I2124" s="39"/>
      <c r="K2124" s="41"/>
      <c r="L2124" s="41"/>
      <c r="M2124" s="41"/>
      <c r="N2124" s="41"/>
      <c r="O2124" s="41"/>
      <c r="P2124" s="41"/>
      <c r="Q2124" s="41"/>
      <c r="R2124" s="41"/>
      <c r="S2124" s="41"/>
      <c r="T2124" s="41"/>
      <c r="U2124" s="41"/>
      <c r="V2124" s="41"/>
      <c r="W2124" s="42">
        <f t="shared" si="66"/>
        <v>0</v>
      </c>
    </row>
    <row r="2125" spans="2:23" x14ac:dyDescent="0.25">
      <c r="B2125" s="35"/>
      <c r="C2125" s="36" t="str">
        <f>IFERROR(VLOOKUP(B2125,[1]Catálogos!M:P,3,0),"")</f>
        <v/>
      </c>
      <c r="D2125" s="37" t="str">
        <f t="shared" si="67"/>
        <v/>
      </c>
      <c r="E2125" s="36" t="str">
        <f>IF(D2125="","",IFERROR(VLOOKUP(D2125,'[1]Resumen FF'!E:F,2,0),"Sin combinación"))</f>
        <v/>
      </c>
      <c r="G2125" s="38" t="str">
        <f>IF(F2125="","",VLOOKUP(F2125,[1]Catálogos!A:B,2,0))</f>
        <v/>
      </c>
      <c r="H2125" s="39"/>
      <c r="I2125" s="39"/>
      <c r="K2125" s="41"/>
      <c r="L2125" s="41"/>
      <c r="M2125" s="41"/>
      <c r="N2125" s="41"/>
      <c r="O2125" s="41"/>
      <c r="P2125" s="41"/>
      <c r="Q2125" s="41"/>
      <c r="R2125" s="41"/>
      <c r="S2125" s="41"/>
      <c r="T2125" s="41"/>
      <c r="U2125" s="41"/>
      <c r="V2125" s="41"/>
      <c r="W2125" s="42">
        <f t="shared" si="66"/>
        <v>0</v>
      </c>
    </row>
    <row r="2126" spans="2:23" x14ac:dyDescent="0.25">
      <c r="B2126" s="35"/>
      <c r="C2126" s="36" t="str">
        <f>IFERROR(VLOOKUP(B2126,[1]Catálogos!M:P,3,0),"")</f>
        <v/>
      </c>
      <c r="D2126" s="37" t="str">
        <f t="shared" si="67"/>
        <v/>
      </c>
      <c r="E2126" s="36" t="str">
        <f>IF(D2126="","",IFERROR(VLOOKUP(D2126,'[1]Resumen FF'!E:F,2,0),"Sin combinación"))</f>
        <v/>
      </c>
      <c r="G2126" s="38" t="str">
        <f>IF(F2126="","",VLOOKUP(F2126,[1]Catálogos!A:B,2,0))</f>
        <v/>
      </c>
      <c r="H2126" s="39"/>
      <c r="I2126" s="39"/>
      <c r="K2126" s="41"/>
      <c r="L2126" s="41"/>
      <c r="M2126" s="41"/>
      <c r="N2126" s="41"/>
      <c r="O2126" s="41"/>
      <c r="P2126" s="41"/>
      <c r="Q2126" s="41"/>
      <c r="R2126" s="41"/>
      <c r="S2126" s="41"/>
      <c r="T2126" s="41"/>
      <c r="U2126" s="41"/>
      <c r="V2126" s="41"/>
      <c r="W2126" s="42">
        <f t="shared" si="66"/>
        <v>0</v>
      </c>
    </row>
    <row r="2127" spans="2:23" x14ac:dyDescent="0.25">
      <c r="B2127" s="35"/>
      <c r="C2127" s="36" t="str">
        <f>IFERROR(VLOOKUP(B2127,[1]Catálogos!M:P,3,0),"")</f>
        <v/>
      </c>
      <c r="D2127" s="37" t="str">
        <f t="shared" si="67"/>
        <v/>
      </c>
      <c r="E2127" s="36" t="str">
        <f>IF(D2127="","",IFERROR(VLOOKUP(D2127,'[1]Resumen FF'!E:F,2,0),"Sin combinación"))</f>
        <v/>
      </c>
      <c r="G2127" s="38" t="str">
        <f>IF(F2127="","",VLOOKUP(F2127,[1]Catálogos!A:B,2,0))</f>
        <v/>
      </c>
      <c r="H2127" s="39"/>
      <c r="I2127" s="39"/>
      <c r="K2127" s="41"/>
      <c r="L2127" s="41"/>
      <c r="M2127" s="41"/>
      <c r="N2127" s="41"/>
      <c r="O2127" s="41"/>
      <c r="P2127" s="41"/>
      <c r="Q2127" s="41"/>
      <c r="R2127" s="41"/>
      <c r="S2127" s="41"/>
      <c r="T2127" s="41"/>
      <c r="U2127" s="41"/>
      <c r="V2127" s="41"/>
      <c r="W2127" s="42">
        <f t="shared" si="66"/>
        <v>0</v>
      </c>
    </row>
    <row r="2128" spans="2:23" x14ac:dyDescent="0.25">
      <c r="B2128" s="35"/>
      <c r="C2128" s="36" t="str">
        <f>IFERROR(VLOOKUP(B2128,[1]Catálogos!M:P,3,0),"")</f>
        <v/>
      </c>
      <c r="D2128" s="37" t="str">
        <f t="shared" si="67"/>
        <v/>
      </c>
      <c r="E2128" s="36" t="str">
        <f>IF(D2128="","",IFERROR(VLOOKUP(D2128,'[1]Resumen FF'!E:F,2,0),"Sin combinación"))</f>
        <v/>
      </c>
      <c r="G2128" s="38" t="str">
        <f>IF(F2128="","",VLOOKUP(F2128,[1]Catálogos!A:B,2,0))</f>
        <v/>
      </c>
      <c r="H2128" s="39"/>
      <c r="I2128" s="39"/>
      <c r="K2128" s="41"/>
      <c r="L2128" s="41"/>
      <c r="M2128" s="41"/>
      <c r="N2128" s="41"/>
      <c r="O2128" s="41"/>
      <c r="P2128" s="41"/>
      <c r="Q2128" s="41"/>
      <c r="R2128" s="41"/>
      <c r="S2128" s="41"/>
      <c r="T2128" s="41"/>
      <c r="U2128" s="41"/>
      <c r="V2128" s="41"/>
      <c r="W2128" s="42">
        <f t="shared" si="66"/>
        <v>0</v>
      </c>
    </row>
    <row r="2129" spans="2:23" x14ac:dyDescent="0.25">
      <c r="B2129" s="35"/>
      <c r="C2129" s="36" t="str">
        <f>IFERROR(VLOOKUP(B2129,[1]Catálogos!M:P,3,0),"")</f>
        <v/>
      </c>
      <c r="D2129" s="37" t="str">
        <f t="shared" si="67"/>
        <v/>
      </c>
      <c r="E2129" s="36" t="str">
        <f>IF(D2129="","",IFERROR(VLOOKUP(D2129,'[1]Resumen FF'!E:F,2,0),"Sin combinación"))</f>
        <v/>
      </c>
      <c r="G2129" s="38" t="str">
        <f>IF(F2129="","",VLOOKUP(F2129,[1]Catálogos!A:B,2,0))</f>
        <v/>
      </c>
      <c r="H2129" s="39"/>
      <c r="I2129" s="39"/>
      <c r="K2129" s="41"/>
      <c r="L2129" s="41"/>
      <c r="M2129" s="41"/>
      <c r="N2129" s="41"/>
      <c r="O2129" s="41"/>
      <c r="P2129" s="41"/>
      <c r="Q2129" s="41"/>
      <c r="R2129" s="41"/>
      <c r="S2129" s="41"/>
      <c r="T2129" s="41"/>
      <c r="U2129" s="41"/>
      <c r="V2129" s="41"/>
      <c r="W2129" s="42">
        <f t="shared" si="66"/>
        <v>0</v>
      </c>
    </row>
    <row r="2130" spans="2:23" x14ac:dyDescent="0.25">
      <c r="B2130" s="35"/>
      <c r="C2130" s="36" t="str">
        <f>IFERROR(VLOOKUP(B2130,[1]Catálogos!M:P,3,0),"")</f>
        <v/>
      </c>
      <c r="D2130" s="37" t="str">
        <f t="shared" si="67"/>
        <v/>
      </c>
      <c r="E2130" s="36" t="str">
        <f>IF(D2130="","",IFERROR(VLOOKUP(D2130,'[1]Resumen FF'!E:F,2,0),"Sin combinación"))</f>
        <v/>
      </c>
      <c r="G2130" s="38" t="str">
        <f>IF(F2130="","",VLOOKUP(F2130,[1]Catálogos!A:B,2,0))</f>
        <v/>
      </c>
      <c r="H2130" s="39"/>
      <c r="I2130" s="39"/>
      <c r="K2130" s="41"/>
      <c r="L2130" s="41"/>
      <c r="M2130" s="41"/>
      <c r="N2130" s="41"/>
      <c r="O2130" s="41"/>
      <c r="P2130" s="41"/>
      <c r="Q2130" s="41"/>
      <c r="R2130" s="41"/>
      <c r="S2130" s="41"/>
      <c r="T2130" s="41"/>
      <c r="U2130" s="41"/>
      <c r="V2130" s="41"/>
      <c r="W2130" s="42">
        <f t="shared" si="66"/>
        <v>0</v>
      </c>
    </row>
    <row r="2131" spans="2:23" x14ac:dyDescent="0.25">
      <c r="B2131" s="35"/>
      <c r="C2131" s="36" t="str">
        <f>IFERROR(VLOOKUP(B2131,[1]Catálogos!M:P,3,0),"")</f>
        <v/>
      </c>
      <c r="D2131" s="37" t="str">
        <f t="shared" si="67"/>
        <v/>
      </c>
      <c r="E2131" s="36" t="str">
        <f>IF(D2131="","",IFERROR(VLOOKUP(D2131,'[1]Resumen FF'!E:F,2,0),"Sin combinación"))</f>
        <v/>
      </c>
      <c r="G2131" s="38" t="str">
        <f>IF(F2131="","",VLOOKUP(F2131,[1]Catálogos!A:B,2,0))</f>
        <v/>
      </c>
      <c r="H2131" s="39"/>
      <c r="I2131" s="39"/>
      <c r="K2131" s="41"/>
      <c r="L2131" s="41"/>
      <c r="M2131" s="41"/>
      <c r="N2131" s="41"/>
      <c r="O2131" s="41"/>
      <c r="P2131" s="41"/>
      <c r="Q2131" s="41"/>
      <c r="R2131" s="41"/>
      <c r="S2131" s="41"/>
      <c r="T2131" s="41"/>
      <c r="U2131" s="41"/>
      <c r="V2131" s="41"/>
      <c r="W2131" s="42">
        <f t="shared" si="66"/>
        <v>0</v>
      </c>
    </row>
    <row r="2132" spans="2:23" x14ac:dyDescent="0.25">
      <c r="B2132" s="35"/>
      <c r="C2132" s="36" t="str">
        <f>IFERROR(VLOOKUP(B2132,[1]Catálogos!M:P,3,0),"")</f>
        <v/>
      </c>
      <c r="D2132" s="37" t="str">
        <f t="shared" si="67"/>
        <v/>
      </c>
      <c r="E2132" s="36" t="str">
        <f>IF(D2132="","",IFERROR(VLOOKUP(D2132,'[1]Resumen FF'!E:F,2,0),"Sin combinación"))</f>
        <v/>
      </c>
      <c r="G2132" s="38" t="str">
        <f>IF(F2132="","",VLOOKUP(F2132,[1]Catálogos!A:B,2,0))</f>
        <v/>
      </c>
      <c r="H2132" s="39"/>
      <c r="I2132" s="39"/>
      <c r="K2132" s="41"/>
      <c r="L2132" s="41"/>
      <c r="M2132" s="41"/>
      <c r="N2132" s="41"/>
      <c r="O2132" s="41"/>
      <c r="P2132" s="41"/>
      <c r="Q2132" s="41"/>
      <c r="R2132" s="41"/>
      <c r="S2132" s="41"/>
      <c r="T2132" s="41"/>
      <c r="U2132" s="41"/>
      <c r="V2132" s="41"/>
      <c r="W2132" s="42">
        <f t="shared" si="66"/>
        <v>0</v>
      </c>
    </row>
    <row r="2133" spans="2:23" x14ac:dyDescent="0.25">
      <c r="B2133" s="35"/>
      <c r="C2133" s="36" t="str">
        <f>IFERROR(VLOOKUP(B2133,[1]Catálogos!M:P,3,0),"")</f>
        <v/>
      </c>
      <c r="D2133" s="37" t="str">
        <f t="shared" si="67"/>
        <v/>
      </c>
      <c r="E2133" s="36" t="str">
        <f>IF(D2133="","",IFERROR(VLOOKUP(D2133,'[1]Resumen FF'!E:F,2,0),"Sin combinación"))</f>
        <v/>
      </c>
      <c r="G2133" s="38" t="str">
        <f>IF(F2133="","",VLOOKUP(F2133,[1]Catálogos!A:B,2,0))</f>
        <v/>
      </c>
      <c r="H2133" s="39"/>
      <c r="I2133" s="39"/>
      <c r="K2133" s="41"/>
      <c r="L2133" s="41"/>
      <c r="M2133" s="41"/>
      <c r="N2133" s="41"/>
      <c r="O2133" s="41"/>
      <c r="P2133" s="41"/>
      <c r="Q2133" s="41"/>
      <c r="R2133" s="41"/>
      <c r="S2133" s="41"/>
      <c r="T2133" s="41"/>
      <c r="U2133" s="41"/>
      <c r="V2133" s="41"/>
      <c r="W2133" s="42">
        <f t="shared" si="66"/>
        <v>0</v>
      </c>
    </row>
    <row r="2134" spans="2:23" x14ac:dyDescent="0.25">
      <c r="B2134" s="35"/>
      <c r="C2134" s="36" t="str">
        <f>IFERROR(VLOOKUP(B2134,[1]Catálogos!M:P,3,0),"")</f>
        <v/>
      </c>
      <c r="D2134" s="37" t="str">
        <f t="shared" si="67"/>
        <v/>
      </c>
      <c r="E2134" s="36" t="str">
        <f>IF(D2134="","",IFERROR(VLOOKUP(D2134,'[1]Resumen FF'!E:F,2,0),"Sin combinación"))</f>
        <v/>
      </c>
      <c r="G2134" s="38" t="str">
        <f>IF(F2134="","",VLOOKUP(F2134,[1]Catálogos!A:B,2,0))</f>
        <v/>
      </c>
      <c r="H2134" s="39"/>
      <c r="I2134" s="39"/>
      <c r="K2134" s="41"/>
      <c r="L2134" s="41"/>
      <c r="M2134" s="41"/>
      <c r="N2134" s="41"/>
      <c r="O2134" s="41"/>
      <c r="P2134" s="41"/>
      <c r="Q2134" s="41"/>
      <c r="R2134" s="41"/>
      <c r="S2134" s="41"/>
      <c r="T2134" s="41"/>
      <c r="U2134" s="41"/>
      <c r="V2134" s="41"/>
      <c r="W2134" s="42">
        <f t="shared" si="66"/>
        <v>0</v>
      </c>
    </row>
    <row r="2135" spans="2:23" x14ac:dyDescent="0.25">
      <c r="B2135" s="35"/>
      <c r="C2135" s="36" t="str">
        <f>IFERROR(VLOOKUP(B2135,[1]Catálogos!M:P,3,0),"")</f>
        <v/>
      </c>
      <c r="D2135" s="37" t="str">
        <f t="shared" si="67"/>
        <v/>
      </c>
      <c r="E2135" s="36" t="str">
        <f>IF(D2135="","",IFERROR(VLOOKUP(D2135,'[1]Resumen FF'!E:F,2,0),"Sin combinación"))</f>
        <v/>
      </c>
      <c r="G2135" s="38" t="str">
        <f>IF(F2135="","",VLOOKUP(F2135,[1]Catálogos!A:B,2,0))</f>
        <v/>
      </c>
      <c r="H2135" s="39"/>
      <c r="I2135" s="39"/>
      <c r="K2135" s="41"/>
      <c r="L2135" s="41"/>
      <c r="M2135" s="41"/>
      <c r="N2135" s="41"/>
      <c r="O2135" s="41"/>
      <c r="P2135" s="41"/>
      <c r="Q2135" s="41"/>
      <c r="R2135" s="41"/>
      <c r="S2135" s="41"/>
      <c r="T2135" s="41"/>
      <c r="U2135" s="41"/>
      <c r="V2135" s="41"/>
      <c r="W2135" s="42">
        <f t="shared" si="66"/>
        <v>0</v>
      </c>
    </row>
    <row r="2136" spans="2:23" x14ac:dyDescent="0.25">
      <c r="B2136" s="35"/>
      <c r="C2136" s="36" t="str">
        <f>IFERROR(VLOOKUP(B2136,[1]Catálogos!M:P,3,0),"")</f>
        <v/>
      </c>
      <c r="D2136" s="37" t="str">
        <f t="shared" si="67"/>
        <v/>
      </c>
      <c r="E2136" s="36" t="str">
        <f>IF(D2136="","",IFERROR(VLOOKUP(D2136,'[1]Resumen FF'!E:F,2,0),"Sin combinación"))</f>
        <v/>
      </c>
      <c r="G2136" s="38" t="str">
        <f>IF(F2136="","",VLOOKUP(F2136,[1]Catálogos!A:B,2,0))</f>
        <v/>
      </c>
      <c r="H2136" s="39"/>
      <c r="I2136" s="39"/>
      <c r="K2136" s="41"/>
      <c r="L2136" s="41"/>
      <c r="M2136" s="41"/>
      <c r="N2136" s="41"/>
      <c r="O2136" s="41"/>
      <c r="P2136" s="41"/>
      <c r="Q2136" s="41"/>
      <c r="R2136" s="41"/>
      <c r="S2136" s="41"/>
      <c r="T2136" s="41"/>
      <c r="U2136" s="41"/>
      <c r="V2136" s="41"/>
      <c r="W2136" s="42">
        <f t="shared" si="66"/>
        <v>0</v>
      </c>
    </row>
    <row r="2137" spans="2:23" x14ac:dyDescent="0.25">
      <c r="B2137" s="35"/>
      <c r="C2137" s="36" t="str">
        <f>IFERROR(VLOOKUP(B2137,[1]Catálogos!M:P,3,0),"")</f>
        <v/>
      </c>
      <c r="D2137" s="37" t="str">
        <f t="shared" si="67"/>
        <v/>
      </c>
      <c r="E2137" s="36" t="str">
        <f>IF(D2137="","",IFERROR(VLOOKUP(D2137,'[1]Resumen FF'!E:F,2,0),"Sin combinación"))</f>
        <v/>
      </c>
      <c r="G2137" s="38" t="str">
        <f>IF(F2137="","",VLOOKUP(F2137,[1]Catálogos!A:B,2,0))</f>
        <v/>
      </c>
      <c r="H2137" s="39"/>
      <c r="I2137" s="39"/>
      <c r="K2137" s="41"/>
      <c r="L2137" s="41"/>
      <c r="M2137" s="41"/>
      <c r="N2137" s="41"/>
      <c r="O2137" s="41"/>
      <c r="P2137" s="41"/>
      <c r="Q2137" s="41"/>
      <c r="R2137" s="41"/>
      <c r="S2137" s="41"/>
      <c r="T2137" s="41"/>
      <c r="U2137" s="41"/>
      <c r="V2137" s="41"/>
      <c r="W2137" s="42">
        <f t="shared" ref="W2137:W2200" si="68">+J2137-SUM(K2137:V2137)</f>
        <v>0</v>
      </c>
    </row>
    <row r="2138" spans="2:23" x14ac:dyDescent="0.25">
      <c r="B2138" s="35"/>
      <c r="C2138" s="36" t="str">
        <f>IFERROR(VLOOKUP(B2138,[1]Catálogos!M:P,3,0),"")</f>
        <v/>
      </c>
      <c r="D2138" s="37" t="str">
        <f t="shared" si="67"/>
        <v/>
      </c>
      <c r="E2138" s="36" t="str">
        <f>IF(D2138="","",IFERROR(VLOOKUP(D2138,'[1]Resumen FF'!E:F,2,0),"Sin combinación"))</f>
        <v/>
      </c>
      <c r="G2138" s="38" t="str">
        <f>IF(F2138="","",VLOOKUP(F2138,[1]Catálogos!A:B,2,0))</f>
        <v/>
      </c>
      <c r="H2138" s="39"/>
      <c r="I2138" s="39"/>
      <c r="K2138" s="41"/>
      <c r="L2138" s="41"/>
      <c r="M2138" s="41"/>
      <c r="N2138" s="41"/>
      <c r="O2138" s="41"/>
      <c r="P2138" s="41"/>
      <c r="Q2138" s="41"/>
      <c r="R2138" s="41"/>
      <c r="S2138" s="41"/>
      <c r="T2138" s="41"/>
      <c r="U2138" s="41"/>
      <c r="V2138" s="41"/>
      <c r="W2138" s="42">
        <f t="shared" si="68"/>
        <v>0</v>
      </c>
    </row>
    <row r="2139" spans="2:23" x14ac:dyDescent="0.25">
      <c r="B2139" s="35"/>
      <c r="C2139" s="36" t="str">
        <f>IFERROR(VLOOKUP(B2139,[1]Catálogos!M:P,3,0),"")</f>
        <v/>
      </c>
      <c r="D2139" s="37" t="str">
        <f t="shared" si="67"/>
        <v/>
      </c>
      <c r="E2139" s="36" t="str">
        <f>IF(D2139="","",IFERROR(VLOOKUP(D2139,'[1]Resumen FF'!E:F,2,0),"Sin combinación"))</f>
        <v/>
      </c>
      <c r="G2139" s="38" t="str">
        <f>IF(F2139="","",VLOOKUP(F2139,[1]Catálogos!A:B,2,0))</f>
        <v/>
      </c>
      <c r="H2139" s="39"/>
      <c r="I2139" s="39"/>
      <c r="K2139" s="41"/>
      <c r="L2139" s="41"/>
      <c r="M2139" s="41"/>
      <c r="N2139" s="41"/>
      <c r="O2139" s="41"/>
      <c r="P2139" s="41"/>
      <c r="Q2139" s="41"/>
      <c r="R2139" s="41"/>
      <c r="S2139" s="41"/>
      <c r="T2139" s="41"/>
      <c r="U2139" s="41"/>
      <c r="V2139" s="41"/>
      <c r="W2139" s="42">
        <f t="shared" si="68"/>
        <v>0</v>
      </c>
    </row>
    <row r="2140" spans="2:23" x14ac:dyDescent="0.25">
      <c r="B2140" s="35"/>
      <c r="C2140" s="36" t="str">
        <f>IFERROR(VLOOKUP(B2140,[1]Catálogos!M:P,3,0),"")</f>
        <v/>
      </c>
      <c r="D2140" s="37" t="str">
        <f t="shared" si="67"/>
        <v/>
      </c>
      <c r="E2140" s="36" t="str">
        <f>IF(D2140="","",IFERROR(VLOOKUP(D2140,'[1]Resumen FF'!E:F,2,0),"Sin combinación"))</f>
        <v/>
      </c>
      <c r="G2140" s="38" t="str">
        <f>IF(F2140="","",VLOOKUP(F2140,[1]Catálogos!A:B,2,0))</f>
        <v/>
      </c>
      <c r="H2140" s="39"/>
      <c r="I2140" s="39"/>
      <c r="K2140" s="41"/>
      <c r="L2140" s="41"/>
      <c r="M2140" s="41"/>
      <c r="N2140" s="41"/>
      <c r="O2140" s="41"/>
      <c r="P2140" s="41"/>
      <c r="Q2140" s="41"/>
      <c r="R2140" s="41"/>
      <c r="S2140" s="41"/>
      <c r="T2140" s="41"/>
      <c r="U2140" s="41"/>
      <c r="V2140" s="41"/>
      <c r="W2140" s="42">
        <f t="shared" si="68"/>
        <v>0</v>
      </c>
    </row>
    <row r="2141" spans="2:23" x14ac:dyDescent="0.25">
      <c r="B2141" s="35"/>
      <c r="C2141" s="36" t="str">
        <f>IFERROR(VLOOKUP(B2141,[1]Catálogos!M:P,3,0),"")</f>
        <v/>
      </c>
      <c r="D2141" s="37" t="str">
        <f t="shared" si="67"/>
        <v/>
      </c>
      <c r="E2141" s="36" t="str">
        <f>IF(D2141="","",IFERROR(VLOOKUP(D2141,'[1]Resumen FF'!E:F,2,0),"Sin combinación"))</f>
        <v/>
      </c>
      <c r="G2141" s="38" t="str">
        <f>IF(F2141="","",VLOOKUP(F2141,[1]Catálogos!A:B,2,0))</f>
        <v/>
      </c>
      <c r="H2141" s="39"/>
      <c r="I2141" s="39"/>
      <c r="K2141" s="41"/>
      <c r="L2141" s="41"/>
      <c r="M2141" s="41"/>
      <c r="N2141" s="41"/>
      <c r="O2141" s="41"/>
      <c r="P2141" s="41"/>
      <c r="Q2141" s="41"/>
      <c r="R2141" s="41"/>
      <c r="S2141" s="41"/>
      <c r="T2141" s="41"/>
      <c r="U2141" s="41"/>
      <c r="V2141" s="41"/>
      <c r="W2141" s="42">
        <f t="shared" si="68"/>
        <v>0</v>
      </c>
    </row>
    <row r="2142" spans="2:23" x14ac:dyDescent="0.25">
      <c r="B2142" s="35"/>
      <c r="C2142" s="36" t="str">
        <f>IFERROR(VLOOKUP(B2142,[1]Catálogos!M:P,3,0),"")</f>
        <v/>
      </c>
      <c r="D2142" s="37" t="str">
        <f t="shared" si="67"/>
        <v/>
      </c>
      <c r="E2142" s="36" t="str">
        <f>IF(D2142="","",IFERROR(VLOOKUP(D2142,'[1]Resumen FF'!E:F,2,0),"Sin combinación"))</f>
        <v/>
      </c>
      <c r="G2142" s="38" t="str">
        <f>IF(F2142="","",VLOOKUP(F2142,[1]Catálogos!A:B,2,0))</f>
        <v/>
      </c>
      <c r="H2142" s="39"/>
      <c r="I2142" s="39"/>
      <c r="K2142" s="41"/>
      <c r="L2142" s="41"/>
      <c r="M2142" s="41"/>
      <c r="N2142" s="41"/>
      <c r="O2142" s="41"/>
      <c r="P2142" s="41"/>
      <c r="Q2142" s="41"/>
      <c r="R2142" s="41"/>
      <c r="S2142" s="41"/>
      <c r="T2142" s="41"/>
      <c r="U2142" s="41"/>
      <c r="V2142" s="41"/>
      <c r="W2142" s="42">
        <f t="shared" si="68"/>
        <v>0</v>
      </c>
    </row>
    <row r="2143" spans="2:23" x14ac:dyDescent="0.25">
      <c r="B2143" s="35"/>
      <c r="C2143" s="36" t="str">
        <f>IFERROR(VLOOKUP(B2143,[1]Catálogos!M:P,3,0),"")</f>
        <v/>
      </c>
      <c r="D2143" s="37" t="str">
        <f t="shared" si="67"/>
        <v/>
      </c>
      <c r="E2143" s="36" t="str">
        <f>IF(D2143="","",IFERROR(VLOOKUP(D2143,'[1]Resumen FF'!E:F,2,0),"Sin combinación"))</f>
        <v/>
      </c>
      <c r="G2143" s="38" t="str">
        <f>IF(F2143="","",VLOOKUP(F2143,[1]Catálogos!A:B,2,0))</f>
        <v/>
      </c>
      <c r="H2143" s="39"/>
      <c r="I2143" s="39"/>
      <c r="K2143" s="41"/>
      <c r="L2143" s="41"/>
      <c r="M2143" s="41"/>
      <c r="N2143" s="41"/>
      <c r="O2143" s="41"/>
      <c r="P2143" s="41"/>
      <c r="Q2143" s="41"/>
      <c r="R2143" s="41"/>
      <c r="S2143" s="41"/>
      <c r="T2143" s="41"/>
      <c r="U2143" s="41"/>
      <c r="V2143" s="41"/>
      <c r="W2143" s="42">
        <f t="shared" si="68"/>
        <v>0</v>
      </c>
    </row>
    <row r="2144" spans="2:23" x14ac:dyDescent="0.25">
      <c r="B2144" s="35"/>
      <c r="C2144" s="36" t="str">
        <f>IFERROR(VLOOKUP(B2144,[1]Catálogos!M:P,3,0),"")</f>
        <v/>
      </c>
      <c r="D2144" s="37" t="str">
        <f t="shared" si="67"/>
        <v/>
      </c>
      <c r="E2144" s="36" t="str">
        <f>IF(D2144="","",IFERROR(VLOOKUP(D2144,'[1]Resumen FF'!E:F,2,0),"Sin combinación"))</f>
        <v/>
      </c>
      <c r="G2144" s="38" t="str">
        <f>IF(F2144="","",VLOOKUP(F2144,[1]Catálogos!A:B,2,0))</f>
        <v/>
      </c>
      <c r="H2144" s="39"/>
      <c r="I2144" s="39"/>
      <c r="K2144" s="41"/>
      <c r="L2144" s="41"/>
      <c r="M2144" s="41"/>
      <c r="N2144" s="41"/>
      <c r="O2144" s="41"/>
      <c r="P2144" s="41"/>
      <c r="Q2144" s="41"/>
      <c r="R2144" s="41"/>
      <c r="S2144" s="41"/>
      <c r="T2144" s="41"/>
      <c r="U2144" s="41"/>
      <c r="V2144" s="41"/>
      <c r="W2144" s="42">
        <f t="shared" si="68"/>
        <v>0</v>
      </c>
    </row>
    <row r="2145" spans="2:23" x14ac:dyDescent="0.25">
      <c r="B2145" s="35"/>
      <c r="C2145" s="36" t="str">
        <f>IFERROR(VLOOKUP(B2145,[1]Catálogos!M:P,3,0),"")</f>
        <v/>
      </c>
      <c r="D2145" s="37" t="str">
        <f t="shared" si="67"/>
        <v/>
      </c>
      <c r="E2145" s="36" t="str">
        <f>IF(D2145="","",IFERROR(VLOOKUP(D2145,'[1]Resumen FF'!E:F,2,0),"Sin combinación"))</f>
        <v/>
      </c>
      <c r="G2145" s="38" t="str">
        <f>IF(F2145="","",VLOOKUP(F2145,[1]Catálogos!A:B,2,0))</f>
        <v/>
      </c>
      <c r="H2145" s="39"/>
      <c r="I2145" s="39"/>
      <c r="K2145" s="41"/>
      <c r="L2145" s="41"/>
      <c r="M2145" s="41"/>
      <c r="N2145" s="41"/>
      <c r="O2145" s="41"/>
      <c r="P2145" s="41"/>
      <c r="Q2145" s="41"/>
      <c r="R2145" s="41"/>
      <c r="S2145" s="41"/>
      <c r="T2145" s="41"/>
      <c r="U2145" s="41"/>
      <c r="V2145" s="41"/>
      <c r="W2145" s="42">
        <f t="shared" si="68"/>
        <v>0</v>
      </c>
    </row>
    <row r="2146" spans="2:23" x14ac:dyDescent="0.25">
      <c r="B2146" s="35"/>
      <c r="C2146" s="36" t="str">
        <f>IFERROR(VLOOKUP(B2146,[1]Catálogos!M:P,3,0),"")</f>
        <v/>
      </c>
      <c r="D2146" s="37" t="str">
        <f t="shared" si="67"/>
        <v/>
      </c>
      <c r="E2146" s="36" t="str">
        <f>IF(D2146="","",IFERROR(VLOOKUP(D2146,'[1]Resumen FF'!E:F,2,0),"Sin combinación"))</f>
        <v/>
      </c>
      <c r="G2146" s="38" t="str">
        <f>IF(F2146="","",VLOOKUP(F2146,[1]Catálogos!A:B,2,0))</f>
        <v/>
      </c>
      <c r="H2146" s="39"/>
      <c r="I2146" s="39"/>
      <c r="K2146" s="41"/>
      <c r="L2146" s="41"/>
      <c r="M2146" s="41"/>
      <c r="N2146" s="41"/>
      <c r="O2146" s="41"/>
      <c r="P2146" s="41"/>
      <c r="Q2146" s="41"/>
      <c r="R2146" s="41"/>
      <c r="S2146" s="41"/>
      <c r="T2146" s="41"/>
      <c r="U2146" s="41"/>
      <c r="V2146" s="41"/>
      <c r="W2146" s="42">
        <f t="shared" si="68"/>
        <v>0</v>
      </c>
    </row>
    <row r="2147" spans="2:23" x14ac:dyDescent="0.25">
      <c r="B2147" s="35"/>
      <c r="C2147" s="36" t="str">
        <f>IFERROR(VLOOKUP(B2147,[1]Catálogos!M:P,3,0),"")</f>
        <v/>
      </c>
      <c r="D2147" s="37" t="str">
        <f t="shared" si="67"/>
        <v/>
      </c>
      <c r="E2147" s="36" t="str">
        <f>IF(D2147="","",IFERROR(VLOOKUP(D2147,'[1]Resumen FF'!E:F,2,0),"Sin combinación"))</f>
        <v/>
      </c>
      <c r="G2147" s="38" t="str">
        <f>IF(F2147="","",VLOOKUP(F2147,[1]Catálogos!A:B,2,0))</f>
        <v/>
      </c>
      <c r="H2147" s="39"/>
      <c r="I2147" s="39"/>
      <c r="K2147" s="41"/>
      <c r="L2147" s="41"/>
      <c r="M2147" s="41"/>
      <c r="N2147" s="41"/>
      <c r="O2147" s="41"/>
      <c r="P2147" s="41"/>
      <c r="Q2147" s="41"/>
      <c r="R2147" s="41"/>
      <c r="S2147" s="41"/>
      <c r="T2147" s="41"/>
      <c r="U2147" s="41"/>
      <c r="V2147" s="41"/>
      <c r="W2147" s="42">
        <f t="shared" si="68"/>
        <v>0</v>
      </c>
    </row>
    <row r="2148" spans="2:23" x14ac:dyDescent="0.25">
      <c r="B2148" s="35"/>
      <c r="C2148" s="36" t="str">
        <f>IFERROR(VLOOKUP(B2148,[1]Catálogos!M:P,3,0),"")</f>
        <v/>
      </c>
      <c r="D2148" s="37" t="str">
        <f t="shared" si="67"/>
        <v/>
      </c>
      <c r="E2148" s="36" t="str">
        <f>IF(D2148="","",IFERROR(VLOOKUP(D2148,'[1]Resumen FF'!E:F,2,0),"Sin combinación"))</f>
        <v/>
      </c>
      <c r="G2148" s="38" t="str">
        <f>IF(F2148="","",VLOOKUP(F2148,[1]Catálogos!A:B,2,0))</f>
        <v/>
      </c>
      <c r="H2148" s="39"/>
      <c r="I2148" s="39"/>
      <c r="K2148" s="41"/>
      <c r="L2148" s="41"/>
      <c r="M2148" s="41"/>
      <c r="N2148" s="41"/>
      <c r="O2148" s="41"/>
      <c r="P2148" s="41"/>
      <c r="Q2148" s="41"/>
      <c r="R2148" s="41"/>
      <c r="S2148" s="41"/>
      <c r="T2148" s="41"/>
      <c r="U2148" s="41"/>
      <c r="V2148" s="41"/>
      <c r="W2148" s="42">
        <f t="shared" si="68"/>
        <v>0</v>
      </c>
    </row>
    <row r="2149" spans="2:23" x14ac:dyDescent="0.25">
      <c r="B2149" s="35"/>
      <c r="C2149" s="36" t="str">
        <f>IFERROR(VLOOKUP(B2149,[1]Catálogos!M:P,3,0),"")</f>
        <v/>
      </c>
      <c r="D2149" s="37" t="str">
        <f t="shared" si="67"/>
        <v/>
      </c>
      <c r="E2149" s="36" t="str">
        <f>IF(D2149="","",IFERROR(VLOOKUP(D2149,'[1]Resumen FF'!E:F,2,0),"Sin combinación"))</f>
        <v/>
      </c>
      <c r="G2149" s="38" t="str">
        <f>IF(F2149="","",VLOOKUP(F2149,[1]Catálogos!A:B,2,0))</f>
        <v/>
      </c>
      <c r="H2149" s="39"/>
      <c r="I2149" s="39"/>
      <c r="K2149" s="41"/>
      <c r="L2149" s="41"/>
      <c r="M2149" s="41"/>
      <c r="N2149" s="41"/>
      <c r="O2149" s="41"/>
      <c r="P2149" s="41"/>
      <c r="Q2149" s="41"/>
      <c r="R2149" s="41"/>
      <c r="S2149" s="41"/>
      <c r="T2149" s="41"/>
      <c r="U2149" s="41"/>
      <c r="V2149" s="41"/>
      <c r="W2149" s="42">
        <f t="shared" si="68"/>
        <v>0</v>
      </c>
    </row>
    <row r="2150" spans="2:23" x14ac:dyDescent="0.25">
      <c r="B2150" s="35"/>
      <c r="C2150" s="36" t="str">
        <f>IFERROR(VLOOKUP(B2150,[1]Catálogos!M:P,3,0),"")</f>
        <v/>
      </c>
      <c r="D2150" s="37" t="str">
        <f t="shared" si="67"/>
        <v/>
      </c>
      <c r="E2150" s="36" t="str">
        <f>IF(D2150="","",IFERROR(VLOOKUP(D2150,'[1]Resumen FF'!E:F,2,0),"Sin combinación"))</f>
        <v/>
      </c>
      <c r="G2150" s="38" t="str">
        <f>IF(F2150="","",VLOOKUP(F2150,[1]Catálogos!A:B,2,0))</f>
        <v/>
      </c>
      <c r="H2150" s="39"/>
      <c r="I2150" s="39"/>
      <c r="K2150" s="41"/>
      <c r="L2150" s="41"/>
      <c r="M2150" s="41"/>
      <c r="N2150" s="41"/>
      <c r="O2150" s="41"/>
      <c r="P2150" s="41"/>
      <c r="Q2150" s="41"/>
      <c r="R2150" s="41"/>
      <c r="S2150" s="41"/>
      <c r="T2150" s="41"/>
      <c r="U2150" s="41"/>
      <c r="V2150" s="41"/>
      <c r="W2150" s="42">
        <f t="shared" si="68"/>
        <v>0</v>
      </c>
    </row>
    <row r="2151" spans="2:23" x14ac:dyDescent="0.25">
      <c r="B2151" s="35"/>
      <c r="C2151" s="36" t="str">
        <f>IFERROR(VLOOKUP(B2151,[1]Catálogos!M:P,3,0),"")</f>
        <v/>
      </c>
      <c r="D2151" s="37" t="str">
        <f t="shared" si="67"/>
        <v/>
      </c>
      <c r="E2151" s="36" t="str">
        <f>IF(D2151="","",IFERROR(VLOOKUP(D2151,'[1]Resumen FF'!E:F,2,0),"Sin combinación"))</f>
        <v/>
      </c>
      <c r="G2151" s="38" t="str">
        <f>IF(F2151="","",VLOOKUP(F2151,[1]Catálogos!A:B,2,0))</f>
        <v/>
      </c>
      <c r="H2151" s="39"/>
      <c r="I2151" s="39"/>
      <c r="K2151" s="41"/>
      <c r="L2151" s="41"/>
      <c r="M2151" s="41"/>
      <c r="N2151" s="41"/>
      <c r="O2151" s="41"/>
      <c r="P2151" s="41"/>
      <c r="Q2151" s="41"/>
      <c r="R2151" s="41"/>
      <c r="S2151" s="41"/>
      <c r="T2151" s="41"/>
      <c r="U2151" s="41"/>
      <c r="V2151" s="41"/>
      <c r="W2151" s="42">
        <f t="shared" si="68"/>
        <v>0</v>
      </c>
    </row>
    <row r="2152" spans="2:23" x14ac:dyDescent="0.25">
      <c r="B2152" s="35"/>
      <c r="C2152" s="36" t="str">
        <f>IFERROR(VLOOKUP(B2152,[1]Catálogos!M:P,3,0),"")</f>
        <v/>
      </c>
      <c r="D2152" s="37" t="str">
        <f t="shared" si="67"/>
        <v/>
      </c>
      <c r="E2152" s="36" t="str">
        <f>IF(D2152="","",IFERROR(VLOOKUP(D2152,'[1]Resumen FF'!E:F,2,0),"Sin combinación"))</f>
        <v/>
      </c>
      <c r="G2152" s="38" t="str">
        <f>IF(F2152="","",VLOOKUP(F2152,[1]Catálogos!A:B,2,0))</f>
        <v/>
      </c>
      <c r="H2152" s="39"/>
      <c r="I2152" s="39"/>
      <c r="K2152" s="41"/>
      <c r="L2152" s="41"/>
      <c r="M2152" s="41"/>
      <c r="N2152" s="41"/>
      <c r="O2152" s="41"/>
      <c r="P2152" s="41"/>
      <c r="Q2152" s="41"/>
      <c r="R2152" s="41"/>
      <c r="S2152" s="41"/>
      <c r="T2152" s="41"/>
      <c r="U2152" s="41"/>
      <c r="V2152" s="41"/>
      <c r="W2152" s="42">
        <f t="shared" si="68"/>
        <v>0</v>
      </c>
    </row>
    <row r="2153" spans="2:23" x14ac:dyDescent="0.25">
      <c r="B2153" s="35"/>
      <c r="C2153" s="36" t="str">
        <f>IFERROR(VLOOKUP(B2153,[1]Catálogos!M:P,3,0),"")</f>
        <v/>
      </c>
      <c r="D2153" s="37" t="str">
        <f t="shared" si="67"/>
        <v/>
      </c>
      <c r="E2153" s="36" t="str">
        <f>IF(D2153="","",IFERROR(VLOOKUP(D2153,'[1]Resumen FF'!E:F,2,0),"Sin combinación"))</f>
        <v/>
      </c>
      <c r="G2153" s="38" t="str">
        <f>IF(F2153="","",VLOOKUP(F2153,[1]Catálogos!A:B,2,0))</f>
        <v/>
      </c>
      <c r="H2153" s="39"/>
      <c r="I2153" s="39"/>
      <c r="K2153" s="41"/>
      <c r="L2153" s="41"/>
      <c r="M2153" s="41"/>
      <c r="N2153" s="41"/>
      <c r="O2153" s="41"/>
      <c r="P2153" s="41"/>
      <c r="Q2153" s="41"/>
      <c r="R2153" s="41"/>
      <c r="S2153" s="41"/>
      <c r="T2153" s="41"/>
      <c r="U2153" s="41"/>
      <c r="V2153" s="41"/>
      <c r="W2153" s="42">
        <f t="shared" si="68"/>
        <v>0</v>
      </c>
    </row>
    <row r="2154" spans="2:23" x14ac:dyDescent="0.25">
      <c r="B2154" s="35"/>
      <c r="C2154" s="36" t="str">
        <f>IFERROR(VLOOKUP(B2154,[1]Catálogos!M:P,3,0),"")</f>
        <v/>
      </c>
      <c r="D2154" s="37" t="str">
        <f t="shared" si="67"/>
        <v/>
      </c>
      <c r="E2154" s="36" t="str">
        <f>IF(D2154="","",IFERROR(VLOOKUP(D2154,'[1]Resumen FF'!E:F,2,0),"Sin combinación"))</f>
        <v/>
      </c>
      <c r="G2154" s="38" t="str">
        <f>IF(F2154="","",VLOOKUP(F2154,[1]Catálogos!A:B,2,0))</f>
        <v/>
      </c>
      <c r="H2154" s="39"/>
      <c r="I2154" s="39"/>
      <c r="K2154" s="41"/>
      <c r="L2154" s="41"/>
      <c r="M2154" s="41"/>
      <c r="N2154" s="41"/>
      <c r="O2154" s="41"/>
      <c r="P2154" s="41"/>
      <c r="Q2154" s="41"/>
      <c r="R2154" s="41"/>
      <c r="S2154" s="41"/>
      <c r="T2154" s="41"/>
      <c r="U2154" s="41"/>
      <c r="V2154" s="41"/>
      <c r="W2154" s="42">
        <f t="shared" si="68"/>
        <v>0</v>
      </c>
    </row>
    <row r="2155" spans="2:23" x14ac:dyDescent="0.25">
      <c r="B2155" s="35"/>
      <c r="C2155" s="36" t="str">
        <f>IFERROR(VLOOKUP(B2155,[1]Catálogos!M:P,3,0),"")</f>
        <v/>
      </c>
      <c r="D2155" s="37" t="str">
        <f t="shared" si="67"/>
        <v/>
      </c>
      <c r="E2155" s="36" t="str">
        <f>IF(D2155="","",IFERROR(VLOOKUP(D2155,'[1]Resumen FF'!E:F,2,0),"Sin combinación"))</f>
        <v/>
      </c>
      <c r="G2155" s="38" t="str">
        <f>IF(F2155="","",VLOOKUP(F2155,[1]Catálogos!A:B,2,0))</f>
        <v/>
      </c>
      <c r="H2155" s="39"/>
      <c r="I2155" s="39"/>
      <c r="K2155" s="41"/>
      <c r="L2155" s="41"/>
      <c r="M2155" s="41"/>
      <c r="N2155" s="41"/>
      <c r="O2155" s="41"/>
      <c r="P2155" s="41"/>
      <c r="Q2155" s="41"/>
      <c r="R2155" s="41"/>
      <c r="S2155" s="41"/>
      <c r="T2155" s="41"/>
      <c r="U2155" s="41"/>
      <c r="V2155" s="41"/>
      <c r="W2155" s="42">
        <f t="shared" si="68"/>
        <v>0</v>
      </c>
    </row>
    <row r="2156" spans="2:23" x14ac:dyDescent="0.25">
      <c r="B2156" s="35"/>
      <c r="C2156" s="36" t="str">
        <f>IFERROR(VLOOKUP(B2156,[1]Catálogos!M:P,3,0),"")</f>
        <v/>
      </c>
      <c r="D2156" s="37" t="str">
        <f t="shared" si="67"/>
        <v/>
      </c>
      <c r="E2156" s="36" t="str">
        <f>IF(D2156="","",IFERROR(VLOOKUP(D2156,'[1]Resumen FF'!E:F,2,0),"Sin combinación"))</f>
        <v/>
      </c>
      <c r="G2156" s="38" t="str">
        <f>IF(F2156="","",VLOOKUP(F2156,[1]Catálogos!A:B,2,0))</f>
        <v/>
      </c>
      <c r="H2156" s="39"/>
      <c r="I2156" s="39"/>
      <c r="K2156" s="41"/>
      <c r="L2156" s="41"/>
      <c r="M2156" s="41"/>
      <c r="N2156" s="41"/>
      <c r="O2156" s="41"/>
      <c r="P2156" s="41"/>
      <c r="Q2156" s="41"/>
      <c r="R2156" s="41"/>
      <c r="S2156" s="41"/>
      <c r="T2156" s="41"/>
      <c r="U2156" s="41"/>
      <c r="V2156" s="41"/>
      <c r="W2156" s="42">
        <f t="shared" si="68"/>
        <v>0</v>
      </c>
    </row>
    <row r="2157" spans="2:23" x14ac:dyDescent="0.25">
      <c r="B2157" s="35"/>
      <c r="C2157" s="36" t="str">
        <f>IFERROR(VLOOKUP(B2157,[1]Catálogos!M:P,3,0),"")</f>
        <v/>
      </c>
      <c r="D2157" s="37" t="str">
        <f t="shared" si="67"/>
        <v/>
      </c>
      <c r="E2157" s="36" t="str">
        <f>IF(D2157="","",IFERROR(VLOOKUP(D2157,'[1]Resumen FF'!E:F,2,0),"Sin combinación"))</f>
        <v/>
      </c>
      <c r="G2157" s="38" t="str">
        <f>IF(F2157="","",VLOOKUP(F2157,[1]Catálogos!A:B,2,0))</f>
        <v/>
      </c>
      <c r="H2157" s="39"/>
      <c r="I2157" s="39"/>
      <c r="K2157" s="41"/>
      <c r="L2157" s="41"/>
      <c r="M2157" s="41"/>
      <c r="N2157" s="41"/>
      <c r="O2157" s="41"/>
      <c r="P2157" s="41"/>
      <c r="Q2157" s="41"/>
      <c r="R2157" s="41"/>
      <c r="S2157" s="41"/>
      <c r="T2157" s="41"/>
      <c r="U2157" s="41"/>
      <c r="V2157" s="41"/>
      <c r="W2157" s="42">
        <f t="shared" si="68"/>
        <v>0</v>
      </c>
    </row>
    <row r="2158" spans="2:23" x14ac:dyDescent="0.25">
      <c r="B2158" s="35"/>
      <c r="C2158" s="36" t="str">
        <f>IFERROR(VLOOKUP(B2158,[1]Catálogos!M:P,3,0),"")</f>
        <v/>
      </c>
      <c r="D2158" s="37" t="str">
        <f t="shared" si="67"/>
        <v/>
      </c>
      <c r="E2158" s="36" t="str">
        <f>IF(D2158="","",IFERROR(VLOOKUP(D2158,'[1]Resumen FF'!E:F,2,0),"Sin combinación"))</f>
        <v/>
      </c>
      <c r="G2158" s="38" t="str">
        <f>IF(F2158="","",VLOOKUP(F2158,[1]Catálogos!A:B,2,0))</f>
        <v/>
      </c>
      <c r="H2158" s="39"/>
      <c r="I2158" s="39"/>
      <c r="K2158" s="41"/>
      <c r="L2158" s="41"/>
      <c r="M2158" s="41"/>
      <c r="N2158" s="41"/>
      <c r="O2158" s="41"/>
      <c r="P2158" s="41"/>
      <c r="Q2158" s="41"/>
      <c r="R2158" s="41"/>
      <c r="S2158" s="41"/>
      <c r="T2158" s="41"/>
      <c r="U2158" s="41"/>
      <c r="V2158" s="41"/>
      <c r="W2158" s="42">
        <f t="shared" si="68"/>
        <v>0</v>
      </c>
    </row>
    <row r="2159" spans="2:23" x14ac:dyDescent="0.25">
      <c r="B2159" s="35"/>
      <c r="C2159" s="36" t="str">
        <f>IFERROR(VLOOKUP(B2159,[1]Catálogos!M:P,3,0),"")</f>
        <v/>
      </c>
      <c r="D2159" s="37" t="str">
        <f t="shared" si="67"/>
        <v/>
      </c>
      <c r="E2159" s="36" t="str">
        <f>IF(D2159="","",IFERROR(VLOOKUP(D2159,'[1]Resumen FF'!E:F,2,0),"Sin combinación"))</f>
        <v/>
      </c>
      <c r="G2159" s="38" t="str">
        <f>IF(F2159="","",VLOOKUP(F2159,[1]Catálogos!A:B,2,0))</f>
        <v/>
      </c>
      <c r="H2159" s="39"/>
      <c r="I2159" s="39"/>
      <c r="K2159" s="41"/>
      <c r="L2159" s="41"/>
      <c r="M2159" s="41"/>
      <c r="N2159" s="41"/>
      <c r="O2159" s="41"/>
      <c r="P2159" s="41"/>
      <c r="Q2159" s="41"/>
      <c r="R2159" s="41"/>
      <c r="S2159" s="41"/>
      <c r="T2159" s="41"/>
      <c r="U2159" s="41"/>
      <c r="V2159" s="41"/>
      <c r="W2159" s="42">
        <f t="shared" si="68"/>
        <v>0</v>
      </c>
    </row>
    <row r="2160" spans="2:23" x14ac:dyDescent="0.25">
      <c r="B2160" s="35"/>
      <c r="C2160" s="36" t="str">
        <f>IFERROR(VLOOKUP(B2160,[1]Catálogos!M:P,3,0),"")</f>
        <v/>
      </c>
      <c r="D2160" s="37" t="str">
        <f t="shared" si="67"/>
        <v/>
      </c>
      <c r="E2160" s="36" t="str">
        <f>IF(D2160="","",IFERROR(VLOOKUP(D2160,'[1]Resumen FF'!E:F,2,0),"Sin combinación"))</f>
        <v/>
      </c>
      <c r="G2160" s="38" t="str">
        <f>IF(F2160="","",VLOOKUP(F2160,[1]Catálogos!A:B,2,0))</f>
        <v/>
      </c>
      <c r="H2160" s="39"/>
      <c r="I2160" s="39"/>
      <c r="K2160" s="41"/>
      <c r="L2160" s="41"/>
      <c r="M2160" s="41"/>
      <c r="N2160" s="41"/>
      <c r="O2160" s="41"/>
      <c r="P2160" s="41"/>
      <c r="Q2160" s="41"/>
      <c r="R2160" s="41"/>
      <c r="S2160" s="41"/>
      <c r="T2160" s="41"/>
      <c r="U2160" s="41"/>
      <c r="V2160" s="41"/>
      <c r="W2160" s="42">
        <f t="shared" si="68"/>
        <v>0</v>
      </c>
    </row>
    <row r="2161" spans="2:23" x14ac:dyDescent="0.25">
      <c r="B2161" s="35"/>
      <c r="C2161" s="36" t="str">
        <f>IFERROR(VLOOKUP(B2161,[1]Catálogos!M:P,3,0),"")</f>
        <v/>
      </c>
      <c r="D2161" s="37" t="str">
        <f t="shared" si="67"/>
        <v/>
      </c>
      <c r="E2161" s="36" t="str">
        <f>IF(D2161="","",IFERROR(VLOOKUP(D2161,'[1]Resumen FF'!E:F,2,0),"Sin combinación"))</f>
        <v/>
      </c>
      <c r="G2161" s="38" t="str">
        <f>IF(F2161="","",VLOOKUP(F2161,[1]Catálogos!A:B,2,0))</f>
        <v/>
      </c>
      <c r="H2161" s="39"/>
      <c r="I2161" s="39"/>
      <c r="K2161" s="41"/>
      <c r="L2161" s="41"/>
      <c r="M2161" s="41"/>
      <c r="N2161" s="41"/>
      <c r="O2161" s="41"/>
      <c r="P2161" s="41"/>
      <c r="Q2161" s="41"/>
      <c r="R2161" s="41"/>
      <c r="S2161" s="41"/>
      <c r="T2161" s="41"/>
      <c r="U2161" s="41"/>
      <c r="V2161" s="41"/>
      <c r="W2161" s="42">
        <f t="shared" si="68"/>
        <v>0</v>
      </c>
    </row>
    <row r="2162" spans="2:23" x14ac:dyDescent="0.25">
      <c r="B2162" s="35"/>
      <c r="C2162" s="36" t="str">
        <f>IFERROR(VLOOKUP(B2162,[1]Catálogos!M:P,3,0),"")</f>
        <v/>
      </c>
      <c r="D2162" s="37" t="str">
        <f t="shared" si="67"/>
        <v/>
      </c>
      <c r="E2162" s="36" t="str">
        <f>IF(D2162="","",IFERROR(VLOOKUP(D2162,'[1]Resumen FF'!E:F,2,0),"Sin combinación"))</f>
        <v/>
      </c>
      <c r="G2162" s="38" t="str">
        <f>IF(F2162="","",VLOOKUP(F2162,[1]Catálogos!A:B,2,0))</f>
        <v/>
      </c>
      <c r="H2162" s="39"/>
      <c r="I2162" s="39"/>
      <c r="K2162" s="41"/>
      <c r="L2162" s="41"/>
      <c r="M2162" s="41"/>
      <c r="N2162" s="41"/>
      <c r="O2162" s="41"/>
      <c r="P2162" s="41"/>
      <c r="Q2162" s="41"/>
      <c r="R2162" s="41"/>
      <c r="S2162" s="41"/>
      <c r="T2162" s="41"/>
      <c r="U2162" s="41"/>
      <c r="V2162" s="41"/>
      <c r="W2162" s="42">
        <f t="shared" si="68"/>
        <v>0</v>
      </c>
    </row>
    <row r="2163" spans="2:23" x14ac:dyDescent="0.25">
      <c r="B2163" s="35"/>
      <c r="C2163" s="36" t="str">
        <f>IFERROR(VLOOKUP(B2163,[1]Catálogos!M:P,3,0),"")</f>
        <v/>
      </c>
      <c r="D2163" s="37" t="str">
        <f t="shared" si="67"/>
        <v/>
      </c>
      <c r="E2163" s="36" t="str">
        <f>IF(D2163="","",IFERROR(VLOOKUP(D2163,'[1]Resumen FF'!E:F,2,0),"Sin combinación"))</f>
        <v/>
      </c>
      <c r="G2163" s="38" t="str">
        <f>IF(F2163="","",VLOOKUP(F2163,[1]Catálogos!A:B,2,0))</f>
        <v/>
      </c>
      <c r="H2163" s="39"/>
      <c r="I2163" s="39"/>
      <c r="K2163" s="41"/>
      <c r="L2163" s="41"/>
      <c r="M2163" s="41"/>
      <c r="N2163" s="41"/>
      <c r="O2163" s="41"/>
      <c r="P2163" s="41"/>
      <c r="Q2163" s="41"/>
      <c r="R2163" s="41"/>
      <c r="S2163" s="41"/>
      <c r="T2163" s="41"/>
      <c r="U2163" s="41"/>
      <c r="V2163" s="41"/>
      <c r="W2163" s="42">
        <f t="shared" si="68"/>
        <v>0</v>
      </c>
    </row>
    <row r="2164" spans="2:23" x14ac:dyDescent="0.25">
      <c r="B2164" s="35"/>
      <c r="C2164" s="36" t="str">
        <f>IFERROR(VLOOKUP(B2164,[1]Catálogos!M:P,3,0),"")</f>
        <v/>
      </c>
      <c r="D2164" s="37" t="str">
        <f t="shared" si="67"/>
        <v/>
      </c>
      <c r="E2164" s="36" t="str">
        <f>IF(D2164="","",IFERROR(VLOOKUP(D2164,'[1]Resumen FF'!E:F,2,0),"Sin combinación"))</f>
        <v/>
      </c>
      <c r="G2164" s="38" t="str">
        <f>IF(F2164="","",VLOOKUP(F2164,[1]Catálogos!A:B,2,0))</f>
        <v/>
      </c>
      <c r="H2164" s="39"/>
      <c r="I2164" s="39"/>
      <c r="K2164" s="41"/>
      <c r="L2164" s="41"/>
      <c r="M2164" s="41"/>
      <c r="N2164" s="41"/>
      <c r="O2164" s="41"/>
      <c r="P2164" s="41"/>
      <c r="Q2164" s="41"/>
      <c r="R2164" s="41"/>
      <c r="S2164" s="41"/>
      <c r="T2164" s="41"/>
      <c r="U2164" s="41"/>
      <c r="V2164" s="41"/>
      <c r="W2164" s="42">
        <f t="shared" si="68"/>
        <v>0</v>
      </c>
    </row>
    <row r="2165" spans="2:23" x14ac:dyDescent="0.25">
      <c r="B2165" s="35"/>
      <c r="C2165" s="36" t="str">
        <f>IFERROR(VLOOKUP(B2165,[1]Catálogos!M:P,3,0),"")</f>
        <v/>
      </c>
      <c r="D2165" s="37" t="str">
        <f t="shared" si="67"/>
        <v/>
      </c>
      <c r="E2165" s="36" t="str">
        <f>IF(D2165="","",IFERROR(VLOOKUP(D2165,'[1]Resumen FF'!E:F,2,0),"Sin combinación"))</f>
        <v/>
      </c>
      <c r="G2165" s="38" t="str">
        <f>IF(F2165="","",VLOOKUP(F2165,[1]Catálogos!A:B,2,0))</f>
        <v/>
      </c>
      <c r="H2165" s="39"/>
      <c r="I2165" s="39"/>
      <c r="K2165" s="41"/>
      <c r="L2165" s="41"/>
      <c r="M2165" s="41"/>
      <c r="N2165" s="41"/>
      <c r="O2165" s="41"/>
      <c r="P2165" s="41"/>
      <c r="Q2165" s="41"/>
      <c r="R2165" s="41"/>
      <c r="S2165" s="41"/>
      <c r="T2165" s="41"/>
      <c r="U2165" s="41"/>
      <c r="V2165" s="41"/>
      <c r="W2165" s="42">
        <f t="shared" si="68"/>
        <v>0</v>
      </c>
    </row>
    <row r="2166" spans="2:23" x14ac:dyDescent="0.25">
      <c r="B2166" s="35"/>
      <c r="C2166" s="36" t="str">
        <f>IFERROR(VLOOKUP(B2166,[1]Catálogos!M:P,3,0),"")</f>
        <v/>
      </c>
      <c r="D2166" s="37" t="str">
        <f t="shared" si="67"/>
        <v/>
      </c>
      <c r="E2166" s="36" t="str">
        <f>IF(D2166="","",IFERROR(VLOOKUP(D2166,'[1]Resumen FF'!E:F,2,0),"Sin combinación"))</f>
        <v/>
      </c>
      <c r="G2166" s="38" t="str">
        <f>IF(F2166="","",VLOOKUP(F2166,[1]Catálogos!A:B,2,0))</f>
        <v/>
      </c>
      <c r="H2166" s="39"/>
      <c r="I2166" s="39"/>
      <c r="K2166" s="41"/>
      <c r="L2166" s="41"/>
      <c r="M2166" s="41"/>
      <c r="N2166" s="41"/>
      <c r="O2166" s="41"/>
      <c r="P2166" s="41"/>
      <c r="Q2166" s="41"/>
      <c r="R2166" s="41"/>
      <c r="S2166" s="41"/>
      <c r="T2166" s="41"/>
      <c r="U2166" s="41"/>
      <c r="V2166" s="41"/>
      <c r="W2166" s="42">
        <f t="shared" si="68"/>
        <v>0</v>
      </c>
    </row>
    <row r="2167" spans="2:23" x14ac:dyDescent="0.25">
      <c r="B2167" s="35"/>
      <c r="C2167" s="36" t="str">
        <f>IFERROR(VLOOKUP(B2167,[1]Catálogos!M:P,3,0),"")</f>
        <v/>
      </c>
      <c r="D2167" s="37" t="str">
        <f t="shared" si="67"/>
        <v/>
      </c>
      <c r="E2167" s="36" t="str">
        <f>IF(D2167="","",IFERROR(VLOOKUP(D2167,'[1]Resumen FF'!E:F,2,0),"Sin combinación"))</f>
        <v/>
      </c>
      <c r="G2167" s="38" t="str">
        <f>IF(F2167="","",VLOOKUP(F2167,[1]Catálogos!A:B,2,0))</f>
        <v/>
      </c>
      <c r="H2167" s="39"/>
      <c r="I2167" s="39"/>
      <c r="K2167" s="41"/>
      <c r="L2167" s="41"/>
      <c r="M2167" s="41"/>
      <c r="N2167" s="41"/>
      <c r="O2167" s="41"/>
      <c r="P2167" s="41"/>
      <c r="Q2167" s="41"/>
      <c r="R2167" s="41"/>
      <c r="S2167" s="41"/>
      <c r="T2167" s="41"/>
      <c r="U2167" s="41"/>
      <c r="V2167" s="41"/>
      <c r="W2167" s="42">
        <f t="shared" si="68"/>
        <v>0</v>
      </c>
    </row>
    <row r="2168" spans="2:23" x14ac:dyDescent="0.25">
      <c r="B2168" s="35"/>
      <c r="C2168" s="36" t="str">
        <f>IFERROR(VLOOKUP(B2168,[1]Catálogos!M:P,3,0),"")</f>
        <v/>
      </c>
      <c r="D2168" s="37" t="str">
        <f t="shared" si="67"/>
        <v/>
      </c>
      <c r="E2168" s="36" t="str">
        <f>IF(D2168="","",IFERROR(VLOOKUP(D2168,'[1]Resumen FF'!E:F,2,0),"Sin combinación"))</f>
        <v/>
      </c>
      <c r="G2168" s="38" t="str">
        <f>IF(F2168="","",VLOOKUP(F2168,[1]Catálogos!A:B,2,0))</f>
        <v/>
      </c>
      <c r="H2168" s="39"/>
      <c r="I2168" s="39"/>
      <c r="K2168" s="41"/>
      <c r="L2168" s="41"/>
      <c r="M2168" s="41"/>
      <c r="N2168" s="41"/>
      <c r="O2168" s="41"/>
      <c r="P2168" s="41"/>
      <c r="Q2168" s="41"/>
      <c r="R2168" s="41"/>
      <c r="S2168" s="41"/>
      <c r="T2168" s="41"/>
      <c r="U2168" s="41"/>
      <c r="V2168" s="41"/>
      <c r="W2168" s="42">
        <f t="shared" si="68"/>
        <v>0</v>
      </c>
    </row>
    <row r="2169" spans="2:23" x14ac:dyDescent="0.25">
      <c r="B2169" s="35"/>
      <c r="C2169" s="36" t="str">
        <f>IFERROR(VLOOKUP(B2169,[1]Catálogos!M:P,3,0),"")</f>
        <v/>
      </c>
      <c r="D2169" s="37" t="str">
        <f t="shared" si="67"/>
        <v/>
      </c>
      <c r="E2169" s="36" t="str">
        <f>IF(D2169="","",IFERROR(VLOOKUP(D2169,'[1]Resumen FF'!E:F,2,0),"Sin combinación"))</f>
        <v/>
      </c>
      <c r="G2169" s="38" t="str">
        <f>IF(F2169="","",VLOOKUP(F2169,[1]Catálogos!A:B,2,0))</f>
        <v/>
      </c>
      <c r="H2169" s="39"/>
      <c r="I2169" s="39"/>
      <c r="K2169" s="41"/>
      <c r="L2169" s="41"/>
      <c r="M2169" s="41"/>
      <c r="N2169" s="41"/>
      <c r="O2169" s="41"/>
      <c r="P2169" s="41"/>
      <c r="Q2169" s="41"/>
      <c r="R2169" s="41"/>
      <c r="S2169" s="41"/>
      <c r="T2169" s="41"/>
      <c r="U2169" s="41"/>
      <c r="V2169" s="41"/>
      <c r="W2169" s="42">
        <f t="shared" si="68"/>
        <v>0</v>
      </c>
    </row>
    <row r="2170" spans="2:23" x14ac:dyDescent="0.25">
      <c r="B2170" s="35"/>
      <c r="C2170" s="36" t="str">
        <f>IFERROR(VLOOKUP(B2170,[1]Catálogos!M:P,3,0),"")</f>
        <v/>
      </c>
      <c r="D2170" s="37" t="str">
        <f t="shared" si="67"/>
        <v/>
      </c>
      <c r="E2170" s="36" t="str">
        <f>IF(D2170="","",IFERROR(VLOOKUP(D2170,'[1]Resumen FF'!E:F,2,0),"Sin combinación"))</f>
        <v/>
      </c>
      <c r="G2170" s="38" t="str">
        <f>IF(F2170="","",VLOOKUP(F2170,[1]Catálogos!A:B,2,0))</f>
        <v/>
      </c>
      <c r="H2170" s="39"/>
      <c r="I2170" s="39"/>
      <c r="K2170" s="41"/>
      <c r="L2170" s="41"/>
      <c r="M2170" s="41"/>
      <c r="N2170" s="41"/>
      <c r="O2170" s="41"/>
      <c r="P2170" s="41"/>
      <c r="Q2170" s="41"/>
      <c r="R2170" s="41"/>
      <c r="S2170" s="41"/>
      <c r="T2170" s="41"/>
      <c r="U2170" s="41"/>
      <c r="V2170" s="41"/>
      <c r="W2170" s="42">
        <f t="shared" si="68"/>
        <v>0</v>
      </c>
    </row>
    <row r="2171" spans="2:23" x14ac:dyDescent="0.25">
      <c r="B2171" s="35"/>
      <c r="C2171" s="36" t="str">
        <f>IFERROR(VLOOKUP(B2171,[1]Catálogos!M:P,3,0),"")</f>
        <v/>
      </c>
      <c r="D2171" s="37" t="str">
        <f t="shared" si="67"/>
        <v/>
      </c>
      <c r="E2171" s="36" t="str">
        <f>IF(D2171="","",IFERROR(VLOOKUP(D2171,'[1]Resumen FF'!E:F,2,0),"Sin combinación"))</f>
        <v/>
      </c>
      <c r="G2171" s="38" t="str">
        <f>IF(F2171="","",VLOOKUP(F2171,[1]Catálogos!A:B,2,0))</f>
        <v/>
      </c>
      <c r="H2171" s="39"/>
      <c r="I2171" s="39"/>
      <c r="K2171" s="41"/>
      <c r="L2171" s="41"/>
      <c r="M2171" s="41"/>
      <c r="N2171" s="41"/>
      <c r="O2171" s="41"/>
      <c r="P2171" s="41"/>
      <c r="Q2171" s="41"/>
      <c r="R2171" s="41"/>
      <c r="S2171" s="41"/>
      <c r="T2171" s="41"/>
      <c r="U2171" s="41"/>
      <c r="V2171" s="41"/>
      <c r="W2171" s="42">
        <f t="shared" si="68"/>
        <v>0</v>
      </c>
    </row>
    <row r="2172" spans="2:23" x14ac:dyDescent="0.25">
      <c r="B2172" s="35"/>
      <c r="C2172" s="36" t="str">
        <f>IFERROR(VLOOKUP(B2172,[1]Catálogos!M:P,3,0),"")</f>
        <v/>
      </c>
      <c r="D2172" s="37" t="str">
        <f t="shared" si="67"/>
        <v/>
      </c>
      <c r="E2172" s="36" t="str">
        <f>IF(D2172="","",IFERROR(VLOOKUP(D2172,'[1]Resumen FF'!E:F,2,0),"Sin combinación"))</f>
        <v/>
      </c>
      <c r="G2172" s="38" t="str">
        <f>IF(F2172="","",VLOOKUP(F2172,[1]Catálogos!A:B,2,0))</f>
        <v/>
      </c>
      <c r="H2172" s="39"/>
      <c r="I2172" s="39"/>
      <c r="K2172" s="41"/>
      <c r="L2172" s="41"/>
      <c r="M2172" s="41"/>
      <c r="N2172" s="41"/>
      <c r="O2172" s="41"/>
      <c r="P2172" s="41"/>
      <c r="Q2172" s="41"/>
      <c r="R2172" s="41"/>
      <c r="S2172" s="41"/>
      <c r="T2172" s="41"/>
      <c r="U2172" s="41"/>
      <c r="V2172" s="41"/>
      <c r="W2172" s="42">
        <f t="shared" si="68"/>
        <v>0</v>
      </c>
    </row>
    <row r="2173" spans="2:23" x14ac:dyDescent="0.25">
      <c r="B2173" s="35"/>
      <c r="C2173" s="36" t="str">
        <f>IFERROR(VLOOKUP(B2173,[1]Catálogos!M:P,3,0),"")</f>
        <v/>
      </c>
      <c r="D2173" s="37" t="str">
        <f t="shared" si="67"/>
        <v/>
      </c>
      <c r="E2173" s="36" t="str">
        <f>IF(D2173="","",IFERROR(VLOOKUP(D2173,'[1]Resumen FF'!E:F,2,0),"Sin combinación"))</f>
        <v/>
      </c>
      <c r="G2173" s="38" t="str">
        <f>IF(F2173="","",VLOOKUP(F2173,[1]Catálogos!A:B,2,0))</f>
        <v/>
      </c>
      <c r="H2173" s="39"/>
      <c r="I2173" s="39"/>
      <c r="K2173" s="41"/>
      <c r="L2173" s="41"/>
      <c r="M2173" s="41"/>
      <c r="N2173" s="41"/>
      <c r="O2173" s="41"/>
      <c r="P2173" s="41"/>
      <c r="Q2173" s="41"/>
      <c r="R2173" s="41"/>
      <c r="S2173" s="41"/>
      <c r="T2173" s="41"/>
      <c r="U2173" s="41"/>
      <c r="V2173" s="41"/>
      <c r="W2173" s="42">
        <f t="shared" si="68"/>
        <v>0</v>
      </c>
    </row>
    <row r="2174" spans="2:23" x14ac:dyDescent="0.25">
      <c r="B2174" s="35"/>
      <c r="C2174" s="36" t="str">
        <f>IFERROR(VLOOKUP(B2174,[1]Catálogos!M:P,3,0),"")</f>
        <v/>
      </c>
      <c r="D2174" s="37" t="str">
        <f t="shared" si="67"/>
        <v/>
      </c>
      <c r="E2174" s="36" t="str">
        <f>IF(D2174="","",IFERROR(VLOOKUP(D2174,'[1]Resumen FF'!E:F,2,0),"Sin combinación"))</f>
        <v/>
      </c>
      <c r="G2174" s="38" t="str">
        <f>IF(F2174="","",VLOOKUP(F2174,[1]Catálogos!A:B,2,0))</f>
        <v/>
      </c>
      <c r="H2174" s="39"/>
      <c r="I2174" s="39"/>
      <c r="K2174" s="41"/>
      <c r="L2174" s="41"/>
      <c r="M2174" s="41"/>
      <c r="N2174" s="41"/>
      <c r="O2174" s="41"/>
      <c r="P2174" s="41"/>
      <c r="Q2174" s="41"/>
      <c r="R2174" s="41"/>
      <c r="S2174" s="41"/>
      <c r="T2174" s="41"/>
      <c r="U2174" s="41"/>
      <c r="V2174" s="41"/>
      <c r="W2174" s="42">
        <f t="shared" si="68"/>
        <v>0</v>
      </c>
    </row>
    <row r="2175" spans="2:23" x14ac:dyDescent="0.25">
      <c r="B2175" s="35"/>
      <c r="C2175" s="36" t="str">
        <f>IFERROR(VLOOKUP(B2175,[1]Catálogos!M:P,3,0),"")</f>
        <v/>
      </c>
      <c r="D2175" s="37" t="str">
        <f t="shared" si="67"/>
        <v/>
      </c>
      <c r="E2175" s="36" t="str">
        <f>IF(D2175="","",IFERROR(VLOOKUP(D2175,'[1]Resumen FF'!E:F,2,0),"Sin combinación"))</f>
        <v/>
      </c>
      <c r="G2175" s="38" t="str">
        <f>IF(F2175="","",VLOOKUP(F2175,[1]Catálogos!A:B,2,0))</f>
        <v/>
      </c>
      <c r="H2175" s="39"/>
      <c r="I2175" s="39"/>
      <c r="K2175" s="41"/>
      <c r="L2175" s="41"/>
      <c r="M2175" s="41"/>
      <c r="N2175" s="41"/>
      <c r="O2175" s="41"/>
      <c r="P2175" s="41"/>
      <c r="Q2175" s="41"/>
      <c r="R2175" s="41"/>
      <c r="S2175" s="41"/>
      <c r="T2175" s="41"/>
      <c r="U2175" s="41"/>
      <c r="V2175" s="41"/>
      <c r="W2175" s="42">
        <f t="shared" si="68"/>
        <v>0</v>
      </c>
    </row>
    <row r="2176" spans="2:23" x14ac:dyDescent="0.25">
      <c r="B2176" s="35"/>
      <c r="C2176" s="36" t="str">
        <f>IFERROR(VLOOKUP(B2176,[1]Catálogos!M:P,3,0),"")</f>
        <v/>
      </c>
      <c r="D2176" s="37" t="str">
        <f t="shared" si="67"/>
        <v/>
      </c>
      <c r="E2176" s="36" t="str">
        <f>IF(D2176="","",IFERROR(VLOOKUP(D2176,'[1]Resumen FF'!E:F,2,0),"Sin combinación"))</f>
        <v/>
      </c>
      <c r="G2176" s="38" t="str">
        <f>IF(F2176="","",VLOOKUP(F2176,[1]Catálogos!A:B,2,0))</f>
        <v/>
      </c>
      <c r="H2176" s="39"/>
      <c r="I2176" s="39"/>
      <c r="K2176" s="41"/>
      <c r="L2176" s="41"/>
      <c r="M2176" s="41"/>
      <c r="N2176" s="41"/>
      <c r="O2176" s="41"/>
      <c r="P2176" s="41"/>
      <c r="Q2176" s="41"/>
      <c r="R2176" s="41"/>
      <c r="S2176" s="41"/>
      <c r="T2176" s="41"/>
      <c r="U2176" s="41"/>
      <c r="V2176" s="41"/>
      <c r="W2176" s="42">
        <f t="shared" si="68"/>
        <v>0</v>
      </c>
    </row>
    <row r="2177" spans="2:23" x14ac:dyDescent="0.25">
      <c r="B2177" s="35"/>
      <c r="C2177" s="36" t="str">
        <f>IFERROR(VLOOKUP(B2177,[1]Catálogos!M:P,3,0),"")</f>
        <v/>
      </c>
      <c r="D2177" s="37" t="str">
        <f t="shared" si="67"/>
        <v/>
      </c>
      <c r="E2177" s="36" t="str">
        <f>IF(D2177="","",IFERROR(VLOOKUP(D2177,'[1]Resumen FF'!E:F,2,0),"Sin combinación"))</f>
        <v/>
      </c>
      <c r="G2177" s="38" t="str">
        <f>IF(F2177="","",VLOOKUP(F2177,[1]Catálogos!A:B,2,0))</f>
        <v/>
      </c>
      <c r="H2177" s="39"/>
      <c r="I2177" s="39"/>
      <c r="K2177" s="41"/>
      <c r="L2177" s="41"/>
      <c r="M2177" s="41"/>
      <c r="N2177" s="41"/>
      <c r="O2177" s="41"/>
      <c r="P2177" s="41"/>
      <c r="Q2177" s="41"/>
      <c r="R2177" s="41"/>
      <c r="S2177" s="41"/>
      <c r="T2177" s="41"/>
      <c r="U2177" s="41"/>
      <c r="V2177" s="41"/>
      <c r="W2177" s="42">
        <f t="shared" si="68"/>
        <v>0</v>
      </c>
    </row>
    <row r="2178" spans="2:23" x14ac:dyDescent="0.25">
      <c r="B2178" s="35"/>
      <c r="C2178" s="36" t="str">
        <f>IFERROR(VLOOKUP(B2178,[1]Catálogos!M:P,3,0),"")</f>
        <v/>
      </c>
      <c r="D2178" s="37" t="str">
        <f t="shared" si="67"/>
        <v/>
      </c>
      <c r="E2178" s="36" t="str">
        <f>IF(D2178="","",IFERROR(VLOOKUP(D2178,'[1]Resumen FF'!E:F,2,0),"Sin combinación"))</f>
        <v/>
      </c>
      <c r="G2178" s="38" t="str">
        <f>IF(F2178="","",VLOOKUP(F2178,[1]Catálogos!A:B,2,0))</f>
        <v/>
      </c>
      <c r="H2178" s="39"/>
      <c r="I2178" s="39"/>
      <c r="K2178" s="41"/>
      <c r="L2178" s="41"/>
      <c r="M2178" s="41"/>
      <c r="N2178" s="41"/>
      <c r="O2178" s="41"/>
      <c r="P2178" s="41"/>
      <c r="Q2178" s="41"/>
      <c r="R2178" s="41"/>
      <c r="S2178" s="41"/>
      <c r="T2178" s="41"/>
      <c r="U2178" s="41"/>
      <c r="V2178" s="41"/>
      <c r="W2178" s="42">
        <f t="shared" si="68"/>
        <v>0</v>
      </c>
    </row>
    <row r="2179" spans="2:23" x14ac:dyDescent="0.25">
      <c r="B2179" s="35"/>
      <c r="C2179" s="36" t="str">
        <f>IFERROR(VLOOKUP(B2179,[1]Catálogos!M:P,3,0),"")</f>
        <v/>
      </c>
      <c r="D2179" s="37" t="str">
        <f t="shared" si="67"/>
        <v/>
      </c>
      <c r="E2179" s="36" t="str">
        <f>IF(D2179="","",IFERROR(VLOOKUP(D2179,'[1]Resumen FF'!E:F,2,0),"Sin combinación"))</f>
        <v/>
      </c>
      <c r="G2179" s="38" t="str">
        <f>IF(F2179="","",VLOOKUP(F2179,[1]Catálogos!A:B,2,0))</f>
        <v/>
      </c>
      <c r="H2179" s="39"/>
      <c r="I2179" s="39"/>
      <c r="K2179" s="41"/>
      <c r="L2179" s="41"/>
      <c r="M2179" s="41"/>
      <c r="N2179" s="41"/>
      <c r="O2179" s="41"/>
      <c r="P2179" s="41"/>
      <c r="Q2179" s="41"/>
      <c r="R2179" s="41"/>
      <c r="S2179" s="41"/>
      <c r="T2179" s="41"/>
      <c r="U2179" s="41"/>
      <c r="V2179" s="41"/>
      <c r="W2179" s="42">
        <f t="shared" si="68"/>
        <v>0</v>
      </c>
    </row>
    <row r="2180" spans="2:23" x14ac:dyDescent="0.25">
      <c r="B2180" s="35"/>
      <c r="C2180" s="36" t="str">
        <f>IFERROR(VLOOKUP(B2180,[1]Catálogos!M:P,3,0),"")</f>
        <v/>
      </c>
      <c r="D2180" s="37" t="str">
        <f t="shared" si="67"/>
        <v/>
      </c>
      <c r="E2180" s="36" t="str">
        <f>IF(D2180="","",IFERROR(VLOOKUP(D2180,'[1]Resumen FF'!E:F,2,0),"Sin combinación"))</f>
        <v/>
      </c>
      <c r="G2180" s="38" t="str">
        <f>IF(F2180="","",VLOOKUP(F2180,[1]Catálogos!A:B,2,0))</f>
        <v/>
      </c>
      <c r="H2180" s="39"/>
      <c r="I2180" s="39"/>
      <c r="K2180" s="41"/>
      <c r="L2180" s="41"/>
      <c r="M2180" s="41"/>
      <c r="N2180" s="41"/>
      <c r="O2180" s="41"/>
      <c r="P2180" s="41"/>
      <c r="Q2180" s="41"/>
      <c r="R2180" s="41"/>
      <c r="S2180" s="41"/>
      <c r="T2180" s="41"/>
      <c r="U2180" s="41"/>
      <c r="V2180" s="41"/>
      <c r="W2180" s="42">
        <f t="shared" si="68"/>
        <v>0</v>
      </c>
    </row>
    <row r="2181" spans="2:23" x14ac:dyDescent="0.25">
      <c r="B2181" s="35"/>
      <c r="C2181" s="36" t="str">
        <f>IFERROR(VLOOKUP(B2181,[1]Catálogos!M:P,3,0),"")</f>
        <v/>
      </c>
      <c r="D2181" s="37" t="str">
        <f t="shared" si="67"/>
        <v/>
      </c>
      <c r="E2181" s="36" t="str">
        <f>IF(D2181="","",IFERROR(VLOOKUP(D2181,'[1]Resumen FF'!E:F,2,0),"Sin combinación"))</f>
        <v/>
      </c>
      <c r="G2181" s="38" t="str">
        <f>IF(F2181="","",VLOOKUP(F2181,[1]Catálogos!A:B,2,0))</f>
        <v/>
      </c>
      <c r="H2181" s="39"/>
      <c r="I2181" s="39"/>
      <c r="K2181" s="41"/>
      <c r="L2181" s="41"/>
      <c r="M2181" s="41"/>
      <c r="N2181" s="41"/>
      <c r="O2181" s="41"/>
      <c r="P2181" s="41"/>
      <c r="Q2181" s="41"/>
      <c r="R2181" s="41"/>
      <c r="S2181" s="41"/>
      <c r="T2181" s="41"/>
      <c r="U2181" s="41"/>
      <c r="V2181" s="41"/>
      <c r="W2181" s="42">
        <f t="shared" si="68"/>
        <v>0</v>
      </c>
    </row>
    <row r="2182" spans="2:23" x14ac:dyDescent="0.25">
      <c r="B2182" s="35"/>
      <c r="C2182" s="36" t="str">
        <f>IFERROR(VLOOKUP(B2182,[1]Catálogos!M:P,3,0),"")</f>
        <v/>
      </c>
      <c r="D2182" s="37" t="str">
        <f t="shared" si="67"/>
        <v/>
      </c>
      <c r="E2182" s="36" t="str">
        <f>IF(D2182="","",IFERROR(VLOOKUP(D2182,'[1]Resumen FF'!E:F,2,0),"Sin combinación"))</f>
        <v/>
      </c>
      <c r="G2182" s="38" t="str">
        <f>IF(F2182="","",VLOOKUP(F2182,[1]Catálogos!A:B,2,0))</f>
        <v/>
      </c>
      <c r="H2182" s="39"/>
      <c r="I2182" s="39"/>
      <c r="K2182" s="41"/>
      <c r="L2182" s="41"/>
      <c r="M2182" s="41"/>
      <c r="N2182" s="41"/>
      <c r="O2182" s="41"/>
      <c r="P2182" s="41"/>
      <c r="Q2182" s="41"/>
      <c r="R2182" s="41"/>
      <c r="S2182" s="41"/>
      <c r="T2182" s="41"/>
      <c r="U2182" s="41"/>
      <c r="V2182" s="41"/>
      <c r="W2182" s="42">
        <f t="shared" si="68"/>
        <v>0</v>
      </c>
    </row>
    <row r="2183" spans="2:23" x14ac:dyDescent="0.25">
      <c r="B2183" s="35"/>
      <c r="C2183" s="36" t="str">
        <f>IFERROR(VLOOKUP(B2183,[1]Catálogos!M:P,3,0),"")</f>
        <v/>
      </c>
      <c r="D2183" s="37" t="str">
        <f t="shared" si="67"/>
        <v/>
      </c>
      <c r="E2183" s="36" t="str">
        <f>IF(D2183="","",IFERROR(VLOOKUP(D2183,'[1]Resumen FF'!E:F,2,0),"Sin combinación"))</f>
        <v/>
      </c>
      <c r="G2183" s="38" t="str">
        <f>IF(F2183="","",VLOOKUP(F2183,[1]Catálogos!A:B,2,0))</f>
        <v/>
      </c>
      <c r="H2183" s="39"/>
      <c r="I2183" s="39"/>
      <c r="K2183" s="41"/>
      <c r="L2183" s="41"/>
      <c r="M2183" s="41"/>
      <c r="N2183" s="41"/>
      <c r="O2183" s="41"/>
      <c r="P2183" s="41"/>
      <c r="Q2183" s="41"/>
      <c r="R2183" s="41"/>
      <c r="S2183" s="41"/>
      <c r="T2183" s="41"/>
      <c r="U2183" s="41"/>
      <c r="V2183" s="41"/>
      <c r="W2183" s="42">
        <f t="shared" si="68"/>
        <v>0</v>
      </c>
    </row>
    <row r="2184" spans="2:23" x14ac:dyDescent="0.25">
      <c r="B2184" s="35"/>
      <c r="C2184" s="36" t="str">
        <f>IFERROR(VLOOKUP(B2184,[1]Catálogos!M:P,3,0),"")</f>
        <v/>
      </c>
      <c r="D2184" s="37" t="str">
        <f t="shared" si="67"/>
        <v/>
      </c>
      <c r="E2184" s="36" t="str">
        <f>IF(D2184="","",IFERROR(VLOOKUP(D2184,'[1]Resumen FF'!E:F,2,0),"Sin combinación"))</f>
        <v/>
      </c>
      <c r="G2184" s="38" t="str">
        <f>IF(F2184="","",VLOOKUP(F2184,[1]Catálogos!A:B,2,0))</f>
        <v/>
      </c>
      <c r="H2184" s="39"/>
      <c r="I2184" s="39"/>
      <c r="K2184" s="41"/>
      <c r="L2184" s="41"/>
      <c r="M2184" s="41"/>
      <c r="N2184" s="41"/>
      <c r="O2184" s="41"/>
      <c r="P2184" s="41"/>
      <c r="Q2184" s="41"/>
      <c r="R2184" s="41"/>
      <c r="S2184" s="41"/>
      <c r="T2184" s="41"/>
      <c r="U2184" s="41"/>
      <c r="V2184" s="41"/>
      <c r="W2184" s="42">
        <f t="shared" si="68"/>
        <v>0</v>
      </c>
    </row>
    <row r="2185" spans="2:23" x14ac:dyDescent="0.25">
      <c r="B2185" s="35"/>
      <c r="C2185" s="36" t="str">
        <f>IFERROR(VLOOKUP(B2185,[1]Catálogos!M:P,3,0),"")</f>
        <v/>
      </c>
      <c r="D2185" s="37" t="str">
        <f t="shared" si="67"/>
        <v/>
      </c>
      <c r="E2185" s="36" t="str">
        <f>IF(D2185="","",IFERROR(VLOOKUP(D2185,'[1]Resumen FF'!E:F,2,0),"Sin combinación"))</f>
        <v/>
      </c>
      <c r="G2185" s="38" t="str">
        <f>IF(F2185="","",VLOOKUP(F2185,[1]Catálogos!A:B,2,0))</f>
        <v/>
      </c>
      <c r="H2185" s="39"/>
      <c r="I2185" s="39"/>
      <c r="K2185" s="41"/>
      <c r="L2185" s="41"/>
      <c r="M2185" s="41"/>
      <c r="N2185" s="41"/>
      <c r="O2185" s="41"/>
      <c r="P2185" s="41"/>
      <c r="Q2185" s="41"/>
      <c r="R2185" s="41"/>
      <c r="S2185" s="41"/>
      <c r="T2185" s="41"/>
      <c r="U2185" s="41"/>
      <c r="V2185" s="41"/>
      <c r="W2185" s="42">
        <f t="shared" si="68"/>
        <v>0</v>
      </c>
    </row>
    <row r="2186" spans="2:23" x14ac:dyDescent="0.25">
      <c r="B2186" s="35"/>
      <c r="C2186" s="36" t="str">
        <f>IFERROR(VLOOKUP(B2186,[1]Catálogos!M:P,3,0),"")</f>
        <v/>
      </c>
      <c r="D2186" s="37" t="str">
        <f t="shared" si="67"/>
        <v/>
      </c>
      <c r="E2186" s="36" t="str">
        <f>IF(D2186="","",IFERROR(VLOOKUP(D2186,'[1]Resumen FF'!E:F,2,0),"Sin combinación"))</f>
        <v/>
      </c>
      <c r="G2186" s="38" t="str">
        <f>IF(F2186="","",VLOOKUP(F2186,[1]Catálogos!A:B,2,0))</f>
        <v/>
      </c>
      <c r="H2186" s="39"/>
      <c r="I2186" s="39"/>
      <c r="K2186" s="41"/>
      <c r="L2186" s="41"/>
      <c r="M2186" s="41"/>
      <c r="N2186" s="41"/>
      <c r="O2186" s="41"/>
      <c r="P2186" s="41"/>
      <c r="Q2186" s="41"/>
      <c r="R2186" s="41"/>
      <c r="S2186" s="41"/>
      <c r="T2186" s="41"/>
      <c r="U2186" s="41"/>
      <c r="V2186" s="41"/>
      <c r="W2186" s="42">
        <f t="shared" si="68"/>
        <v>0</v>
      </c>
    </row>
    <row r="2187" spans="2:23" x14ac:dyDescent="0.25">
      <c r="B2187" s="35"/>
      <c r="C2187" s="36" t="str">
        <f>IFERROR(VLOOKUP(B2187,[1]Catálogos!M:P,3,0),"")</f>
        <v/>
      </c>
      <c r="D2187" s="37" t="str">
        <f t="shared" ref="D2187:D2250" si="69">B2187&amp;C2187</f>
        <v/>
      </c>
      <c r="E2187" s="36" t="str">
        <f>IF(D2187="","",IFERROR(VLOOKUP(D2187,'[1]Resumen FF'!E:F,2,0),"Sin combinación"))</f>
        <v/>
      </c>
      <c r="G2187" s="38" t="str">
        <f>IF(F2187="","",VLOOKUP(F2187,[1]Catálogos!A:B,2,0))</f>
        <v/>
      </c>
      <c r="H2187" s="39"/>
      <c r="I2187" s="39"/>
      <c r="K2187" s="41"/>
      <c r="L2187" s="41"/>
      <c r="M2187" s="41"/>
      <c r="N2187" s="41"/>
      <c r="O2187" s="41"/>
      <c r="P2187" s="41"/>
      <c r="Q2187" s="41"/>
      <c r="R2187" s="41"/>
      <c r="S2187" s="41"/>
      <c r="T2187" s="41"/>
      <c r="U2187" s="41"/>
      <c r="V2187" s="41"/>
      <c r="W2187" s="42">
        <f t="shared" si="68"/>
        <v>0</v>
      </c>
    </row>
    <row r="2188" spans="2:23" x14ac:dyDescent="0.25">
      <c r="B2188" s="35"/>
      <c r="C2188" s="36" t="str">
        <f>IFERROR(VLOOKUP(B2188,[1]Catálogos!M:P,3,0),"")</f>
        <v/>
      </c>
      <c r="D2188" s="37" t="str">
        <f t="shared" si="69"/>
        <v/>
      </c>
      <c r="E2188" s="36" t="str">
        <f>IF(D2188="","",IFERROR(VLOOKUP(D2188,'[1]Resumen FF'!E:F,2,0),"Sin combinación"))</f>
        <v/>
      </c>
      <c r="G2188" s="38" t="str">
        <f>IF(F2188="","",VLOOKUP(F2188,[1]Catálogos!A:B,2,0))</f>
        <v/>
      </c>
      <c r="H2188" s="39"/>
      <c r="I2188" s="39"/>
      <c r="K2188" s="41"/>
      <c r="L2188" s="41"/>
      <c r="M2188" s="41"/>
      <c r="N2188" s="41"/>
      <c r="O2188" s="41"/>
      <c r="P2188" s="41"/>
      <c r="Q2188" s="41"/>
      <c r="R2188" s="41"/>
      <c r="S2188" s="41"/>
      <c r="T2188" s="41"/>
      <c r="U2188" s="41"/>
      <c r="V2188" s="41"/>
      <c r="W2188" s="42">
        <f t="shared" si="68"/>
        <v>0</v>
      </c>
    </row>
    <row r="2189" spans="2:23" x14ac:dyDescent="0.25">
      <c r="B2189" s="35"/>
      <c r="C2189" s="36" t="str">
        <f>IFERROR(VLOOKUP(B2189,[1]Catálogos!M:P,3,0),"")</f>
        <v/>
      </c>
      <c r="D2189" s="37" t="str">
        <f t="shared" si="69"/>
        <v/>
      </c>
      <c r="E2189" s="36" t="str">
        <f>IF(D2189="","",IFERROR(VLOOKUP(D2189,'[1]Resumen FF'!E:F,2,0),"Sin combinación"))</f>
        <v/>
      </c>
      <c r="G2189" s="38" t="str">
        <f>IF(F2189="","",VLOOKUP(F2189,[1]Catálogos!A:B,2,0))</f>
        <v/>
      </c>
      <c r="H2189" s="39"/>
      <c r="I2189" s="39"/>
      <c r="K2189" s="41"/>
      <c r="L2189" s="41"/>
      <c r="M2189" s="41"/>
      <c r="N2189" s="41"/>
      <c r="O2189" s="41"/>
      <c r="P2189" s="41"/>
      <c r="Q2189" s="41"/>
      <c r="R2189" s="41"/>
      <c r="S2189" s="41"/>
      <c r="T2189" s="41"/>
      <c r="U2189" s="41"/>
      <c r="V2189" s="41"/>
      <c r="W2189" s="42">
        <f t="shared" si="68"/>
        <v>0</v>
      </c>
    </row>
    <row r="2190" spans="2:23" x14ac:dyDescent="0.25">
      <c r="B2190" s="35"/>
      <c r="C2190" s="36" t="str">
        <f>IFERROR(VLOOKUP(B2190,[1]Catálogos!M:P,3,0),"")</f>
        <v/>
      </c>
      <c r="D2190" s="37" t="str">
        <f t="shared" si="69"/>
        <v/>
      </c>
      <c r="E2190" s="36" t="str">
        <f>IF(D2190="","",IFERROR(VLOOKUP(D2190,'[1]Resumen FF'!E:F,2,0),"Sin combinación"))</f>
        <v/>
      </c>
      <c r="G2190" s="38" t="str">
        <f>IF(F2190="","",VLOOKUP(F2190,[1]Catálogos!A:B,2,0))</f>
        <v/>
      </c>
      <c r="H2190" s="39"/>
      <c r="I2190" s="39"/>
      <c r="K2190" s="41"/>
      <c r="L2190" s="41"/>
      <c r="M2190" s="41"/>
      <c r="N2190" s="41"/>
      <c r="O2190" s="41"/>
      <c r="P2190" s="41"/>
      <c r="Q2190" s="41"/>
      <c r="R2190" s="41"/>
      <c r="S2190" s="41"/>
      <c r="T2190" s="41"/>
      <c r="U2190" s="41"/>
      <c r="V2190" s="41"/>
      <c r="W2190" s="42">
        <f t="shared" si="68"/>
        <v>0</v>
      </c>
    </row>
    <row r="2191" spans="2:23" x14ac:dyDescent="0.25">
      <c r="B2191" s="35"/>
      <c r="C2191" s="36" t="str">
        <f>IFERROR(VLOOKUP(B2191,[1]Catálogos!M:P,3,0),"")</f>
        <v/>
      </c>
      <c r="D2191" s="37" t="str">
        <f t="shared" si="69"/>
        <v/>
      </c>
      <c r="E2191" s="36" t="str">
        <f>IF(D2191="","",IFERROR(VLOOKUP(D2191,'[1]Resumen FF'!E:F,2,0),"Sin combinación"))</f>
        <v/>
      </c>
      <c r="G2191" s="38" t="str">
        <f>IF(F2191="","",VLOOKUP(F2191,[1]Catálogos!A:B,2,0))</f>
        <v/>
      </c>
      <c r="H2191" s="39"/>
      <c r="I2191" s="39"/>
      <c r="K2191" s="41"/>
      <c r="L2191" s="41"/>
      <c r="M2191" s="41"/>
      <c r="N2191" s="41"/>
      <c r="O2191" s="41"/>
      <c r="P2191" s="41"/>
      <c r="Q2191" s="41"/>
      <c r="R2191" s="41"/>
      <c r="S2191" s="41"/>
      <c r="T2191" s="41"/>
      <c r="U2191" s="41"/>
      <c r="V2191" s="41"/>
      <c r="W2191" s="42">
        <f t="shared" si="68"/>
        <v>0</v>
      </c>
    </row>
    <row r="2192" spans="2:23" x14ac:dyDescent="0.25">
      <c r="B2192" s="35"/>
      <c r="C2192" s="36" t="str">
        <f>IFERROR(VLOOKUP(B2192,[1]Catálogos!M:P,3,0),"")</f>
        <v/>
      </c>
      <c r="D2192" s="37" t="str">
        <f t="shared" si="69"/>
        <v/>
      </c>
      <c r="E2192" s="36" t="str">
        <f>IF(D2192="","",IFERROR(VLOOKUP(D2192,'[1]Resumen FF'!E:F,2,0),"Sin combinación"))</f>
        <v/>
      </c>
      <c r="G2192" s="38" t="str">
        <f>IF(F2192="","",VLOOKUP(F2192,[1]Catálogos!A:B,2,0))</f>
        <v/>
      </c>
      <c r="H2192" s="39"/>
      <c r="I2192" s="39"/>
      <c r="K2192" s="41"/>
      <c r="L2192" s="41"/>
      <c r="M2192" s="41"/>
      <c r="N2192" s="41"/>
      <c r="O2192" s="41"/>
      <c r="P2192" s="41"/>
      <c r="Q2192" s="41"/>
      <c r="R2192" s="41"/>
      <c r="S2192" s="41"/>
      <c r="T2192" s="41"/>
      <c r="U2192" s="41"/>
      <c r="V2192" s="41"/>
      <c r="W2192" s="42">
        <f t="shared" si="68"/>
        <v>0</v>
      </c>
    </row>
    <row r="2193" spans="2:23" x14ac:dyDescent="0.25">
      <c r="B2193" s="35"/>
      <c r="C2193" s="36" t="str">
        <f>IFERROR(VLOOKUP(B2193,[1]Catálogos!M:P,3,0),"")</f>
        <v/>
      </c>
      <c r="D2193" s="37" t="str">
        <f t="shared" si="69"/>
        <v/>
      </c>
      <c r="E2193" s="36" t="str">
        <f>IF(D2193="","",IFERROR(VLOOKUP(D2193,'[1]Resumen FF'!E:F,2,0),"Sin combinación"))</f>
        <v/>
      </c>
      <c r="G2193" s="38" t="str">
        <f>IF(F2193="","",VLOOKUP(F2193,[1]Catálogos!A:B,2,0))</f>
        <v/>
      </c>
      <c r="H2193" s="39"/>
      <c r="I2193" s="39"/>
      <c r="K2193" s="41"/>
      <c r="L2193" s="41"/>
      <c r="M2193" s="41"/>
      <c r="N2193" s="41"/>
      <c r="O2193" s="41"/>
      <c r="P2193" s="41"/>
      <c r="Q2193" s="41"/>
      <c r="R2193" s="41"/>
      <c r="S2193" s="41"/>
      <c r="T2193" s="41"/>
      <c r="U2193" s="41"/>
      <c r="V2193" s="41"/>
      <c r="W2193" s="42">
        <f t="shared" si="68"/>
        <v>0</v>
      </c>
    </row>
    <row r="2194" spans="2:23" x14ac:dyDescent="0.25">
      <c r="B2194" s="35"/>
      <c r="C2194" s="36" t="str">
        <f>IFERROR(VLOOKUP(B2194,[1]Catálogos!M:P,3,0),"")</f>
        <v/>
      </c>
      <c r="D2194" s="37" t="str">
        <f t="shared" si="69"/>
        <v/>
      </c>
      <c r="E2194" s="36" t="str">
        <f>IF(D2194="","",IFERROR(VLOOKUP(D2194,'[1]Resumen FF'!E:F,2,0),"Sin combinación"))</f>
        <v/>
      </c>
      <c r="G2194" s="38" t="str">
        <f>IF(F2194="","",VLOOKUP(F2194,[1]Catálogos!A:B,2,0))</f>
        <v/>
      </c>
      <c r="H2194" s="39"/>
      <c r="I2194" s="39"/>
      <c r="K2194" s="41"/>
      <c r="L2194" s="41"/>
      <c r="M2194" s="41"/>
      <c r="N2194" s="41"/>
      <c r="O2194" s="41"/>
      <c r="P2194" s="41"/>
      <c r="Q2194" s="41"/>
      <c r="R2194" s="41"/>
      <c r="S2194" s="41"/>
      <c r="T2194" s="41"/>
      <c r="U2194" s="41"/>
      <c r="V2194" s="41"/>
      <c r="W2194" s="42">
        <f t="shared" si="68"/>
        <v>0</v>
      </c>
    </row>
    <row r="2195" spans="2:23" x14ac:dyDescent="0.25">
      <c r="B2195" s="35"/>
      <c r="C2195" s="36" t="str">
        <f>IFERROR(VLOOKUP(B2195,[1]Catálogos!M:P,3,0),"")</f>
        <v/>
      </c>
      <c r="D2195" s="37" t="str">
        <f t="shared" si="69"/>
        <v/>
      </c>
      <c r="E2195" s="36" t="str">
        <f>IF(D2195="","",IFERROR(VLOOKUP(D2195,'[1]Resumen FF'!E:F,2,0),"Sin combinación"))</f>
        <v/>
      </c>
      <c r="G2195" s="38" t="str">
        <f>IF(F2195="","",VLOOKUP(F2195,[1]Catálogos!A:B,2,0))</f>
        <v/>
      </c>
      <c r="H2195" s="39"/>
      <c r="I2195" s="39"/>
      <c r="K2195" s="41"/>
      <c r="L2195" s="41"/>
      <c r="M2195" s="41"/>
      <c r="N2195" s="41"/>
      <c r="O2195" s="41"/>
      <c r="P2195" s="41"/>
      <c r="Q2195" s="41"/>
      <c r="R2195" s="41"/>
      <c r="S2195" s="41"/>
      <c r="T2195" s="41"/>
      <c r="U2195" s="41"/>
      <c r="V2195" s="41"/>
      <c r="W2195" s="42">
        <f t="shared" si="68"/>
        <v>0</v>
      </c>
    </row>
    <row r="2196" spans="2:23" x14ac:dyDescent="0.25">
      <c r="B2196" s="35"/>
      <c r="C2196" s="36" t="str">
        <f>IFERROR(VLOOKUP(B2196,[1]Catálogos!M:P,3,0),"")</f>
        <v/>
      </c>
      <c r="D2196" s="37" t="str">
        <f t="shared" si="69"/>
        <v/>
      </c>
      <c r="E2196" s="36" t="str">
        <f>IF(D2196="","",IFERROR(VLOOKUP(D2196,'[1]Resumen FF'!E:F,2,0),"Sin combinación"))</f>
        <v/>
      </c>
      <c r="G2196" s="38" t="str">
        <f>IF(F2196="","",VLOOKUP(F2196,[1]Catálogos!A:B,2,0))</f>
        <v/>
      </c>
      <c r="H2196" s="39"/>
      <c r="I2196" s="39"/>
      <c r="K2196" s="41"/>
      <c r="L2196" s="41"/>
      <c r="M2196" s="41"/>
      <c r="N2196" s="41"/>
      <c r="O2196" s="41"/>
      <c r="P2196" s="41"/>
      <c r="Q2196" s="41"/>
      <c r="R2196" s="41"/>
      <c r="S2196" s="41"/>
      <c r="T2196" s="41"/>
      <c r="U2196" s="41"/>
      <c r="V2196" s="41"/>
      <c r="W2196" s="42">
        <f t="shared" si="68"/>
        <v>0</v>
      </c>
    </row>
    <row r="2197" spans="2:23" x14ac:dyDescent="0.25">
      <c r="B2197" s="35"/>
      <c r="C2197" s="36" t="str">
        <f>IFERROR(VLOOKUP(B2197,[1]Catálogos!M:P,3,0),"")</f>
        <v/>
      </c>
      <c r="D2197" s="37" t="str">
        <f t="shared" si="69"/>
        <v/>
      </c>
      <c r="E2197" s="36" t="str">
        <f>IF(D2197="","",IFERROR(VLOOKUP(D2197,'[1]Resumen FF'!E:F,2,0),"Sin combinación"))</f>
        <v/>
      </c>
      <c r="G2197" s="38" t="str">
        <f>IF(F2197="","",VLOOKUP(F2197,[1]Catálogos!A:B,2,0))</f>
        <v/>
      </c>
      <c r="H2197" s="39"/>
      <c r="I2197" s="39"/>
      <c r="K2197" s="41"/>
      <c r="L2197" s="41"/>
      <c r="M2197" s="41"/>
      <c r="N2197" s="41"/>
      <c r="O2197" s="41"/>
      <c r="P2197" s="41"/>
      <c r="Q2197" s="41"/>
      <c r="R2197" s="41"/>
      <c r="S2197" s="41"/>
      <c r="T2197" s="41"/>
      <c r="U2197" s="41"/>
      <c r="V2197" s="41"/>
      <c r="W2197" s="42">
        <f t="shared" si="68"/>
        <v>0</v>
      </c>
    </row>
    <row r="2198" spans="2:23" x14ac:dyDescent="0.25">
      <c r="B2198" s="35"/>
      <c r="C2198" s="36" t="str">
        <f>IFERROR(VLOOKUP(B2198,[1]Catálogos!M:P,3,0),"")</f>
        <v/>
      </c>
      <c r="D2198" s="37" t="str">
        <f t="shared" si="69"/>
        <v/>
      </c>
      <c r="E2198" s="36" t="str">
        <f>IF(D2198="","",IFERROR(VLOOKUP(D2198,'[1]Resumen FF'!E:F,2,0),"Sin combinación"))</f>
        <v/>
      </c>
      <c r="G2198" s="38" t="str">
        <f>IF(F2198="","",VLOOKUP(F2198,[1]Catálogos!A:B,2,0))</f>
        <v/>
      </c>
      <c r="H2198" s="39"/>
      <c r="I2198" s="39"/>
      <c r="K2198" s="41"/>
      <c r="L2198" s="41"/>
      <c r="M2198" s="41"/>
      <c r="N2198" s="41"/>
      <c r="O2198" s="41"/>
      <c r="P2198" s="41"/>
      <c r="Q2198" s="41"/>
      <c r="R2198" s="41"/>
      <c r="S2198" s="41"/>
      <c r="T2198" s="41"/>
      <c r="U2198" s="41"/>
      <c r="V2198" s="41"/>
      <c r="W2198" s="42">
        <f t="shared" si="68"/>
        <v>0</v>
      </c>
    </row>
    <row r="2199" spans="2:23" x14ac:dyDescent="0.25">
      <c r="B2199" s="35"/>
      <c r="C2199" s="36" t="str">
        <f>IFERROR(VLOOKUP(B2199,[1]Catálogos!M:P,3,0),"")</f>
        <v/>
      </c>
      <c r="D2199" s="37" t="str">
        <f t="shared" si="69"/>
        <v/>
      </c>
      <c r="E2199" s="36" t="str">
        <f>IF(D2199="","",IFERROR(VLOOKUP(D2199,'[1]Resumen FF'!E:F,2,0),"Sin combinación"))</f>
        <v/>
      </c>
      <c r="G2199" s="38" t="str">
        <f>IF(F2199="","",VLOOKUP(F2199,[1]Catálogos!A:B,2,0))</f>
        <v/>
      </c>
      <c r="H2199" s="39"/>
      <c r="I2199" s="39"/>
      <c r="K2199" s="41"/>
      <c r="L2199" s="41"/>
      <c r="M2199" s="41"/>
      <c r="N2199" s="41"/>
      <c r="O2199" s="41"/>
      <c r="P2199" s="41"/>
      <c r="Q2199" s="41"/>
      <c r="R2199" s="41"/>
      <c r="S2199" s="41"/>
      <c r="T2199" s="41"/>
      <c r="U2199" s="41"/>
      <c r="V2199" s="41"/>
      <c r="W2199" s="42">
        <f t="shared" si="68"/>
        <v>0</v>
      </c>
    </row>
    <row r="2200" spans="2:23" x14ac:dyDescent="0.25">
      <c r="B2200" s="35"/>
      <c r="C2200" s="36" t="str">
        <f>IFERROR(VLOOKUP(B2200,[1]Catálogos!M:P,3,0),"")</f>
        <v/>
      </c>
      <c r="D2200" s="37" t="str">
        <f t="shared" si="69"/>
        <v/>
      </c>
      <c r="E2200" s="36" t="str">
        <f>IF(D2200="","",IFERROR(VLOOKUP(D2200,'[1]Resumen FF'!E:F,2,0),"Sin combinación"))</f>
        <v/>
      </c>
      <c r="G2200" s="38" t="str">
        <f>IF(F2200="","",VLOOKUP(F2200,[1]Catálogos!A:B,2,0))</f>
        <v/>
      </c>
      <c r="H2200" s="39"/>
      <c r="I2200" s="39"/>
      <c r="K2200" s="41"/>
      <c r="L2200" s="41"/>
      <c r="M2200" s="41"/>
      <c r="N2200" s="41"/>
      <c r="O2200" s="41"/>
      <c r="P2200" s="41"/>
      <c r="Q2200" s="41"/>
      <c r="R2200" s="41"/>
      <c r="S2200" s="41"/>
      <c r="T2200" s="41"/>
      <c r="U2200" s="41"/>
      <c r="V2200" s="41"/>
      <c r="W2200" s="42">
        <f t="shared" si="68"/>
        <v>0</v>
      </c>
    </row>
    <row r="2201" spans="2:23" x14ac:dyDescent="0.25">
      <c r="B2201" s="35"/>
      <c r="C2201" s="36" t="str">
        <f>IFERROR(VLOOKUP(B2201,[1]Catálogos!M:P,3,0),"")</f>
        <v/>
      </c>
      <c r="D2201" s="37" t="str">
        <f t="shared" si="69"/>
        <v/>
      </c>
      <c r="E2201" s="36" t="str">
        <f>IF(D2201="","",IFERROR(VLOOKUP(D2201,'[1]Resumen FF'!E:F,2,0),"Sin combinación"))</f>
        <v/>
      </c>
      <c r="G2201" s="38" t="str">
        <f>IF(F2201="","",VLOOKUP(F2201,[1]Catálogos!A:B,2,0))</f>
        <v/>
      </c>
      <c r="H2201" s="39"/>
      <c r="I2201" s="39"/>
      <c r="K2201" s="41"/>
      <c r="L2201" s="41"/>
      <c r="M2201" s="41"/>
      <c r="N2201" s="41"/>
      <c r="O2201" s="41"/>
      <c r="P2201" s="41"/>
      <c r="Q2201" s="41"/>
      <c r="R2201" s="41"/>
      <c r="S2201" s="41"/>
      <c r="T2201" s="41"/>
      <c r="U2201" s="41"/>
      <c r="V2201" s="41"/>
      <c r="W2201" s="42">
        <f t="shared" ref="W2201:W2264" si="70">+J2201-SUM(K2201:V2201)</f>
        <v>0</v>
      </c>
    </row>
    <row r="2202" spans="2:23" x14ac:dyDescent="0.25">
      <c r="B2202" s="35"/>
      <c r="C2202" s="36" t="str">
        <f>IFERROR(VLOOKUP(B2202,[1]Catálogos!M:P,3,0),"")</f>
        <v/>
      </c>
      <c r="D2202" s="37" t="str">
        <f t="shared" si="69"/>
        <v/>
      </c>
      <c r="E2202" s="36" t="str">
        <f>IF(D2202="","",IFERROR(VLOOKUP(D2202,'[1]Resumen FF'!E:F,2,0),"Sin combinación"))</f>
        <v/>
      </c>
      <c r="G2202" s="38" t="str">
        <f>IF(F2202="","",VLOOKUP(F2202,[1]Catálogos!A:B,2,0))</f>
        <v/>
      </c>
      <c r="H2202" s="39"/>
      <c r="I2202" s="39"/>
      <c r="K2202" s="41"/>
      <c r="L2202" s="41"/>
      <c r="M2202" s="41"/>
      <c r="N2202" s="41"/>
      <c r="O2202" s="41"/>
      <c r="P2202" s="41"/>
      <c r="Q2202" s="41"/>
      <c r="R2202" s="41"/>
      <c r="S2202" s="41"/>
      <c r="T2202" s="41"/>
      <c r="U2202" s="41"/>
      <c r="V2202" s="41"/>
      <c r="W2202" s="42">
        <f t="shared" si="70"/>
        <v>0</v>
      </c>
    </row>
    <row r="2203" spans="2:23" x14ac:dyDescent="0.25">
      <c r="B2203" s="35"/>
      <c r="C2203" s="36" t="str">
        <f>IFERROR(VLOOKUP(B2203,[1]Catálogos!M:P,3,0),"")</f>
        <v/>
      </c>
      <c r="D2203" s="37" t="str">
        <f t="shared" si="69"/>
        <v/>
      </c>
      <c r="E2203" s="36" t="str">
        <f>IF(D2203="","",IFERROR(VLOOKUP(D2203,'[1]Resumen FF'!E:F,2,0),"Sin combinación"))</f>
        <v/>
      </c>
      <c r="G2203" s="38" t="str">
        <f>IF(F2203="","",VLOOKUP(F2203,[1]Catálogos!A:B,2,0))</f>
        <v/>
      </c>
      <c r="H2203" s="39"/>
      <c r="I2203" s="39"/>
      <c r="K2203" s="41"/>
      <c r="L2203" s="41"/>
      <c r="M2203" s="41"/>
      <c r="N2203" s="41"/>
      <c r="O2203" s="41"/>
      <c r="P2203" s="41"/>
      <c r="Q2203" s="41"/>
      <c r="R2203" s="41"/>
      <c r="S2203" s="41"/>
      <c r="T2203" s="41"/>
      <c r="U2203" s="41"/>
      <c r="V2203" s="41"/>
      <c r="W2203" s="42">
        <f t="shared" si="70"/>
        <v>0</v>
      </c>
    </row>
    <row r="2204" spans="2:23" x14ac:dyDescent="0.25">
      <c r="B2204" s="35"/>
      <c r="C2204" s="36" t="str">
        <f>IFERROR(VLOOKUP(B2204,[1]Catálogos!M:P,3,0),"")</f>
        <v/>
      </c>
      <c r="D2204" s="37" t="str">
        <f t="shared" si="69"/>
        <v/>
      </c>
      <c r="E2204" s="36" t="str">
        <f>IF(D2204="","",IFERROR(VLOOKUP(D2204,'[1]Resumen FF'!E:F,2,0),"Sin combinación"))</f>
        <v/>
      </c>
      <c r="G2204" s="38" t="str">
        <f>IF(F2204="","",VLOOKUP(F2204,[1]Catálogos!A:B,2,0))</f>
        <v/>
      </c>
      <c r="H2204" s="39"/>
      <c r="I2204" s="39"/>
      <c r="K2204" s="41"/>
      <c r="L2204" s="41"/>
      <c r="M2204" s="41"/>
      <c r="N2204" s="41"/>
      <c r="O2204" s="41"/>
      <c r="P2204" s="41"/>
      <c r="Q2204" s="41"/>
      <c r="R2204" s="41"/>
      <c r="S2204" s="41"/>
      <c r="T2204" s="41"/>
      <c r="U2204" s="41"/>
      <c r="V2204" s="41"/>
      <c r="W2204" s="42">
        <f t="shared" si="70"/>
        <v>0</v>
      </c>
    </row>
    <row r="2205" spans="2:23" x14ac:dyDescent="0.25">
      <c r="B2205" s="35"/>
      <c r="C2205" s="36" t="str">
        <f>IFERROR(VLOOKUP(B2205,[1]Catálogos!M:P,3,0),"")</f>
        <v/>
      </c>
      <c r="D2205" s="37" t="str">
        <f t="shared" si="69"/>
        <v/>
      </c>
      <c r="E2205" s="36" t="str">
        <f>IF(D2205="","",IFERROR(VLOOKUP(D2205,'[1]Resumen FF'!E:F,2,0),"Sin combinación"))</f>
        <v/>
      </c>
      <c r="G2205" s="38" t="str">
        <f>IF(F2205="","",VLOOKUP(F2205,[1]Catálogos!A:B,2,0))</f>
        <v/>
      </c>
      <c r="H2205" s="39"/>
      <c r="I2205" s="39"/>
      <c r="K2205" s="41"/>
      <c r="L2205" s="41"/>
      <c r="M2205" s="41"/>
      <c r="N2205" s="41"/>
      <c r="O2205" s="41"/>
      <c r="P2205" s="41"/>
      <c r="Q2205" s="41"/>
      <c r="R2205" s="41"/>
      <c r="S2205" s="41"/>
      <c r="T2205" s="41"/>
      <c r="U2205" s="41"/>
      <c r="V2205" s="41"/>
      <c r="W2205" s="42">
        <f t="shared" si="70"/>
        <v>0</v>
      </c>
    </row>
    <row r="2206" spans="2:23" x14ac:dyDescent="0.25">
      <c r="B2206" s="35"/>
      <c r="C2206" s="36" t="str">
        <f>IFERROR(VLOOKUP(B2206,[1]Catálogos!M:P,3,0),"")</f>
        <v/>
      </c>
      <c r="D2206" s="37" t="str">
        <f t="shared" si="69"/>
        <v/>
      </c>
      <c r="E2206" s="36" t="str">
        <f>IF(D2206="","",IFERROR(VLOOKUP(D2206,'[1]Resumen FF'!E:F,2,0),"Sin combinación"))</f>
        <v/>
      </c>
      <c r="G2206" s="38" t="str">
        <f>IF(F2206="","",VLOOKUP(F2206,[1]Catálogos!A:B,2,0))</f>
        <v/>
      </c>
      <c r="H2206" s="39"/>
      <c r="I2206" s="39"/>
      <c r="K2206" s="41"/>
      <c r="L2206" s="41"/>
      <c r="M2206" s="41"/>
      <c r="N2206" s="41"/>
      <c r="O2206" s="41"/>
      <c r="P2206" s="41"/>
      <c r="Q2206" s="41"/>
      <c r="R2206" s="41"/>
      <c r="S2206" s="41"/>
      <c r="T2206" s="41"/>
      <c r="U2206" s="41"/>
      <c r="V2206" s="41"/>
      <c r="W2206" s="42">
        <f t="shared" si="70"/>
        <v>0</v>
      </c>
    </row>
    <row r="2207" spans="2:23" x14ac:dyDescent="0.25">
      <c r="B2207" s="35"/>
      <c r="C2207" s="36" t="str">
        <f>IFERROR(VLOOKUP(B2207,[1]Catálogos!M:P,3,0),"")</f>
        <v/>
      </c>
      <c r="D2207" s="37" t="str">
        <f t="shared" si="69"/>
        <v/>
      </c>
      <c r="E2207" s="36" t="str">
        <f>IF(D2207="","",IFERROR(VLOOKUP(D2207,'[1]Resumen FF'!E:F,2,0),"Sin combinación"))</f>
        <v/>
      </c>
      <c r="G2207" s="38" t="str">
        <f>IF(F2207="","",VLOOKUP(F2207,[1]Catálogos!A:B,2,0))</f>
        <v/>
      </c>
      <c r="H2207" s="39"/>
      <c r="I2207" s="39"/>
      <c r="K2207" s="41"/>
      <c r="L2207" s="41"/>
      <c r="M2207" s="41"/>
      <c r="N2207" s="41"/>
      <c r="O2207" s="41"/>
      <c r="P2207" s="41"/>
      <c r="Q2207" s="41"/>
      <c r="R2207" s="41"/>
      <c r="S2207" s="41"/>
      <c r="T2207" s="41"/>
      <c r="U2207" s="41"/>
      <c r="V2207" s="41"/>
      <c r="W2207" s="42">
        <f t="shared" si="70"/>
        <v>0</v>
      </c>
    </row>
    <row r="2208" spans="2:23" x14ac:dyDescent="0.25">
      <c r="B2208" s="35"/>
      <c r="C2208" s="36" t="str">
        <f>IFERROR(VLOOKUP(B2208,[1]Catálogos!M:P,3,0),"")</f>
        <v/>
      </c>
      <c r="D2208" s="37" t="str">
        <f t="shared" si="69"/>
        <v/>
      </c>
      <c r="E2208" s="36" t="str">
        <f>IF(D2208="","",IFERROR(VLOOKUP(D2208,'[1]Resumen FF'!E:F,2,0),"Sin combinación"))</f>
        <v/>
      </c>
      <c r="G2208" s="38" t="str">
        <f>IF(F2208="","",VLOOKUP(F2208,[1]Catálogos!A:B,2,0))</f>
        <v/>
      </c>
      <c r="H2208" s="39"/>
      <c r="I2208" s="39"/>
      <c r="K2208" s="41"/>
      <c r="L2208" s="41"/>
      <c r="M2208" s="41"/>
      <c r="N2208" s="41"/>
      <c r="O2208" s="41"/>
      <c r="P2208" s="41"/>
      <c r="Q2208" s="41"/>
      <c r="R2208" s="41"/>
      <c r="S2208" s="41"/>
      <c r="T2208" s="41"/>
      <c r="U2208" s="41"/>
      <c r="V2208" s="41"/>
      <c r="W2208" s="42">
        <f t="shared" si="70"/>
        <v>0</v>
      </c>
    </row>
    <row r="2209" spans="2:23" x14ac:dyDescent="0.25">
      <c r="B2209" s="35"/>
      <c r="C2209" s="36" t="str">
        <f>IFERROR(VLOOKUP(B2209,[1]Catálogos!M:P,3,0),"")</f>
        <v/>
      </c>
      <c r="D2209" s="37" t="str">
        <f t="shared" si="69"/>
        <v/>
      </c>
      <c r="E2209" s="36" t="str">
        <f>IF(D2209="","",IFERROR(VLOOKUP(D2209,'[1]Resumen FF'!E:F,2,0),"Sin combinación"))</f>
        <v/>
      </c>
      <c r="G2209" s="38" t="str">
        <f>IF(F2209="","",VLOOKUP(F2209,[1]Catálogos!A:B,2,0))</f>
        <v/>
      </c>
      <c r="H2209" s="39"/>
      <c r="I2209" s="39"/>
      <c r="K2209" s="41"/>
      <c r="L2209" s="41"/>
      <c r="M2209" s="41"/>
      <c r="N2209" s="41"/>
      <c r="O2209" s="41"/>
      <c r="P2209" s="41"/>
      <c r="Q2209" s="41"/>
      <c r="R2209" s="41"/>
      <c r="S2209" s="41"/>
      <c r="T2209" s="41"/>
      <c r="U2209" s="41"/>
      <c r="V2209" s="41"/>
      <c r="W2209" s="42">
        <f t="shared" si="70"/>
        <v>0</v>
      </c>
    </row>
    <row r="2210" spans="2:23" x14ac:dyDescent="0.25">
      <c r="B2210" s="35"/>
      <c r="C2210" s="36" t="str">
        <f>IFERROR(VLOOKUP(B2210,[1]Catálogos!M:P,3,0),"")</f>
        <v/>
      </c>
      <c r="D2210" s="37" t="str">
        <f t="shared" si="69"/>
        <v/>
      </c>
      <c r="E2210" s="36" t="str">
        <f>IF(D2210="","",IFERROR(VLOOKUP(D2210,'[1]Resumen FF'!E:F,2,0),"Sin combinación"))</f>
        <v/>
      </c>
      <c r="G2210" s="38" t="str">
        <f>IF(F2210="","",VLOOKUP(F2210,[1]Catálogos!A:B,2,0))</f>
        <v/>
      </c>
      <c r="H2210" s="39"/>
      <c r="I2210" s="39"/>
      <c r="K2210" s="41"/>
      <c r="L2210" s="41"/>
      <c r="M2210" s="41"/>
      <c r="N2210" s="41"/>
      <c r="O2210" s="41"/>
      <c r="P2210" s="41"/>
      <c r="Q2210" s="41"/>
      <c r="R2210" s="41"/>
      <c r="S2210" s="41"/>
      <c r="T2210" s="41"/>
      <c r="U2210" s="41"/>
      <c r="V2210" s="41"/>
      <c r="W2210" s="42">
        <f t="shared" si="70"/>
        <v>0</v>
      </c>
    </row>
    <row r="2211" spans="2:23" x14ac:dyDescent="0.25">
      <c r="B2211" s="35"/>
      <c r="C2211" s="36" t="str">
        <f>IFERROR(VLOOKUP(B2211,[1]Catálogos!M:P,3,0),"")</f>
        <v/>
      </c>
      <c r="D2211" s="37" t="str">
        <f t="shared" si="69"/>
        <v/>
      </c>
      <c r="E2211" s="36" t="str">
        <f>IF(D2211="","",IFERROR(VLOOKUP(D2211,'[1]Resumen FF'!E:F,2,0),"Sin combinación"))</f>
        <v/>
      </c>
      <c r="G2211" s="38" t="str">
        <f>IF(F2211="","",VLOOKUP(F2211,[1]Catálogos!A:B,2,0))</f>
        <v/>
      </c>
      <c r="H2211" s="39"/>
      <c r="I2211" s="39"/>
      <c r="K2211" s="41"/>
      <c r="L2211" s="41"/>
      <c r="M2211" s="41"/>
      <c r="N2211" s="41"/>
      <c r="O2211" s="41"/>
      <c r="P2211" s="41"/>
      <c r="Q2211" s="41"/>
      <c r="R2211" s="41"/>
      <c r="S2211" s="41"/>
      <c r="T2211" s="41"/>
      <c r="U2211" s="41"/>
      <c r="V2211" s="41"/>
      <c r="W2211" s="42">
        <f t="shared" si="70"/>
        <v>0</v>
      </c>
    </row>
    <row r="2212" spans="2:23" x14ac:dyDescent="0.25">
      <c r="B2212" s="35"/>
      <c r="C2212" s="36" t="str">
        <f>IFERROR(VLOOKUP(B2212,[1]Catálogos!M:P,3,0),"")</f>
        <v/>
      </c>
      <c r="D2212" s="37" t="str">
        <f t="shared" si="69"/>
        <v/>
      </c>
      <c r="E2212" s="36" t="str">
        <f>IF(D2212="","",IFERROR(VLOOKUP(D2212,'[1]Resumen FF'!E:F,2,0),"Sin combinación"))</f>
        <v/>
      </c>
      <c r="G2212" s="38" t="str">
        <f>IF(F2212="","",VLOOKUP(F2212,[1]Catálogos!A:B,2,0))</f>
        <v/>
      </c>
      <c r="H2212" s="39"/>
      <c r="I2212" s="39"/>
      <c r="K2212" s="41"/>
      <c r="L2212" s="41"/>
      <c r="M2212" s="41"/>
      <c r="N2212" s="41"/>
      <c r="O2212" s="41"/>
      <c r="P2212" s="41"/>
      <c r="Q2212" s="41"/>
      <c r="R2212" s="41"/>
      <c r="S2212" s="41"/>
      <c r="T2212" s="41"/>
      <c r="U2212" s="41"/>
      <c r="V2212" s="41"/>
      <c r="W2212" s="42">
        <f t="shared" si="70"/>
        <v>0</v>
      </c>
    </row>
    <row r="2213" spans="2:23" x14ac:dyDescent="0.25">
      <c r="B2213" s="35"/>
      <c r="C2213" s="36" t="str">
        <f>IFERROR(VLOOKUP(B2213,[1]Catálogos!M:P,3,0),"")</f>
        <v/>
      </c>
      <c r="D2213" s="37" t="str">
        <f t="shared" si="69"/>
        <v/>
      </c>
      <c r="E2213" s="36" t="str">
        <f>IF(D2213="","",IFERROR(VLOOKUP(D2213,'[1]Resumen FF'!E:F,2,0),"Sin combinación"))</f>
        <v/>
      </c>
      <c r="G2213" s="38" t="str">
        <f>IF(F2213="","",VLOOKUP(F2213,[1]Catálogos!A:B,2,0))</f>
        <v/>
      </c>
      <c r="H2213" s="39"/>
      <c r="I2213" s="39"/>
      <c r="K2213" s="41"/>
      <c r="L2213" s="41"/>
      <c r="M2213" s="41"/>
      <c r="N2213" s="41"/>
      <c r="O2213" s="41"/>
      <c r="P2213" s="41"/>
      <c r="Q2213" s="41"/>
      <c r="R2213" s="41"/>
      <c r="S2213" s="41"/>
      <c r="T2213" s="41"/>
      <c r="U2213" s="41"/>
      <c r="V2213" s="41"/>
      <c r="W2213" s="42">
        <f t="shared" si="70"/>
        <v>0</v>
      </c>
    </row>
    <row r="2214" spans="2:23" x14ac:dyDescent="0.25">
      <c r="B2214" s="35"/>
      <c r="C2214" s="36" t="str">
        <f>IFERROR(VLOOKUP(B2214,[1]Catálogos!M:P,3,0),"")</f>
        <v/>
      </c>
      <c r="D2214" s="37" t="str">
        <f t="shared" si="69"/>
        <v/>
      </c>
      <c r="E2214" s="36" t="str">
        <f>IF(D2214="","",IFERROR(VLOOKUP(D2214,'[1]Resumen FF'!E:F,2,0),"Sin combinación"))</f>
        <v/>
      </c>
      <c r="G2214" s="38" t="str">
        <f>IF(F2214="","",VLOOKUP(F2214,[1]Catálogos!A:B,2,0))</f>
        <v/>
      </c>
      <c r="H2214" s="39"/>
      <c r="I2214" s="39"/>
      <c r="K2214" s="41"/>
      <c r="L2214" s="41"/>
      <c r="M2214" s="41"/>
      <c r="N2214" s="41"/>
      <c r="O2214" s="41"/>
      <c r="P2214" s="41"/>
      <c r="Q2214" s="41"/>
      <c r="R2214" s="41"/>
      <c r="S2214" s="41"/>
      <c r="T2214" s="41"/>
      <c r="U2214" s="41"/>
      <c r="V2214" s="41"/>
      <c r="W2214" s="42">
        <f t="shared" si="70"/>
        <v>0</v>
      </c>
    </row>
    <row r="2215" spans="2:23" x14ac:dyDescent="0.25">
      <c r="B2215" s="35"/>
      <c r="C2215" s="36" t="str">
        <f>IFERROR(VLOOKUP(B2215,[1]Catálogos!M:P,3,0),"")</f>
        <v/>
      </c>
      <c r="D2215" s="37" t="str">
        <f t="shared" si="69"/>
        <v/>
      </c>
      <c r="E2215" s="36" t="str">
        <f>IF(D2215="","",IFERROR(VLOOKUP(D2215,'[1]Resumen FF'!E:F,2,0),"Sin combinación"))</f>
        <v/>
      </c>
      <c r="G2215" s="38" t="str">
        <f>IF(F2215="","",VLOOKUP(F2215,[1]Catálogos!A:B,2,0))</f>
        <v/>
      </c>
      <c r="H2215" s="39"/>
      <c r="I2215" s="39"/>
      <c r="K2215" s="41"/>
      <c r="L2215" s="41"/>
      <c r="M2215" s="41"/>
      <c r="N2215" s="41"/>
      <c r="O2215" s="41"/>
      <c r="P2215" s="41"/>
      <c r="Q2215" s="41"/>
      <c r="R2215" s="41"/>
      <c r="S2215" s="41"/>
      <c r="T2215" s="41"/>
      <c r="U2215" s="41"/>
      <c r="V2215" s="41"/>
      <c r="W2215" s="42">
        <f t="shared" si="70"/>
        <v>0</v>
      </c>
    </row>
    <row r="2216" spans="2:23" x14ac:dyDescent="0.25">
      <c r="B2216" s="35"/>
      <c r="C2216" s="36" t="str">
        <f>IFERROR(VLOOKUP(B2216,[1]Catálogos!M:P,3,0),"")</f>
        <v/>
      </c>
      <c r="D2216" s="37" t="str">
        <f t="shared" si="69"/>
        <v/>
      </c>
      <c r="E2216" s="36" t="str">
        <f>IF(D2216="","",IFERROR(VLOOKUP(D2216,'[1]Resumen FF'!E:F,2,0),"Sin combinación"))</f>
        <v/>
      </c>
      <c r="G2216" s="38" t="str">
        <f>IF(F2216="","",VLOOKUP(F2216,[1]Catálogos!A:B,2,0))</f>
        <v/>
      </c>
      <c r="H2216" s="39"/>
      <c r="I2216" s="39"/>
      <c r="K2216" s="41"/>
      <c r="L2216" s="41"/>
      <c r="M2216" s="41"/>
      <c r="N2216" s="41"/>
      <c r="O2216" s="41"/>
      <c r="P2216" s="41"/>
      <c r="Q2216" s="41"/>
      <c r="R2216" s="41"/>
      <c r="S2216" s="41"/>
      <c r="T2216" s="41"/>
      <c r="U2216" s="41"/>
      <c r="V2216" s="41"/>
      <c r="W2216" s="42">
        <f t="shared" si="70"/>
        <v>0</v>
      </c>
    </row>
    <row r="2217" spans="2:23" x14ac:dyDescent="0.25">
      <c r="B2217" s="35"/>
      <c r="C2217" s="36" t="str">
        <f>IFERROR(VLOOKUP(B2217,[1]Catálogos!M:P,3,0),"")</f>
        <v/>
      </c>
      <c r="D2217" s="37" t="str">
        <f t="shared" si="69"/>
        <v/>
      </c>
      <c r="E2217" s="36" t="str">
        <f>IF(D2217="","",IFERROR(VLOOKUP(D2217,'[1]Resumen FF'!E:F,2,0),"Sin combinación"))</f>
        <v/>
      </c>
      <c r="G2217" s="38" t="str">
        <f>IF(F2217="","",VLOOKUP(F2217,[1]Catálogos!A:B,2,0))</f>
        <v/>
      </c>
      <c r="H2217" s="39"/>
      <c r="I2217" s="39"/>
      <c r="K2217" s="41"/>
      <c r="L2217" s="41"/>
      <c r="M2217" s="41"/>
      <c r="N2217" s="41"/>
      <c r="O2217" s="41"/>
      <c r="P2217" s="41"/>
      <c r="Q2217" s="41"/>
      <c r="R2217" s="41"/>
      <c r="S2217" s="41"/>
      <c r="T2217" s="41"/>
      <c r="U2217" s="41"/>
      <c r="V2217" s="41"/>
      <c r="W2217" s="42">
        <f t="shared" si="70"/>
        <v>0</v>
      </c>
    </row>
    <row r="2218" spans="2:23" x14ac:dyDescent="0.25">
      <c r="B2218" s="35"/>
      <c r="C2218" s="36" t="str">
        <f>IFERROR(VLOOKUP(B2218,[1]Catálogos!M:P,3,0),"")</f>
        <v/>
      </c>
      <c r="D2218" s="37" t="str">
        <f t="shared" si="69"/>
        <v/>
      </c>
      <c r="E2218" s="36" t="str">
        <f>IF(D2218="","",IFERROR(VLOOKUP(D2218,'[1]Resumen FF'!E:F,2,0),"Sin combinación"))</f>
        <v/>
      </c>
      <c r="G2218" s="38" t="str">
        <f>IF(F2218="","",VLOOKUP(F2218,[1]Catálogos!A:B,2,0))</f>
        <v/>
      </c>
      <c r="H2218" s="39"/>
      <c r="I2218" s="39"/>
      <c r="K2218" s="41"/>
      <c r="L2218" s="41"/>
      <c r="M2218" s="41"/>
      <c r="N2218" s="41"/>
      <c r="O2218" s="41"/>
      <c r="P2218" s="41"/>
      <c r="Q2218" s="41"/>
      <c r="R2218" s="41"/>
      <c r="S2218" s="41"/>
      <c r="T2218" s="41"/>
      <c r="U2218" s="41"/>
      <c r="V2218" s="41"/>
      <c r="W2218" s="42">
        <f t="shared" si="70"/>
        <v>0</v>
      </c>
    </row>
    <row r="2219" spans="2:23" x14ac:dyDescent="0.25">
      <c r="B2219" s="35"/>
      <c r="C2219" s="36" t="str">
        <f>IFERROR(VLOOKUP(B2219,[1]Catálogos!M:P,3,0),"")</f>
        <v/>
      </c>
      <c r="D2219" s="37" t="str">
        <f t="shared" si="69"/>
        <v/>
      </c>
      <c r="E2219" s="36" t="str">
        <f>IF(D2219="","",IFERROR(VLOOKUP(D2219,'[1]Resumen FF'!E:F,2,0),"Sin combinación"))</f>
        <v/>
      </c>
      <c r="G2219" s="38" t="str">
        <f>IF(F2219="","",VLOOKUP(F2219,[1]Catálogos!A:B,2,0))</f>
        <v/>
      </c>
      <c r="H2219" s="39"/>
      <c r="I2219" s="39"/>
      <c r="K2219" s="41"/>
      <c r="L2219" s="41"/>
      <c r="M2219" s="41"/>
      <c r="N2219" s="41"/>
      <c r="O2219" s="41"/>
      <c r="P2219" s="41"/>
      <c r="Q2219" s="41"/>
      <c r="R2219" s="41"/>
      <c r="S2219" s="41"/>
      <c r="T2219" s="41"/>
      <c r="U2219" s="41"/>
      <c r="V2219" s="41"/>
      <c r="W2219" s="42">
        <f t="shared" si="70"/>
        <v>0</v>
      </c>
    </row>
    <row r="2220" spans="2:23" x14ac:dyDescent="0.25">
      <c r="B2220" s="35"/>
      <c r="C2220" s="36" t="str">
        <f>IFERROR(VLOOKUP(B2220,[1]Catálogos!M:P,3,0),"")</f>
        <v/>
      </c>
      <c r="D2220" s="37" t="str">
        <f t="shared" si="69"/>
        <v/>
      </c>
      <c r="E2220" s="36" t="str">
        <f>IF(D2220="","",IFERROR(VLOOKUP(D2220,'[1]Resumen FF'!E:F,2,0),"Sin combinación"))</f>
        <v/>
      </c>
      <c r="G2220" s="38" t="str">
        <f>IF(F2220="","",VLOOKUP(F2220,[1]Catálogos!A:B,2,0))</f>
        <v/>
      </c>
      <c r="H2220" s="39"/>
      <c r="I2220" s="39"/>
      <c r="K2220" s="41"/>
      <c r="L2220" s="41"/>
      <c r="M2220" s="41"/>
      <c r="N2220" s="41"/>
      <c r="O2220" s="41"/>
      <c r="P2220" s="41"/>
      <c r="Q2220" s="41"/>
      <c r="R2220" s="41"/>
      <c r="S2220" s="41"/>
      <c r="T2220" s="41"/>
      <c r="U2220" s="41"/>
      <c r="V2220" s="41"/>
      <c r="W2220" s="42">
        <f t="shared" si="70"/>
        <v>0</v>
      </c>
    </row>
    <row r="2221" spans="2:23" x14ac:dyDescent="0.25">
      <c r="B2221" s="35"/>
      <c r="C2221" s="36" t="str">
        <f>IFERROR(VLOOKUP(B2221,[1]Catálogos!M:P,3,0),"")</f>
        <v/>
      </c>
      <c r="D2221" s="37" t="str">
        <f t="shared" si="69"/>
        <v/>
      </c>
      <c r="E2221" s="36" t="str">
        <f>IF(D2221="","",IFERROR(VLOOKUP(D2221,'[1]Resumen FF'!E:F,2,0),"Sin combinación"))</f>
        <v/>
      </c>
      <c r="G2221" s="38" t="str">
        <f>IF(F2221="","",VLOOKUP(F2221,[1]Catálogos!A:B,2,0))</f>
        <v/>
      </c>
      <c r="H2221" s="39"/>
      <c r="I2221" s="39"/>
      <c r="K2221" s="41"/>
      <c r="L2221" s="41"/>
      <c r="M2221" s="41"/>
      <c r="N2221" s="41"/>
      <c r="O2221" s="41"/>
      <c r="P2221" s="41"/>
      <c r="Q2221" s="41"/>
      <c r="R2221" s="41"/>
      <c r="S2221" s="41"/>
      <c r="T2221" s="41"/>
      <c r="U2221" s="41"/>
      <c r="V2221" s="41"/>
      <c r="W2221" s="42">
        <f t="shared" si="70"/>
        <v>0</v>
      </c>
    </row>
    <row r="2222" spans="2:23" x14ac:dyDescent="0.25">
      <c r="B2222" s="35"/>
      <c r="C2222" s="36" t="str">
        <f>IFERROR(VLOOKUP(B2222,[1]Catálogos!M:P,3,0),"")</f>
        <v/>
      </c>
      <c r="D2222" s="37" t="str">
        <f t="shared" si="69"/>
        <v/>
      </c>
      <c r="E2222" s="36" t="str">
        <f>IF(D2222="","",IFERROR(VLOOKUP(D2222,'[1]Resumen FF'!E:F,2,0),"Sin combinación"))</f>
        <v/>
      </c>
      <c r="G2222" s="38" t="str">
        <f>IF(F2222="","",VLOOKUP(F2222,[1]Catálogos!A:B,2,0))</f>
        <v/>
      </c>
      <c r="H2222" s="39"/>
      <c r="I2222" s="39"/>
      <c r="K2222" s="41"/>
      <c r="L2222" s="41"/>
      <c r="M2222" s="41"/>
      <c r="N2222" s="41"/>
      <c r="O2222" s="41"/>
      <c r="P2222" s="41"/>
      <c r="Q2222" s="41"/>
      <c r="R2222" s="41"/>
      <c r="S2222" s="41"/>
      <c r="T2222" s="41"/>
      <c r="U2222" s="41"/>
      <c r="V2222" s="41"/>
      <c r="W2222" s="42">
        <f t="shared" si="70"/>
        <v>0</v>
      </c>
    </row>
    <row r="2223" spans="2:23" x14ac:dyDescent="0.25">
      <c r="B2223" s="35"/>
      <c r="C2223" s="36" t="str">
        <f>IFERROR(VLOOKUP(B2223,[1]Catálogos!M:P,3,0),"")</f>
        <v/>
      </c>
      <c r="D2223" s="37" t="str">
        <f t="shared" si="69"/>
        <v/>
      </c>
      <c r="E2223" s="36" t="str">
        <f>IF(D2223="","",IFERROR(VLOOKUP(D2223,'[1]Resumen FF'!E:F,2,0),"Sin combinación"))</f>
        <v/>
      </c>
      <c r="G2223" s="38" t="str">
        <f>IF(F2223="","",VLOOKUP(F2223,[1]Catálogos!A:B,2,0))</f>
        <v/>
      </c>
      <c r="H2223" s="39"/>
      <c r="I2223" s="39"/>
      <c r="K2223" s="41"/>
      <c r="L2223" s="41"/>
      <c r="M2223" s="41"/>
      <c r="N2223" s="41"/>
      <c r="O2223" s="41"/>
      <c r="P2223" s="41"/>
      <c r="Q2223" s="41"/>
      <c r="R2223" s="41"/>
      <c r="S2223" s="41"/>
      <c r="T2223" s="41"/>
      <c r="U2223" s="41"/>
      <c r="V2223" s="41"/>
      <c r="W2223" s="42">
        <f t="shared" si="70"/>
        <v>0</v>
      </c>
    </row>
    <row r="2224" spans="2:23" x14ac:dyDescent="0.25">
      <c r="B2224" s="35"/>
      <c r="C2224" s="36" t="str">
        <f>IFERROR(VLOOKUP(B2224,[1]Catálogos!M:P,3,0),"")</f>
        <v/>
      </c>
      <c r="D2224" s="37" t="str">
        <f t="shared" si="69"/>
        <v/>
      </c>
      <c r="E2224" s="36" t="str">
        <f>IF(D2224="","",IFERROR(VLOOKUP(D2224,'[1]Resumen FF'!E:F,2,0),"Sin combinación"))</f>
        <v/>
      </c>
      <c r="G2224" s="38" t="str">
        <f>IF(F2224="","",VLOOKUP(F2224,[1]Catálogos!A:B,2,0))</f>
        <v/>
      </c>
      <c r="H2224" s="39"/>
      <c r="I2224" s="39"/>
      <c r="K2224" s="41"/>
      <c r="L2224" s="41"/>
      <c r="M2224" s="41"/>
      <c r="N2224" s="41"/>
      <c r="O2224" s="41"/>
      <c r="P2224" s="41"/>
      <c r="Q2224" s="41"/>
      <c r="R2224" s="41"/>
      <c r="S2224" s="41"/>
      <c r="T2224" s="41"/>
      <c r="U2224" s="41"/>
      <c r="V2224" s="41"/>
      <c r="W2224" s="42">
        <f t="shared" si="70"/>
        <v>0</v>
      </c>
    </row>
    <row r="2225" spans="2:23" x14ac:dyDescent="0.25">
      <c r="B2225" s="35"/>
      <c r="C2225" s="36" t="str">
        <f>IFERROR(VLOOKUP(B2225,[1]Catálogos!M:P,3,0),"")</f>
        <v/>
      </c>
      <c r="D2225" s="37" t="str">
        <f t="shared" si="69"/>
        <v/>
      </c>
      <c r="E2225" s="36" t="str">
        <f>IF(D2225="","",IFERROR(VLOOKUP(D2225,'[1]Resumen FF'!E:F,2,0),"Sin combinación"))</f>
        <v/>
      </c>
      <c r="G2225" s="38" t="str">
        <f>IF(F2225="","",VLOOKUP(F2225,[1]Catálogos!A:B,2,0))</f>
        <v/>
      </c>
      <c r="H2225" s="39"/>
      <c r="I2225" s="39"/>
      <c r="K2225" s="41"/>
      <c r="L2225" s="41"/>
      <c r="M2225" s="41"/>
      <c r="N2225" s="41"/>
      <c r="O2225" s="41"/>
      <c r="P2225" s="41"/>
      <c r="Q2225" s="41"/>
      <c r="R2225" s="41"/>
      <c r="S2225" s="41"/>
      <c r="T2225" s="41"/>
      <c r="U2225" s="41"/>
      <c r="V2225" s="41"/>
      <c r="W2225" s="42">
        <f t="shared" si="70"/>
        <v>0</v>
      </c>
    </row>
    <row r="2226" spans="2:23" x14ac:dyDescent="0.25">
      <c r="B2226" s="35"/>
      <c r="C2226" s="36" t="str">
        <f>IFERROR(VLOOKUP(B2226,[1]Catálogos!M:P,3,0),"")</f>
        <v/>
      </c>
      <c r="D2226" s="37" t="str">
        <f t="shared" si="69"/>
        <v/>
      </c>
      <c r="E2226" s="36" t="str">
        <f>IF(D2226="","",IFERROR(VLOOKUP(D2226,'[1]Resumen FF'!E:F,2,0),"Sin combinación"))</f>
        <v/>
      </c>
      <c r="G2226" s="38" t="str">
        <f>IF(F2226="","",VLOOKUP(F2226,[1]Catálogos!A:B,2,0))</f>
        <v/>
      </c>
      <c r="H2226" s="39"/>
      <c r="I2226" s="39"/>
      <c r="K2226" s="41"/>
      <c r="L2226" s="41"/>
      <c r="M2226" s="41"/>
      <c r="N2226" s="41"/>
      <c r="O2226" s="41"/>
      <c r="P2226" s="41"/>
      <c r="Q2226" s="41"/>
      <c r="R2226" s="41"/>
      <c r="S2226" s="41"/>
      <c r="T2226" s="41"/>
      <c r="U2226" s="41"/>
      <c r="V2226" s="41"/>
      <c r="W2226" s="42">
        <f t="shared" si="70"/>
        <v>0</v>
      </c>
    </row>
    <row r="2227" spans="2:23" x14ac:dyDescent="0.25">
      <c r="B2227" s="35"/>
      <c r="C2227" s="36" t="str">
        <f>IFERROR(VLOOKUP(B2227,[1]Catálogos!M:P,3,0),"")</f>
        <v/>
      </c>
      <c r="D2227" s="37" t="str">
        <f t="shared" si="69"/>
        <v/>
      </c>
      <c r="E2227" s="36" t="str">
        <f>IF(D2227="","",IFERROR(VLOOKUP(D2227,'[1]Resumen FF'!E:F,2,0),"Sin combinación"))</f>
        <v/>
      </c>
      <c r="G2227" s="38" t="str">
        <f>IF(F2227="","",VLOOKUP(F2227,[1]Catálogos!A:B,2,0))</f>
        <v/>
      </c>
      <c r="H2227" s="39"/>
      <c r="I2227" s="39"/>
      <c r="K2227" s="41"/>
      <c r="L2227" s="41"/>
      <c r="M2227" s="41"/>
      <c r="N2227" s="41"/>
      <c r="O2227" s="41"/>
      <c r="P2227" s="41"/>
      <c r="Q2227" s="41"/>
      <c r="R2227" s="41"/>
      <c r="S2227" s="41"/>
      <c r="T2227" s="41"/>
      <c r="U2227" s="41"/>
      <c r="V2227" s="41"/>
      <c r="W2227" s="42">
        <f t="shared" si="70"/>
        <v>0</v>
      </c>
    </row>
    <row r="2228" spans="2:23" x14ac:dyDescent="0.25">
      <c r="B2228" s="35"/>
      <c r="C2228" s="36" t="str">
        <f>IFERROR(VLOOKUP(B2228,[1]Catálogos!M:P,3,0),"")</f>
        <v/>
      </c>
      <c r="D2228" s="37" t="str">
        <f t="shared" si="69"/>
        <v/>
      </c>
      <c r="E2228" s="36" t="str">
        <f>IF(D2228="","",IFERROR(VLOOKUP(D2228,'[1]Resumen FF'!E:F,2,0),"Sin combinación"))</f>
        <v/>
      </c>
      <c r="G2228" s="38" t="str">
        <f>IF(F2228="","",VLOOKUP(F2228,[1]Catálogos!A:B,2,0))</f>
        <v/>
      </c>
      <c r="H2228" s="39"/>
      <c r="I2228" s="39"/>
      <c r="K2228" s="41"/>
      <c r="L2228" s="41"/>
      <c r="M2228" s="41"/>
      <c r="N2228" s="41"/>
      <c r="O2228" s="41"/>
      <c r="P2228" s="41"/>
      <c r="Q2228" s="41"/>
      <c r="R2228" s="41"/>
      <c r="S2228" s="41"/>
      <c r="T2228" s="41"/>
      <c r="U2228" s="41"/>
      <c r="V2228" s="41"/>
      <c r="W2228" s="42">
        <f t="shared" si="70"/>
        <v>0</v>
      </c>
    </row>
    <row r="2229" spans="2:23" x14ac:dyDescent="0.25">
      <c r="B2229" s="35"/>
      <c r="C2229" s="36" t="str">
        <f>IFERROR(VLOOKUP(B2229,[1]Catálogos!M:P,3,0),"")</f>
        <v/>
      </c>
      <c r="D2229" s="37" t="str">
        <f t="shared" si="69"/>
        <v/>
      </c>
      <c r="E2229" s="36" t="str">
        <f>IF(D2229="","",IFERROR(VLOOKUP(D2229,'[1]Resumen FF'!E:F,2,0),"Sin combinación"))</f>
        <v/>
      </c>
      <c r="G2229" s="38" t="str">
        <f>IF(F2229="","",VLOOKUP(F2229,[1]Catálogos!A:B,2,0))</f>
        <v/>
      </c>
      <c r="H2229" s="39"/>
      <c r="I2229" s="39"/>
      <c r="K2229" s="41"/>
      <c r="L2229" s="41"/>
      <c r="M2229" s="41"/>
      <c r="N2229" s="41"/>
      <c r="O2229" s="41"/>
      <c r="P2229" s="41"/>
      <c r="Q2229" s="41"/>
      <c r="R2229" s="41"/>
      <c r="S2229" s="41"/>
      <c r="T2229" s="41"/>
      <c r="U2229" s="41"/>
      <c r="V2229" s="41"/>
      <c r="W2229" s="42">
        <f t="shared" si="70"/>
        <v>0</v>
      </c>
    </row>
    <row r="2230" spans="2:23" x14ac:dyDescent="0.25">
      <c r="B2230" s="35"/>
      <c r="C2230" s="36" t="str">
        <f>IFERROR(VLOOKUP(B2230,[1]Catálogos!M:P,3,0),"")</f>
        <v/>
      </c>
      <c r="D2230" s="37" t="str">
        <f t="shared" si="69"/>
        <v/>
      </c>
      <c r="E2230" s="36" t="str">
        <f>IF(D2230="","",IFERROR(VLOOKUP(D2230,'[1]Resumen FF'!E:F,2,0),"Sin combinación"))</f>
        <v/>
      </c>
      <c r="G2230" s="38" t="str">
        <f>IF(F2230="","",VLOOKUP(F2230,[1]Catálogos!A:B,2,0))</f>
        <v/>
      </c>
      <c r="H2230" s="39"/>
      <c r="I2230" s="39"/>
      <c r="K2230" s="41"/>
      <c r="L2230" s="41"/>
      <c r="M2230" s="41"/>
      <c r="N2230" s="41"/>
      <c r="O2230" s="41"/>
      <c r="P2230" s="41"/>
      <c r="Q2230" s="41"/>
      <c r="R2230" s="41"/>
      <c r="S2230" s="41"/>
      <c r="T2230" s="41"/>
      <c r="U2230" s="41"/>
      <c r="V2230" s="41"/>
      <c r="W2230" s="42">
        <f t="shared" si="70"/>
        <v>0</v>
      </c>
    </row>
    <row r="2231" spans="2:23" x14ac:dyDescent="0.25">
      <c r="B2231" s="35"/>
      <c r="C2231" s="36" t="str">
        <f>IFERROR(VLOOKUP(B2231,[1]Catálogos!M:P,3,0),"")</f>
        <v/>
      </c>
      <c r="D2231" s="37" t="str">
        <f t="shared" si="69"/>
        <v/>
      </c>
      <c r="E2231" s="36" t="str">
        <f>IF(D2231="","",IFERROR(VLOOKUP(D2231,'[1]Resumen FF'!E:F,2,0),"Sin combinación"))</f>
        <v/>
      </c>
      <c r="G2231" s="38" t="str">
        <f>IF(F2231="","",VLOOKUP(F2231,[1]Catálogos!A:B,2,0))</f>
        <v/>
      </c>
      <c r="H2231" s="39"/>
      <c r="I2231" s="39"/>
      <c r="K2231" s="41"/>
      <c r="L2231" s="41"/>
      <c r="M2231" s="41"/>
      <c r="N2231" s="41"/>
      <c r="O2231" s="41"/>
      <c r="P2231" s="41"/>
      <c r="Q2231" s="41"/>
      <c r="R2231" s="41"/>
      <c r="S2231" s="41"/>
      <c r="T2231" s="41"/>
      <c r="U2231" s="41"/>
      <c r="V2231" s="41"/>
      <c r="W2231" s="42">
        <f t="shared" si="70"/>
        <v>0</v>
      </c>
    </row>
    <row r="2232" spans="2:23" x14ac:dyDescent="0.25">
      <c r="B2232" s="35"/>
      <c r="C2232" s="36" t="str">
        <f>IFERROR(VLOOKUP(B2232,[1]Catálogos!M:P,3,0),"")</f>
        <v/>
      </c>
      <c r="D2232" s="37" t="str">
        <f t="shared" si="69"/>
        <v/>
      </c>
      <c r="E2232" s="36" t="str">
        <f>IF(D2232="","",IFERROR(VLOOKUP(D2232,'[1]Resumen FF'!E:F,2,0),"Sin combinación"))</f>
        <v/>
      </c>
      <c r="G2232" s="38" t="str">
        <f>IF(F2232="","",VLOOKUP(F2232,[1]Catálogos!A:B,2,0))</f>
        <v/>
      </c>
      <c r="H2232" s="39"/>
      <c r="I2232" s="39"/>
      <c r="K2232" s="41"/>
      <c r="L2232" s="41"/>
      <c r="M2232" s="41"/>
      <c r="N2232" s="41"/>
      <c r="O2232" s="41"/>
      <c r="P2232" s="41"/>
      <c r="Q2232" s="41"/>
      <c r="R2232" s="41"/>
      <c r="S2232" s="41"/>
      <c r="T2232" s="41"/>
      <c r="U2232" s="41"/>
      <c r="V2232" s="41"/>
      <c r="W2232" s="42">
        <f t="shared" si="70"/>
        <v>0</v>
      </c>
    </row>
    <row r="2233" spans="2:23" x14ac:dyDescent="0.25">
      <c r="B2233" s="35"/>
      <c r="C2233" s="36" t="str">
        <f>IFERROR(VLOOKUP(B2233,[1]Catálogos!M:P,3,0),"")</f>
        <v/>
      </c>
      <c r="D2233" s="37" t="str">
        <f t="shared" si="69"/>
        <v/>
      </c>
      <c r="E2233" s="36" t="str">
        <f>IF(D2233="","",IFERROR(VLOOKUP(D2233,'[1]Resumen FF'!E:F,2,0),"Sin combinación"))</f>
        <v/>
      </c>
      <c r="G2233" s="38" t="str">
        <f>IF(F2233="","",VLOOKUP(F2233,[1]Catálogos!A:B,2,0))</f>
        <v/>
      </c>
      <c r="H2233" s="39"/>
      <c r="I2233" s="39"/>
      <c r="K2233" s="41"/>
      <c r="L2233" s="41"/>
      <c r="M2233" s="41"/>
      <c r="N2233" s="41"/>
      <c r="O2233" s="41"/>
      <c r="P2233" s="41"/>
      <c r="Q2233" s="41"/>
      <c r="R2233" s="41"/>
      <c r="S2233" s="41"/>
      <c r="T2233" s="41"/>
      <c r="U2233" s="41"/>
      <c r="V2233" s="41"/>
      <c r="W2233" s="42">
        <f t="shared" si="70"/>
        <v>0</v>
      </c>
    </row>
    <row r="2234" spans="2:23" x14ac:dyDescent="0.25">
      <c r="B2234" s="35"/>
      <c r="C2234" s="36" t="str">
        <f>IFERROR(VLOOKUP(B2234,[1]Catálogos!M:P,3,0),"")</f>
        <v/>
      </c>
      <c r="D2234" s="37" t="str">
        <f t="shared" si="69"/>
        <v/>
      </c>
      <c r="E2234" s="36" t="str">
        <f>IF(D2234="","",IFERROR(VLOOKUP(D2234,'[1]Resumen FF'!E:F,2,0),"Sin combinación"))</f>
        <v/>
      </c>
      <c r="G2234" s="38" t="str">
        <f>IF(F2234="","",VLOOKUP(F2234,[1]Catálogos!A:B,2,0))</f>
        <v/>
      </c>
      <c r="H2234" s="39"/>
      <c r="I2234" s="39"/>
      <c r="K2234" s="41"/>
      <c r="L2234" s="41"/>
      <c r="M2234" s="41"/>
      <c r="N2234" s="41"/>
      <c r="O2234" s="41"/>
      <c r="P2234" s="41"/>
      <c r="Q2234" s="41"/>
      <c r="R2234" s="41"/>
      <c r="S2234" s="41"/>
      <c r="T2234" s="41"/>
      <c r="U2234" s="41"/>
      <c r="V2234" s="41"/>
      <c r="W2234" s="42">
        <f t="shared" si="70"/>
        <v>0</v>
      </c>
    </row>
    <row r="2235" spans="2:23" x14ac:dyDescent="0.25">
      <c r="B2235" s="35"/>
      <c r="C2235" s="36" t="str">
        <f>IFERROR(VLOOKUP(B2235,[1]Catálogos!M:P,3,0),"")</f>
        <v/>
      </c>
      <c r="D2235" s="37" t="str">
        <f t="shared" si="69"/>
        <v/>
      </c>
      <c r="E2235" s="36" t="str">
        <f>IF(D2235="","",IFERROR(VLOOKUP(D2235,'[1]Resumen FF'!E:F,2,0),"Sin combinación"))</f>
        <v/>
      </c>
      <c r="G2235" s="38" t="str">
        <f>IF(F2235="","",VLOOKUP(F2235,[1]Catálogos!A:B,2,0))</f>
        <v/>
      </c>
      <c r="H2235" s="39"/>
      <c r="I2235" s="39"/>
      <c r="K2235" s="41"/>
      <c r="L2235" s="41"/>
      <c r="M2235" s="41"/>
      <c r="N2235" s="41"/>
      <c r="O2235" s="41"/>
      <c r="P2235" s="41"/>
      <c r="Q2235" s="41"/>
      <c r="R2235" s="41"/>
      <c r="S2235" s="41"/>
      <c r="T2235" s="41"/>
      <c r="U2235" s="41"/>
      <c r="V2235" s="41"/>
      <c r="W2235" s="42">
        <f t="shared" si="70"/>
        <v>0</v>
      </c>
    </row>
    <row r="2236" spans="2:23" x14ac:dyDescent="0.25">
      <c r="B2236" s="35"/>
      <c r="C2236" s="36" t="str">
        <f>IFERROR(VLOOKUP(B2236,[1]Catálogos!M:P,3,0),"")</f>
        <v/>
      </c>
      <c r="D2236" s="37" t="str">
        <f t="shared" si="69"/>
        <v/>
      </c>
      <c r="E2236" s="36" t="str">
        <f>IF(D2236="","",IFERROR(VLOOKUP(D2236,'[1]Resumen FF'!E:F,2,0),"Sin combinación"))</f>
        <v/>
      </c>
      <c r="G2236" s="38" t="str">
        <f>IF(F2236="","",VLOOKUP(F2236,[1]Catálogos!A:B,2,0))</f>
        <v/>
      </c>
      <c r="H2236" s="39"/>
      <c r="I2236" s="39"/>
      <c r="K2236" s="41"/>
      <c r="L2236" s="41"/>
      <c r="M2236" s="41"/>
      <c r="N2236" s="41"/>
      <c r="O2236" s="41"/>
      <c r="P2236" s="41"/>
      <c r="Q2236" s="41"/>
      <c r="R2236" s="41"/>
      <c r="S2236" s="41"/>
      <c r="T2236" s="41"/>
      <c r="U2236" s="41"/>
      <c r="V2236" s="41"/>
      <c r="W2236" s="42">
        <f t="shared" si="70"/>
        <v>0</v>
      </c>
    </row>
    <row r="2237" spans="2:23" x14ac:dyDescent="0.25">
      <c r="B2237" s="35"/>
      <c r="C2237" s="36" t="str">
        <f>IFERROR(VLOOKUP(B2237,[1]Catálogos!M:P,3,0),"")</f>
        <v/>
      </c>
      <c r="D2237" s="37" t="str">
        <f t="shared" si="69"/>
        <v/>
      </c>
      <c r="E2237" s="36" t="str">
        <f>IF(D2237="","",IFERROR(VLOOKUP(D2237,'[1]Resumen FF'!E:F,2,0),"Sin combinación"))</f>
        <v/>
      </c>
      <c r="G2237" s="38" t="str">
        <f>IF(F2237="","",VLOOKUP(F2237,[1]Catálogos!A:B,2,0))</f>
        <v/>
      </c>
      <c r="H2237" s="39"/>
      <c r="I2237" s="39"/>
      <c r="K2237" s="41"/>
      <c r="L2237" s="41"/>
      <c r="M2237" s="41"/>
      <c r="N2237" s="41"/>
      <c r="O2237" s="41"/>
      <c r="P2237" s="41"/>
      <c r="Q2237" s="41"/>
      <c r="R2237" s="41"/>
      <c r="S2237" s="41"/>
      <c r="T2237" s="41"/>
      <c r="U2237" s="41"/>
      <c r="V2237" s="41"/>
      <c r="W2237" s="42">
        <f t="shared" si="70"/>
        <v>0</v>
      </c>
    </row>
    <row r="2238" spans="2:23" x14ac:dyDescent="0.25">
      <c r="B2238" s="35"/>
      <c r="C2238" s="36" t="str">
        <f>IFERROR(VLOOKUP(B2238,[1]Catálogos!M:P,3,0),"")</f>
        <v/>
      </c>
      <c r="D2238" s="37" t="str">
        <f t="shared" si="69"/>
        <v/>
      </c>
      <c r="E2238" s="36" t="str">
        <f>IF(D2238="","",IFERROR(VLOOKUP(D2238,'[1]Resumen FF'!E:F,2,0),"Sin combinación"))</f>
        <v/>
      </c>
      <c r="G2238" s="38" t="str">
        <f>IF(F2238="","",VLOOKUP(F2238,[1]Catálogos!A:B,2,0))</f>
        <v/>
      </c>
      <c r="H2238" s="39"/>
      <c r="I2238" s="39"/>
      <c r="K2238" s="41"/>
      <c r="L2238" s="41"/>
      <c r="M2238" s="41"/>
      <c r="N2238" s="41"/>
      <c r="O2238" s="41"/>
      <c r="P2238" s="41"/>
      <c r="Q2238" s="41"/>
      <c r="R2238" s="41"/>
      <c r="S2238" s="41"/>
      <c r="T2238" s="41"/>
      <c r="U2238" s="41"/>
      <c r="V2238" s="41"/>
      <c r="W2238" s="42">
        <f t="shared" si="70"/>
        <v>0</v>
      </c>
    </row>
    <row r="2239" spans="2:23" x14ac:dyDescent="0.25">
      <c r="B2239" s="35"/>
      <c r="C2239" s="36" t="str">
        <f>IFERROR(VLOOKUP(B2239,[1]Catálogos!M:P,3,0),"")</f>
        <v/>
      </c>
      <c r="D2239" s="37" t="str">
        <f t="shared" si="69"/>
        <v/>
      </c>
      <c r="E2239" s="36" t="str">
        <f>IF(D2239="","",IFERROR(VLOOKUP(D2239,'[1]Resumen FF'!E:F,2,0),"Sin combinación"))</f>
        <v/>
      </c>
      <c r="G2239" s="38" t="str">
        <f>IF(F2239="","",VLOOKUP(F2239,[1]Catálogos!A:B,2,0))</f>
        <v/>
      </c>
      <c r="H2239" s="39"/>
      <c r="I2239" s="39"/>
      <c r="K2239" s="41"/>
      <c r="L2239" s="41"/>
      <c r="M2239" s="41"/>
      <c r="N2239" s="41"/>
      <c r="O2239" s="41"/>
      <c r="P2239" s="41"/>
      <c r="Q2239" s="41"/>
      <c r="R2239" s="41"/>
      <c r="S2239" s="41"/>
      <c r="T2239" s="41"/>
      <c r="U2239" s="41"/>
      <c r="V2239" s="41"/>
      <c r="W2239" s="42">
        <f t="shared" si="70"/>
        <v>0</v>
      </c>
    </row>
    <row r="2240" spans="2:23" x14ac:dyDescent="0.25">
      <c r="B2240" s="35"/>
      <c r="C2240" s="36" t="str">
        <f>IFERROR(VLOOKUP(B2240,[1]Catálogos!M:P,3,0),"")</f>
        <v/>
      </c>
      <c r="D2240" s="37" t="str">
        <f t="shared" si="69"/>
        <v/>
      </c>
      <c r="E2240" s="36" t="str">
        <f>IF(D2240="","",IFERROR(VLOOKUP(D2240,'[1]Resumen FF'!E:F,2,0),"Sin combinación"))</f>
        <v/>
      </c>
      <c r="G2240" s="38" t="str">
        <f>IF(F2240="","",VLOOKUP(F2240,[1]Catálogos!A:B,2,0))</f>
        <v/>
      </c>
      <c r="H2240" s="39"/>
      <c r="I2240" s="39"/>
      <c r="K2240" s="41"/>
      <c r="L2240" s="41"/>
      <c r="M2240" s="41"/>
      <c r="N2240" s="41"/>
      <c r="O2240" s="41"/>
      <c r="P2240" s="41"/>
      <c r="Q2240" s="41"/>
      <c r="R2240" s="41"/>
      <c r="S2240" s="41"/>
      <c r="T2240" s="41"/>
      <c r="U2240" s="41"/>
      <c r="V2240" s="41"/>
      <c r="W2240" s="42">
        <f t="shared" si="70"/>
        <v>0</v>
      </c>
    </row>
    <row r="2241" spans="2:23" x14ac:dyDescent="0.25">
      <c r="B2241" s="35"/>
      <c r="C2241" s="36" t="str">
        <f>IFERROR(VLOOKUP(B2241,[1]Catálogos!M:P,3,0),"")</f>
        <v/>
      </c>
      <c r="D2241" s="37" t="str">
        <f t="shared" si="69"/>
        <v/>
      </c>
      <c r="E2241" s="36" t="str">
        <f>IF(D2241="","",IFERROR(VLOOKUP(D2241,'[1]Resumen FF'!E:F,2,0),"Sin combinación"))</f>
        <v/>
      </c>
      <c r="G2241" s="38" t="str">
        <f>IF(F2241="","",VLOOKUP(F2241,[1]Catálogos!A:B,2,0))</f>
        <v/>
      </c>
      <c r="H2241" s="39"/>
      <c r="I2241" s="39"/>
      <c r="K2241" s="41"/>
      <c r="L2241" s="41"/>
      <c r="M2241" s="41"/>
      <c r="N2241" s="41"/>
      <c r="O2241" s="41"/>
      <c r="P2241" s="41"/>
      <c r="Q2241" s="41"/>
      <c r="R2241" s="41"/>
      <c r="S2241" s="41"/>
      <c r="T2241" s="41"/>
      <c r="U2241" s="41"/>
      <c r="V2241" s="41"/>
      <c r="W2241" s="42">
        <f t="shared" si="70"/>
        <v>0</v>
      </c>
    </row>
    <row r="2242" spans="2:23" x14ac:dyDescent="0.25">
      <c r="B2242" s="35"/>
      <c r="C2242" s="36" t="str">
        <f>IFERROR(VLOOKUP(B2242,[1]Catálogos!M:P,3,0),"")</f>
        <v/>
      </c>
      <c r="D2242" s="37" t="str">
        <f t="shared" si="69"/>
        <v/>
      </c>
      <c r="E2242" s="36" t="str">
        <f>IF(D2242="","",IFERROR(VLOOKUP(D2242,'[1]Resumen FF'!E:F,2,0),"Sin combinación"))</f>
        <v/>
      </c>
      <c r="G2242" s="38" t="str">
        <f>IF(F2242="","",VLOOKUP(F2242,[1]Catálogos!A:B,2,0))</f>
        <v/>
      </c>
      <c r="H2242" s="39"/>
      <c r="I2242" s="39"/>
      <c r="K2242" s="41"/>
      <c r="L2242" s="41"/>
      <c r="M2242" s="41"/>
      <c r="N2242" s="41"/>
      <c r="O2242" s="41"/>
      <c r="P2242" s="41"/>
      <c r="Q2242" s="41"/>
      <c r="R2242" s="41"/>
      <c r="S2242" s="41"/>
      <c r="T2242" s="41"/>
      <c r="U2242" s="41"/>
      <c r="V2242" s="41"/>
      <c r="W2242" s="42">
        <f t="shared" si="70"/>
        <v>0</v>
      </c>
    </row>
    <row r="2243" spans="2:23" x14ac:dyDescent="0.25">
      <c r="B2243" s="35"/>
      <c r="C2243" s="36" t="str">
        <f>IFERROR(VLOOKUP(B2243,[1]Catálogos!M:P,3,0),"")</f>
        <v/>
      </c>
      <c r="D2243" s="37" t="str">
        <f t="shared" si="69"/>
        <v/>
      </c>
      <c r="E2243" s="36" t="str">
        <f>IF(D2243="","",IFERROR(VLOOKUP(D2243,'[1]Resumen FF'!E:F,2,0),"Sin combinación"))</f>
        <v/>
      </c>
      <c r="G2243" s="38" t="str">
        <f>IF(F2243="","",VLOOKUP(F2243,[1]Catálogos!A:B,2,0))</f>
        <v/>
      </c>
      <c r="H2243" s="39"/>
      <c r="I2243" s="39"/>
      <c r="K2243" s="41"/>
      <c r="L2243" s="41"/>
      <c r="M2243" s="41"/>
      <c r="N2243" s="41"/>
      <c r="O2243" s="41"/>
      <c r="P2243" s="41"/>
      <c r="Q2243" s="41"/>
      <c r="R2243" s="41"/>
      <c r="S2243" s="41"/>
      <c r="T2243" s="41"/>
      <c r="U2243" s="41"/>
      <c r="V2243" s="41"/>
      <c r="W2243" s="42">
        <f t="shared" si="70"/>
        <v>0</v>
      </c>
    </row>
    <row r="2244" spans="2:23" x14ac:dyDescent="0.25">
      <c r="B2244" s="35"/>
      <c r="C2244" s="36" t="str">
        <f>IFERROR(VLOOKUP(B2244,[1]Catálogos!M:P,3,0),"")</f>
        <v/>
      </c>
      <c r="D2244" s="37" t="str">
        <f t="shared" si="69"/>
        <v/>
      </c>
      <c r="E2244" s="36" t="str">
        <f>IF(D2244="","",IFERROR(VLOOKUP(D2244,'[1]Resumen FF'!E:F,2,0),"Sin combinación"))</f>
        <v/>
      </c>
      <c r="G2244" s="38" t="str">
        <f>IF(F2244="","",VLOOKUP(F2244,[1]Catálogos!A:B,2,0))</f>
        <v/>
      </c>
      <c r="H2244" s="39"/>
      <c r="I2244" s="39"/>
      <c r="K2244" s="41"/>
      <c r="L2244" s="41"/>
      <c r="M2244" s="41"/>
      <c r="N2244" s="41"/>
      <c r="O2244" s="41"/>
      <c r="P2244" s="41"/>
      <c r="Q2244" s="41"/>
      <c r="R2244" s="41"/>
      <c r="S2244" s="41"/>
      <c r="T2244" s="41"/>
      <c r="U2244" s="41"/>
      <c r="V2244" s="41"/>
      <c r="W2244" s="42">
        <f t="shared" si="70"/>
        <v>0</v>
      </c>
    </row>
    <row r="2245" spans="2:23" x14ac:dyDescent="0.25">
      <c r="B2245" s="35"/>
      <c r="C2245" s="36" t="str">
        <f>IFERROR(VLOOKUP(B2245,[1]Catálogos!M:P,3,0),"")</f>
        <v/>
      </c>
      <c r="D2245" s="37" t="str">
        <f t="shared" si="69"/>
        <v/>
      </c>
      <c r="E2245" s="36" t="str">
        <f>IF(D2245="","",IFERROR(VLOOKUP(D2245,'[1]Resumen FF'!E:F,2,0),"Sin combinación"))</f>
        <v/>
      </c>
      <c r="G2245" s="38" t="str">
        <f>IF(F2245="","",VLOOKUP(F2245,[1]Catálogos!A:B,2,0))</f>
        <v/>
      </c>
      <c r="H2245" s="39"/>
      <c r="I2245" s="39"/>
      <c r="K2245" s="41"/>
      <c r="L2245" s="41"/>
      <c r="M2245" s="41"/>
      <c r="N2245" s="41"/>
      <c r="O2245" s="41"/>
      <c r="P2245" s="41"/>
      <c r="Q2245" s="41"/>
      <c r="R2245" s="41"/>
      <c r="S2245" s="41"/>
      <c r="T2245" s="41"/>
      <c r="U2245" s="41"/>
      <c r="V2245" s="41"/>
      <c r="W2245" s="42">
        <f t="shared" si="70"/>
        <v>0</v>
      </c>
    </row>
    <row r="2246" spans="2:23" x14ac:dyDescent="0.25">
      <c r="B2246" s="35"/>
      <c r="C2246" s="36" t="str">
        <f>IFERROR(VLOOKUP(B2246,[1]Catálogos!M:P,3,0),"")</f>
        <v/>
      </c>
      <c r="D2246" s="37" t="str">
        <f t="shared" si="69"/>
        <v/>
      </c>
      <c r="E2246" s="36" t="str">
        <f>IF(D2246="","",IFERROR(VLOOKUP(D2246,'[1]Resumen FF'!E:F,2,0),"Sin combinación"))</f>
        <v/>
      </c>
      <c r="G2246" s="38" t="str">
        <f>IF(F2246="","",VLOOKUP(F2246,[1]Catálogos!A:B,2,0))</f>
        <v/>
      </c>
      <c r="H2246" s="39"/>
      <c r="I2246" s="39"/>
      <c r="K2246" s="41"/>
      <c r="L2246" s="41"/>
      <c r="M2246" s="41"/>
      <c r="N2246" s="41"/>
      <c r="O2246" s="41"/>
      <c r="P2246" s="41"/>
      <c r="Q2246" s="41"/>
      <c r="R2246" s="41"/>
      <c r="S2246" s="41"/>
      <c r="T2246" s="41"/>
      <c r="U2246" s="41"/>
      <c r="V2246" s="41"/>
      <c r="W2246" s="42">
        <f t="shared" si="70"/>
        <v>0</v>
      </c>
    </row>
    <row r="2247" spans="2:23" x14ac:dyDescent="0.25">
      <c r="B2247" s="35"/>
      <c r="C2247" s="36" t="str">
        <f>IFERROR(VLOOKUP(B2247,[1]Catálogos!M:P,3,0),"")</f>
        <v/>
      </c>
      <c r="D2247" s="37" t="str">
        <f t="shared" si="69"/>
        <v/>
      </c>
      <c r="E2247" s="36" t="str">
        <f>IF(D2247="","",IFERROR(VLOOKUP(D2247,'[1]Resumen FF'!E:F,2,0),"Sin combinación"))</f>
        <v/>
      </c>
      <c r="G2247" s="38" t="str">
        <f>IF(F2247="","",VLOOKUP(F2247,[1]Catálogos!A:B,2,0))</f>
        <v/>
      </c>
      <c r="H2247" s="39"/>
      <c r="I2247" s="39"/>
      <c r="K2247" s="41"/>
      <c r="L2247" s="41"/>
      <c r="M2247" s="41"/>
      <c r="N2247" s="41"/>
      <c r="O2247" s="41"/>
      <c r="P2247" s="41"/>
      <c r="Q2247" s="41"/>
      <c r="R2247" s="41"/>
      <c r="S2247" s="41"/>
      <c r="T2247" s="41"/>
      <c r="U2247" s="41"/>
      <c r="V2247" s="41"/>
      <c r="W2247" s="42">
        <f t="shared" si="70"/>
        <v>0</v>
      </c>
    </row>
    <row r="2248" spans="2:23" x14ac:dyDescent="0.25">
      <c r="B2248" s="35"/>
      <c r="C2248" s="36" t="str">
        <f>IFERROR(VLOOKUP(B2248,[1]Catálogos!M:P,3,0),"")</f>
        <v/>
      </c>
      <c r="D2248" s="37" t="str">
        <f t="shared" si="69"/>
        <v/>
      </c>
      <c r="E2248" s="36" t="str">
        <f>IF(D2248="","",IFERROR(VLOOKUP(D2248,'[1]Resumen FF'!E:F,2,0),"Sin combinación"))</f>
        <v/>
      </c>
      <c r="G2248" s="38" t="str">
        <f>IF(F2248="","",VLOOKUP(F2248,[1]Catálogos!A:B,2,0))</f>
        <v/>
      </c>
      <c r="H2248" s="39"/>
      <c r="I2248" s="39"/>
      <c r="K2248" s="41"/>
      <c r="L2248" s="41"/>
      <c r="M2248" s="41"/>
      <c r="N2248" s="41"/>
      <c r="O2248" s="41"/>
      <c r="P2248" s="41"/>
      <c r="Q2248" s="41"/>
      <c r="R2248" s="41"/>
      <c r="S2248" s="41"/>
      <c r="T2248" s="41"/>
      <c r="U2248" s="41"/>
      <c r="V2248" s="41"/>
      <c r="W2248" s="42">
        <f t="shared" si="70"/>
        <v>0</v>
      </c>
    </row>
    <row r="2249" spans="2:23" x14ac:dyDescent="0.25">
      <c r="B2249" s="35"/>
      <c r="C2249" s="36" t="str">
        <f>IFERROR(VLOOKUP(B2249,[1]Catálogos!M:P,3,0),"")</f>
        <v/>
      </c>
      <c r="D2249" s="37" t="str">
        <f t="shared" si="69"/>
        <v/>
      </c>
      <c r="E2249" s="36" t="str">
        <f>IF(D2249="","",IFERROR(VLOOKUP(D2249,'[1]Resumen FF'!E:F,2,0),"Sin combinación"))</f>
        <v/>
      </c>
      <c r="G2249" s="38" t="str">
        <f>IF(F2249="","",VLOOKUP(F2249,[1]Catálogos!A:B,2,0))</f>
        <v/>
      </c>
      <c r="H2249" s="39"/>
      <c r="I2249" s="39"/>
      <c r="K2249" s="41"/>
      <c r="L2249" s="41"/>
      <c r="M2249" s="41"/>
      <c r="N2249" s="41"/>
      <c r="O2249" s="41"/>
      <c r="P2249" s="41"/>
      <c r="Q2249" s="41"/>
      <c r="R2249" s="41"/>
      <c r="S2249" s="41"/>
      <c r="T2249" s="41"/>
      <c r="U2249" s="41"/>
      <c r="V2249" s="41"/>
      <c r="W2249" s="42">
        <f t="shared" si="70"/>
        <v>0</v>
      </c>
    </row>
    <row r="2250" spans="2:23" x14ac:dyDescent="0.25">
      <c r="B2250" s="35"/>
      <c r="C2250" s="36" t="str">
        <f>IFERROR(VLOOKUP(B2250,[1]Catálogos!M:P,3,0),"")</f>
        <v/>
      </c>
      <c r="D2250" s="37" t="str">
        <f t="shared" si="69"/>
        <v/>
      </c>
      <c r="E2250" s="36" t="str">
        <f>IF(D2250="","",IFERROR(VLOOKUP(D2250,'[1]Resumen FF'!E:F,2,0),"Sin combinación"))</f>
        <v/>
      </c>
      <c r="G2250" s="38" t="str">
        <f>IF(F2250="","",VLOOKUP(F2250,[1]Catálogos!A:B,2,0))</f>
        <v/>
      </c>
      <c r="H2250" s="39"/>
      <c r="I2250" s="39"/>
      <c r="K2250" s="41"/>
      <c r="L2250" s="41"/>
      <c r="M2250" s="41"/>
      <c r="N2250" s="41"/>
      <c r="O2250" s="41"/>
      <c r="P2250" s="41"/>
      <c r="Q2250" s="41"/>
      <c r="R2250" s="41"/>
      <c r="S2250" s="41"/>
      <c r="T2250" s="41"/>
      <c r="U2250" s="41"/>
      <c r="V2250" s="41"/>
      <c r="W2250" s="42">
        <f t="shared" si="70"/>
        <v>0</v>
      </c>
    </row>
    <row r="2251" spans="2:23" x14ac:dyDescent="0.25">
      <c r="B2251" s="35"/>
      <c r="C2251" s="36" t="str">
        <f>IFERROR(VLOOKUP(B2251,[1]Catálogos!M:P,3,0),"")</f>
        <v/>
      </c>
      <c r="D2251" s="37" t="str">
        <f t="shared" ref="D2251:D2314" si="71">B2251&amp;C2251</f>
        <v/>
      </c>
      <c r="E2251" s="36" t="str">
        <f>IF(D2251="","",IFERROR(VLOOKUP(D2251,'[1]Resumen FF'!E:F,2,0),"Sin combinación"))</f>
        <v/>
      </c>
      <c r="G2251" s="38" t="str">
        <f>IF(F2251="","",VLOOKUP(F2251,[1]Catálogos!A:B,2,0))</f>
        <v/>
      </c>
      <c r="H2251" s="39"/>
      <c r="I2251" s="39"/>
      <c r="K2251" s="41"/>
      <c r="L2251" s="41"/>
      <c r="M2251" s="41"/>
      <c r="N2251" s="41"/>
      <c r="O2251" s="41"/>
      <c r="P2251" s="41"/>
      <c r="Q2251" s="41"/>
      <c r="R2251" s="41"/>
      <c r="S2251" s="41"/>
      <c r="T2251" s="41"/>
      <c r="U2251" s="41"/>
      <c r="V2251" s="41"/>
      <c r="W2251" s="42">
        <f t="shared" si="70"/>
        <v>0</v>
      </c>
    </row>
    <row r="2252" spans="2:23" x14ac:dyDescent="0.25">
      <c r="B2252" s="35"/>
      <c r="C2252" s="36" t="str">
        <f>IFERROR(VLOOKUP(B2252,[1]Catálogos!M:P,3,0),"")</f>
        <v/>
      </c>
      <c r="D2252" s="37" t="str">
        <f t="shared" si="71"/>
        <v/>
      </c>
      <c r="E2252" s="36" t="str">
        <f>IF(D2252="","",IFERROR(VLOOKUP(D2252,'[1]Resumen FF'!E:F,2,0),"Sin combinación"))</f>
        <v/>
      </c>
      <c r="G2252" s="38" t="str">
        <f>IF(F2252="","",VLOOKUP(F2252,[1]Catálogos!A:B,2,0))</f>
        <v/>
      </c>
      <c r="H2252" s="39"/>
      <c r="I2252" s="39"/>
      <c r="K2252" s="41"/>
      <c r="L2252" s="41"/>
      <c r="M2252" s="41"/>
      <c r="N2252" s="41"/>
      <c r="O2252" s="41"/>
      <c r="P2252" s="41"/>
      <c r="Q2252" s="41"/>
      <c r="R2252" s="41"/>
      <c r="S2252" s="41"/>
      <c r="T2252" s="41"/>
      <c r="U2252" s="41"/>
      <c r="V2252" s="41"/>
      <c r="W2252" s="42">
        <f t="shared" si="70"/>
        <v>0</v>
      </c>
    </row>
    <row r="2253" spans="2:23" x14ac:dyDescent="0.25">
      <c r="B2253" s="35"/>
      <c r="C2253" s="36" t="str">
        <f>IFERROR(VLOOKUP(B2253,[1]Catálogos!M:P,3,0),"")</f>
        <v/>
      </c>
      <c r="D2253" s="37" t="str">
        <f t="shared" si="71"/>
        <v/>
      </c>
      <c r="E2253" s="36" t="str">
        <f>IF(D2253="","",IFERROR(VLOOKUP(D2253,'[1]Resumen FF'!E:F,2,0),"Sin combinación"))</f>
        <v/>
      </c>
      <c r="G2253" s="38" t="str">
        <f>IF(F2253="","",VLOOKUP(F2253,[1]Catálogos!A:B,2,0))</f>
        <v/>
      </c>
      <c r="H2253" s="39"/>
      <c r="I2253" s="39"/>
      <c r="K2253" s="41"/>
      <c r="L2253" s="41"/>
      <c r="M2253" s="41"/>
      <c r="N2253" s="41"/>
      <c r="O2253" s="41"/>
      <c r="P2253" s="41"/>
      <c r="Q2253" s="41"/>
      <c r="R2253" s="41"/>
      <c r="S2253" s="41"/>
      <c r="T2253" s="41"/>
      <c r="U2253" s="41"/>
      <c r="V2253" s="41"/>
      <c r="W2253" s="42">
        <f t="shared" si="70"/>
        <v>0</v>
      </c>
    </row>
    <row r="2254" spans="2:23" x14ac:dyDescent="0.25">
      <c r="B2254" s="35"/>
      <c r="C2254" s="36" t="str">
        <f>IFERROR(VLOOKUP(B2254,[1]Catálogos!M:P,3,0),"")</f>
        <v/>
      </c>
      <c r="D2254" s="37" t="str">
        <f t="shared" si="71"/>
        <v/>
      </c>
      <c r="E2254" s="36" t="str">
        <f>IF(D2254="","",IFERROR(VLOOKUP(D2254,'[1]Resumen FF'!E:F,2,0),"Sin combinación"))</f>
        <v/>
      </c>
      <c r="G2254" s="38" t="str">
        <f>IF(F2254="","",VLOOKUP(F2254,[1]Catálogos!A:B,2,0))</f>
        <v/>
      </c>
      <c r="H2254" s="39"/>
      <c r="I2254" s="39"/>
      <c r="K2254" s="41"/>
      <c r="L2254" s="41"/>
      <c r="M2254" s="41"/>
      <c r="N2254" s="41"/>
      <c r="O2254" s="41"/>
      <c r="P2254" s="41"/>
      <c r="Q2254" s="41"/>
      <c r="R2254" s="41"/>
      <c r="S2254" s="41"/>
      <c r="T2254" s="41"/>
      <c r="U2254" s="41"/>
      <c r="V2254" s="41"/>
      <c r="W2254" s="42">
        <f t="shared" si="70"/>
        <v>0</v>
      </c>
    </row>
    <row r="2255" spans="2:23" x14ac:dyDescent="0.25">
      <c r="B2255" s="35"/>
      <c r="C2255" s="36" t="str">
        <f>IFERROR(VLOOKUP(B2255,[1]Catálogos!M:P,3,0),"")</f>
        <v/>
      </c>
      <c r="D2255" s="37" t="str">
        <f t="shared" si="71"/>
        <v/>
      </c>
      <c r="E2255" s="36" t="str">
        <f>IF(D2255="","",IFERROR(VLOOKUP(D2255,'[1]Resumen FF'!E:F,2,0),"Sin combinación"))</f>
        <v/>
      </c>
      <c r="G2255" s="38" t="str">
        <f>IF(F2255="","",VLOOKUP(F2255,[1]Catálogos!A:B,2,0))</f>
        <v/>
      </c>
      <c r="H2255" s="39"/>
      <c r="I2255" s="39"/>
      <c r="K2255" s="41"/>
      <c r="L2255" s="41"/>
      <c r="M2255" s="41"/>
      <c r="N2255" s="41"/>
      <c r="O2255" s="41"/>
      <c r="P2255" s="41"/>
      <c r="Q2255" s="41"/>
      <c r="R2255" s="41"/>
      <c r="S2255" s="41"/>
      <c r="T2255" s="41"/>
      <c r="U2255" s="41"/>
      <c r="V2255" s="41"/>
      <c r="W2255" s="42">
        <f t="shared" si="70"/>
        <v>0</v>
      </c>
    </row>
    <row r="2256" spans="2:23" x14ac:dyDescent="0.25">
      <c r="B2256" s="35"/>
      <c r="C2256" s="36" t="str">
        <f>IFERROR(VLOOKUP(B2256,[1]Catálogos!M:P,3,0),"")</f>
        <v/>
      </c>
      <c r="D2256" s="37" t="str">
        <f t="shared" si="71"/>
        <v/>
      </c>
      <c r="E2256" s="36" t="str">
        <f>IF(D2256="","",IFERROR(VLOOKUP(D2256,'[1]Resumen FF'!E:F,2,0),"Sin combinación"))</f>
        <v/>
      </c>
      <c r="G2256" s="38" t="str">
        <f>IF(F2256="","",VLOOKUP(F2256,[1]Catálogos!A:B,2,0))</f>
        <v/>
      </c>
      <c r="H2256" s="39"/>
      <c r="I2256" s="39"/>
      <c r="K2256" s="41"/>
      <c r="L2256" s="41"/>
      <c r="M2256" s="41"/>
      <c r="N2256" s="41"/>
      <c r="O2256" s="41"/>
      <c r="P2256" s="41"/>
      <c r="Q2256" s="41"/>
      <c r="R2256" s="41"/>
      <c r="S2256" s="41"/>
      <c r="T2256" s="41"/>
      <c r="U2256" s="41"/>
      <c r="V2256" s="41"/>
      <c r="W2256" s="42">
        <f t="shared" si="70"/>
        <v>0</v>
      </c>
    </row>
    <row r="2257" spans="2:23" x14ac:dyDescent="0.25">
      <c r="B2257" s="35"/>
      <c r="C2257" s="36" t="str">
        <f>IFERROR(VLOOKUP(B2257,[1]Catálogos!M:P,3,0),"")</f>
        <v/>
      </c>
      <c r="D2257" s="37" t="str">
        <f t="shared" si="71"/>
        <v/>
      </c>
      <c r="E2257" s="36" t="str">
        <f>IF(D2257="","",IFERROR(VLOOKUP(D2257,'[1]Resumen FF'!E:F,2,0),"Sin combinación"))</f>
        <v/>
      </c>
      <c r="G2257" s="38" t="str">
        <f>IF(F2257="","",VLOOKUP(F2257,[1]Catálogos!A:B,2,0))</f>
        <v/>
      </c>
      <c r="H2257" s="39"/>
      <c r="I2257" s="39"/>
      <c r="K2257" s="41"/>
      <c r="L2257" s="41"/>
      <c r="M2257" s="41"/>
      <c r="N2257" s="41"/>
      <c r="O2257" s="41"/>
      <c r="P2257" s="41"/>
      <c r="Q2257" s="41"/>
      <c r="R2257" s="41"/>
      <c r="S2257" s="41"/>
      <c r="T2257" s="41"/>
      <c r="U2257" s="41"/>
      <c r="V2257" s="41"/>
      <c r="W2257" s="42">
        <f t="shared" si="70"/>
        <v>0</v>
      </c>
    </row>
    <row r="2258" spans="2:23" x14ac:dyDescent="0.25">
      <c r="B2258" s="35"/>
      <c r="C2258" s="36" t="str">
        <f>IFERROR(VLOOKUP(B2258,[1]Catálogos!M:P,3,0),"")</f>
        <v/>
      </c>
      <c r="D2258" s="37" t="str">
        <f t="shared" si="71"/>
        <v/>
      </c>
      <c r="E2258" s="36" t="str">
        <f>IF(D2258="","",IFERROR(VLOOKUP(D2258,'[1]Resumen FF'!E:F,2,0),"Sin combinación"))</f>
        <v/>
      </c>
      <c r="G2258" s="38" t="str">
        <f>IF(F2258="","",VLOOKUP(F2258,[1]Catálogos!A:B,2,0))</f>
        <v/>
      </c>
      <c r="H2258" s="39"/>
      <c r="I2258" s="39"/>
      <c r="K2258" s="41"/>
      <c r="L2258" s="41"/>
      <c r="M2258" s="41"/>
      <c r="N2258" s="41"/>
      <c r="O2258" s="41"/>
      <c r="P2258" s="41"/>
      <c r="Q2258" s="41"/>
      <c r="R2258" s="41"/>
      <c r="S2258" s="41"/>
      <c r="T2258" s="41"/>
      <c r="U2258" s="41"/>
      <c r="V2258" s="41"/>
      <c r="W2258" s="42">
        <f t="shared" si="70"/>
        <v>0</v>
      </c>
    </row>
    <row r="2259" spans="2:23" x14ac:dyDescent="0.25">
      <c r="B2259" s="35"/>
      <c r="C2259" s="36" t="str">
        <f>IFERROR(VLOOKUP(B2259,[1]Catálogos!M:P,3,0),"")</f>
        <v/>
      </c>
      <c r="D2259" s="37" t="str">
        <f t="shared" si="71"/>
        <v/>
      </c>
      <c r="E2259" s="36" t="str">
        <f>IF(D2259="","",IFERROR(VLOOKUP(D2259,'[1]Resumen FF'!E:F,2,0),"Sin combinación"))</f>
        <v/>
      </c>
      <c r="G2259" s="38" t="str">
        <f>IF(F2259="","",VLOOKUP(F2259,[1]Catálogos!A:B,2,0))</f>
        <v/>
      </c>
      <c r="H2259" s="39"/>
      <c r="I2259" s="39"/>
      <c r="K2259" s="41"/>
      <c r="L2259" s="41"/>
      <c r="M2259" s="41"/>
      <c r="N2259" s="41"/>
      <c r="O2259" s="41"/>
      <c r="P2259" s="41"/>
      <c r="Q2259" s="41"/>
      <c r="R2259" s="41"/>
      <c r="S2259" s="41"/>
      <c r="T2259" s="41"/>
      <c r="U2259" s="41"/>
      <c r="V2259" s="41"/>
      <c r="W2259" s="42">
        <f t="shared" si="70"/>
        <v>0</v>
      </c>
    </row>
    <row r="2260" spans="2:23" x14ac:dyDescent="0.25">
      <c r="B2260" s="35"/>
      <c r="C2260" s="36" t="str">
        <f>IFERROR(VLOOKUP(B2260,[1]Catálogos!M:P,3,0),"")</f>
        <v/>
      </c>
      <c r="D2260" s="37" t="str">
        <f t="shared" si="71"/>
        <v/>
      </c>
      <c r="E2260" s="36" t="str">
        <f>IF(D2260="","",IFERROR(VLOOKUP(D2260,'[1]Resumen FF'!E:F,2,0),"Sin combinación"))</f>
        <v/>
      </c>
      <c r="G2260" s="38" t="str">
        <f>IF(F2260="","",VLOOKUP(F2260,[1]Catálogos!A:B,2,0))</f>
        <v/>
      </c>
      <c r="H2260" s="39"/>
      <c r="I2260" s="39"/>
      <c r="K2260" s="41"/>
      <c r="L2260" s="41"/>
      <c r="M2260" s="41"/>
      <c r="N2260" s="41"/>
      <c r="O2260" s="41"/>
      <c r="P2260" s="41"/>
      <c r="Q2260" s="41"/>
      <c r="R2260" s="41"/>
      <c r="S2260" s="41"/>
      <c r="T2260" s="41"/>
      <c r="U2260" s="41"/>
      <c r="V2260" s="41"/>
      <c r="W2260" s="42">
        <f t="shared" si="70"/>
        <v>0</v>
      </c>
    </row>
    <row r="2261" spans="2:23" x14ac:dyDescent="0.25">
      <c r="B2261" s="35"/>
      <c r="C2261" s="36" t="str">
        <f>IFERROR(VLOOKUP(B2261,[1]Catálogos!M:P,3,0),"")</f>
        <v/>
      </c>
      <c r="D2261" s="37" t="str">
        <f t="shared" si="71"/>
        <v/>
      </c>
      <c r="E2261" s="36" t="str">
        <f>IF(D2261="","",IFERROR(VLOOKUP(D2261,'[1]Resumen FF'!E:F,2,0),"Sin combinación"))</f>
        <v/>
      </c>
      <c r="G2261" s="38" t="str">
        <f>IF(F2261="","",VLOOKUP(F2261,[1]Catálogos!A:B,2,0))</f>
        <v/>
      </c>
      <c r="H2261" s="39"/>
      <c r="I2261" s="39"/>
      <c r="K2261" s="41"/>
      <c r="L2261" s="41"/>
      <c r="M2261" s="41"/>
      <c r="N2261" s="41"/>
      <c r="O2261" s="41"/>
      <c r="P2261" s="41"/>
      <c r="Q2261" s="41"/>
      <c r="R2261" s="41"/>
      <c r="S2261" s="41"/>
      <c r="T2261" s="41"/>
      <c r="U2261" s="41"/>
      <c r="V2261" s="41"/>
      <c r="W2261" s="42">
        <f t="shared" si="70"/>
        <v>0</v>
      </c>
    </row>
    <row r="2262" spans="2:23" x14ac:dyDescent="0.25">
      <c r="B2262" s="35"/>
      <c r="C2262" s="36" t="str">
        <f>IFERROR(VLOOKUP(B2262,[1]Catálogos!M:P,3,0),"")</f>
        <v/>
      </c>
      <c r="D2262" s="37" t="str">
        <f t="shared" si="71"/>
        <v/>
      </c>
      <c r="E2262" s="36" t="str">
        <f>IF(D2262="","",IFERROR(VLOOKUP(D2262,'[1]Resumen FF'!E:F,2,0),"Sin combinación"))</f>
        <v/>
      </c>
      <c r="G2262" s="38" t="str">
        <f>IF(F2262="","",VLOOKUP(F2262,[1]Catálogos!A:B,2,0))</f>
        <v/>
      </c>
      <c r="H2262" s="39"/>
      <c r="I2262" s="39"/>
      <c r="K2262" s="41"/>
      <c r="L2262" s="41"/>
      <c r="M2262" s="41"/>
      <c r="N2262" s="41"/>
      <c r="O2262" s="41"/>
      <c r="P2262" s="41"/>
      <c r="Q2262" s="41"/>
      <c r="R2262" s="41"/>
      <c r="S2262" s="41"/>
      <c r="T2262" s="41"/>
      <c r="U2262" s="41"/>
      <c r="V2262" s="41"/>
      <c r="W2262" s="42">
        <f t="shared" si="70"/>
        <v>0</v>
      </c>
    </row>
    <row r="2263" spans="2:23" x14ac:dyDescent="0.25">
      <c r="B2263" s="35"/>
      <c r="C2263" s="36" t="str">
        <f>IFERROR(VLOOKUP(B2263,[1]Catálogos!M:P,3,0),"")</f>
        <v/>
      </c>
      <c r="D2263" s="37" t="str">
        <f t="shared" si="71"/>
        <v/>
      </c>
      <c r="E2263" s="36" t="str">
        <f>IF(D2263="","",IFERROR(VLOOKUP(D2263,'[1]Resumen FF'!E:F,2,0),"Sin combinación"))</f>
        <v/>
      </c>
      <c r="G2263" s="38" t="str">
        <f>IF(F2263="","",VLOOKUP(F2263,[1]Catálogos!A:B,2,0))</f>
        <v/>
      </c>
      <c r="H2263" s="39"/>
      <c r="I2263" s="39"/>
      <c r="K2263" s="41"/>
      <c r="L2263" s="41"/>
      <c r="M2263" s="41"/>
      <c r="N2263" s="41"/>
      <c r="O2263" s="41"/>
      <c r="P2263" s="41"/>
      <c r="Q2263" s="41"/>
      <c r="R2263" s="41"/>
      <c r="S2263" s="41"/>
      <c r="T2263" s="41"/>
      <c r="U2263" s="41"/>
      <c r="V2263" s="41"/>
      <c r="W2263" s="42">
        <f t="shared" si="70"/>
        <v>0</v>
      </c>
    </row>
    <row r="2264" spans="2:23" x14ac:dyDescent="0.25">
      <c r="B2264" s="35"/>
      <c r="C2264" s="36" t="str">
        <f>IFERROR(VLOOKUP(B2264,[1]Catálogos!M:P,3,0),"")</f>
        <v/>
      </c>
      <c r="D2264" s="37" t="str">
        <f t="shared" si="71"/>
        <v/>
      </c>
      <c r="E2264" s="36" t="str">
        <f>IF(D2264="","",IFERROR(VLOOKUP(D2264,'[1]Resumen FF'!E:F,2,0),"Sin combinación"))</f>
        <v/>
      </c>
      <c r="G2264" s="38" t="str">
        <f>IF(F2264="","",VLOOKUP(F2264,[1]Catálogos!A:B,2,0))</f>
        <v/>
      </c>
      <c r="H2264" s="39"/>
      <c r="I2264" s="39"/>
      <c r="K2264" s="41"/>
      <c r="L2264" s="41"/>
      <c r="M2264" s="41"/>
      <c r="N2264" s="41"/>
      <c r="O2264" s="41"/>
      <c r="P2264" s="41"/>
      <c r="Q2264" s="41"/>
      <c r="R2264" s="41"/>
      <c r="S2264" s="41"/>
      <c r="T2264" s="41"/>
      <c r="U2264" s="41"/>
      <c r="V2264" s="41"/>
      <c r="W2264" s="42">
        <f t="shared" si="70"/>
        <v>0</v>
      </c>
    </row>
    <row r="2265" spans="2:23" x14ac:dyDescent="0.25">
      <c r="B2265" s="35"/>
      <c r="C2265" s="36" t="str">
        <f>IFERROR(VLOOKUP(B2265,[1]Catálogos!M:P,3,0),"")</f>
        <v/>
      </c>
      <c r="D2265" s="37" t="str">
        <f t="shared" si="71"/>
        <v/>
      </c>
      <c r="E2265" s="36" t="str">
        <f>IF(D2265="","",IFERROR(VLOOKUP(D2265,'[1]Resumen FF'!E:F,2,0),"Sin combinación"))</f>
        <v/>
      </c>
      <c r="G2265" s="38" t="str">
        <f>IF(F2265="","",VLOOKUP(F2265,[1]Catálogos!A:B,2,0))</f>
        <v/>
      </c>
      <c r="H2265" s="39"/>
      <c r="I2265" s="39"/>
      <c r="K2265" s="41"/>
      <c r="L2265" s="41"/>
      <c r="M2265" s="41"/>
      <c r="N2265" s="41"/>
      <c r="O2265" s="41"/>
      <c r="P2265" s="41"/>
      <c r="Q2265" s="41"/>
      <c r="R2265" s="41"/>
      <c r="S2265" s="41"/>
      <c r="T2265" s="41"/>
      <c r="U2265" s="41"/>
      <c r="V2265" s="41"/>
      <c r="W2265" s="42">
        <f t="shared" ref="W2265:W2328" si="72">+J2265-SUM(K2265:V2265)</f>
        <v>0</v>
      </c>
    </row>
    <row r="2266" spans="2:23" x14ac:dyDescent="0.25">
      <c r="B2266" s="35"/>
      <c r="C2266" s="36" t="str">
        <f>IFERROR(VLOOKUP(B2266,[1]Catálogos!M:P,3,0),"")</f>
        <v/>
      </c>
      <c r="D2266" s="37" t="str">
        <f t="shared" si="71"/>
        <v/>
      </c>
      <c r="E2266" s="36" t="str">
        <f>IF(D2266="","",IFERROR(VLOOKUP(D2266,'[1]Resumen FF'!E:F,2,0),"Sin combinación"))</f>
        <v/>
      </c>
      <c r="G2266" s="38" t="str">
        <f>IF(F2266="","",VLOOKUP(F2266,[1]Catálogos!A:B,2,0))</f>
        <v/>
      </c>
      <c r="H2266" s="39"/>
      <c r="I2266" s="39"/>
      <c r="K2266" s="41"/>
      <c r="L2266" s="41"/>
      <c r="M2266" s="41"/>
      <c r="N2266" s="41"/>
      <c r="O2266" s="41"/>
      <c r="P2266" s="41"/>
      <c r="Q2266" s="41"/>
      <c r="R2266" s="41"/>
      <c r="S2266" s="41"/>
      <c r="T2266" s="41"/>
      <c r="U2266" s="41"/>
      <c r="V2266" s="41"/>
      <c r="W2266" s="42">
        <f t="shared" si="72"/>
        <v>0</v>
      </c>
    </row>
    <row r="2267" spans="2:23" x14ac:dyDescent="0.25">
      <c r="B2267" s="35"/>
      <c r="C2267" s="36" t="str">
        <f>IFERROR(VLOOKUP(B2267,[1]Catálogos!M:P,3,0),"")</f>
        <v/>
      </c>
      <c r="D2267" s="37" t="str">
        <f t="shared" si="71"/>
        <v/>
      </c>
      <c r="E2267" s="36" t="str">
        <f>IF(D2267="","",IFERROR(VLOOKUP(D2267,'[1]Resumen FF'!E:F,2,0),"Sin combinación"))</f>
        <v/>
      </c>
      <c r="G2267" s="38" t="str">
        <f>IF(F2267="","",VLOOKUP(F2267,[1]Catálogos!A:B,2,0))</f>
        <v/>
      </c>
      <c r="H2267" s="39"/>
      <c r="I2267" s="39"/>
      <c r="K2267" s="41"/>
      <c r="L2267" s="41"/>
      <c r="M2267" s="41"/>
      <c r="N2267" s="41"/>
      <c r="O2267" s="41"/>
      <c r="P2267" s="41"/>
      <c r="Q2267" s="41"/>
      <c r="R2267" s="41"/>
      <c r="S2267" s="41"/>
      <c r="T2267" s="41"/>
      <c r="U2267" s="41"/>
      <c r="V2267" s="41"/>
      <c r="W2267" s="42">
        <f t="shared" si="72"/>
        <v>0</v>
      </c>
    </row>
    <row r="2268" spans="2:23" x14ac:dyDescent="0.25">
      <c r="B2268" s="35"/>
      <c r="C2268" s="36" t="str">
        <f>IFERROR(VLOOKUP(B2268,[1]Catálogos!M:P,3,0),"")</f>
        <v/>
      </c>
      <c r="D2268" s="37" t="str">
        <f t="shared" si="71"/>
        <v/>
      </c>
      <c r="E2268" s="36" t="str">
        <f>IF(D2268="","",IFERROR(VLOOKUP(D2268,'[1]Resumen FF'!E:F,2,0),"Sin combinación"))</f>
        <v/>
      </c>
      <c r="G2268" s="38" t="str">
        <f>IF(F2268="","",VLOOKUP(F2268,[1]Catálogos!A:B,2,0))</f>
        <v/>
      </c>
      <c r="H2268" s="39"/>
      <c r="I2268" s="39"/>
      <c r="K2268" s="41"/>
      <c r="L2268" s="41"/>
      <c r="M2268" s="41"/>
      <c r="N2268" s="41"/>
      <c r="O2268" s="41"/>
      <c r="P2268" s="41"/>
      <c r="Q2268" s="41"/>
      <c r="R2268" s="41"/>
      <c r="S2268" s="41"/>
      <c r="T2268" s="41"/>
      <c r="U2268" s="41"/>
      <c r="V2268" s="41"/>
      <c r="W2268" s="42">
        <f t="shared" si="72"/>
        <v>0</v>
      </c>
    </row>
    <row r="2269" spans="2:23" x14ac:dyDescent="0.25">
      <c r="B2269" s="35"/>
      <c r="C2269" s="36" t="str">
        <f>IFERROR(VLOOKUP(B2269,[1]Catálogos!M:P,3,0),"")</f>
        <v/>
      </c>
      <c r="D2269" s="37" t="str">
        <f t="shared" si="71"/>
        <v/>
      </c>
      <c r="E2269" s="36" t="str">
        <f>IF(D2269="","",IFERROR(VLOOKUP(D2269,'[1]Resumen FF'!E:F,2,0),"Sin combinación"))</f>
        <v/>
      </c>
      <c r="G2269" s="38" t="str">
        <f>IF(F2269="","",VLOOKUP(F2269,[1]Catálogos!A:B,2,0))</f>
        <v/>
      </c>
      <c r="H2269" s="39"/>
      <c r="I2269" s="39"/>
      <c r="K2269" s="41"/>
      <c r="L2269" s="41"/>
      <c r="M2269" s="41"/>
      <c r="N2269" s="41"/>
      <c r="O2269" s="41"/>
      <c r="P2269" s="41"/>
      <c r="Q2269" s="41"/>
      <c r="R2269" s="41"/>
      <c r="S2269" s="41"/>
      <c r="T2269" s="41"/>
      <c r="U2269" s="41"/>
      <c r="V2269" s="41"/>
      <c r="W2269" s="42">
        <f t="shared" si="72"/>
        <v>0</v>
      </c>
    </row>
    <row r="2270" spans="2:23" x14ac:dyDescent="0.25">
      <c r="B2270" s="35"/>
      <c r="C2270" s="36" t="str">
        <f>IFERROR(VLOOKUP(B2270,[1]Catálogos!M:P,3,0),"")</f>
        <v/>
      </c>
      <c r="D2270" s="37" t="str">
        <f t="shared" si="71"/>
        <v/>
      </c>
      <c r="E2270" s="36" t="str">
        <f>IF(D2270="","",IFERROR(VLOOKUP(D2270,'[1]Resumen FF'!E:F,2,0),"Sin combinación"))</f>
        <v/>
      </c>
      <c r="G2270" s="38" t="str">
        <f>IF(F2270="","",VLOOKUP(F2270,[1]Catálogos!A:B,2,0))</f>
        <v/>
      </c>
      <c r="H2270" s="39"/>
      <c r="I2270" s="39"/>
      <c r="K2270" s="41"/>
      <c r="L2270" s="41"/>
      <c r="M2270" s="41"/>
      <c r="N2270" s="41"/>
      <c r="O2270" s="41"/>
      <c r="P2270" s="41"/>
      <c r="Q2270" s="41"/>
      <c r="R2270" s="41"/>
      <c r="S2270" s="41"/>
      <c r="T2270" s="41"/>
      <c r="U2270" s="41"/>
      <c r="V2270" s="41"/>
      <c r="W2270" s="42">
        <f t="shared" si="72"/>
        <v>0</v>
      </c>
    </row>
    <row r="2271" spans="2:23" x14ac:dyDescent="0.25">
      <c r="B2271" s="35"/>
      <c r="C2271" s="36" t="str">
        <f>IFERROR(VLOOKUP(B2271,[1]Catálogos!M:P,3,0),"")</f>
        <v/>
      </c>
      <c r="D2271" s="37" t="str">
        <f t="shared" si="71"/>
        <v/>
      </c>
      <c r="E2271" s="36" t="str">
        <f>IF(D2271="","",IFERROR(VLOOKUP(D2271,'[1]Resumen FF'!E:F,2,0),"Sin combinación"))</f>
        <v/>
      </c>
      <c r="G2271" s="38" t="str">
        <f>IF(F2271="","",VLOOKUP(F2271,[1]Catálogos!A:B,2,0))</f>
        <v/>
      </c>
      <c r="H2271" s="39"/>
      <c r="I2271" s="39"/>
      <c r="K2271" s="41"/>
      <c r="L2271" s="41"/>
      <c r="M2271" s="41"/>
      <c r="N2271" s="41"/>
      <c r="O2271" s="41"/>
      <c r="P2271" s="41"/>
      <c r="Q2271" s="41"/>
      <c r="R2271" s="41"/>
      <c r="S2271" s="41"/>
      <c r="T2271" s="41"/>
      <c r="U2271" s="41"/>
      <c r="V2271" s="41"/>
      <c r="W2271" s="42">
        <f t="shared" si="72"/>
        <v>0</v>
      </c>
    </row>
    <row r="2272" spans="2:23" x14ac:dyDescent="0.25">
      <c r="B2272" s="35"/>
      <c r="C2272" s="36" t="str">
        <f>IFERROR(VLOOKUP(B2272,[1]Catálogos!M:P,3,0),"")</f>
        <v/>
      </c>
      <c r="D2272" s="37" t="str">
        <f t="shared" si="71"/>
        <v/>
      </c>
      <c r="E2272" s="36" t="str">
        <f>IF(D2272="","",IFERROR(VLOOKUP(D2272,'[1]Resumen FF'!E:F,2,0),"Sin combinación"))</f>
        <v/>
      </c>
      <c r="G2272" s="38" t="str">
        <f>IF(F2272="","",VLOOKUP(F2272,[1]Catálogos!A:B,2,0))</f>
        <v/>
      </c>
      <c r="H2272" s="39"/>
      <c r="I2272" s="39"/>
      <c r="K2272" s="41"/>
      <c r="L2272" s="41"/>
      <c r="M2272" s="41"/>
      <c r="N2272" s="41"/>
      <c r="O2272" s="41"/>
      <c r="P2272" s="41"/>
      <c r="Q2272" s="41"/>
      <c r="R2272" s="41"/>
      <c r="S2272" s="41"/>
      <c r="T2272" s="41"/>
      <c r="U2272" s="41"/>
      <c r="V2272" s="41"/>
      <c r="W2272" s="42">
        <f t="shared" si="72"/>
        <v>0</v>
      </c>
    </row>
    <row r="2273" spans="2:23" x14ac:dyDescent="0.25">
      <c r="B2273" s="35"/>
      <c r="C2273" s="36" t="str">
        <f>IFERROR(VLOOKUP(B2273,[1]Catálogos!M:P,3,0),"")</f>
        <v/>
      </c>
      <c r="D2273" s="37" t="str">
        <f t="shared" si="71"/>
        <v/>
      </c>
      <c r="E2273" s="36" t="str">
        <f>IF(D2273="","",IFERROR(VLOOKUP(D2273,'[1]Resumen FF'!E:F,2,0),"Sin combinación"))</f>
        <v/>
      </c>
      <c r="G2273" s="38" t="str">
        <f>IF(F2273="","",VLOOKUP(F2273,[1]Catálogos!A:B,2,0))</f>
        <v/>
      </c>
      <c r="H2273" s="39"/>
      <c r="I2273" s="39"/>
      <c r="K2273" s="41"/>
      <c r="L2273" s="41"/>
      <c r="M2273" s="41"/>
      <c r="N2273" s="41"/>
      <c r="O2273" s="41"/>
      <c r="P2273" s="41"/>
      <c r="Q2273" s="41"/>
      <c r="R2273" s="41"/>
      <c r="S2273" s="41"/>
      <c r="T2273" s="41"/>
      <c r="U2273" s="41"/>
      <c r="V2273" s="41"/>
      <c r="W2273" s="42">
        <f t="shared" si="72"/>
        <v>0</v>
      </c>
    </row>
    <row r="2274" spans="2:23" x14ac:dyDescent="0.25">
      <c r="B2274" s="35"/>
      <c r="C2274" s="36" t="str">
        <f>IFERROR(VLOOKUP(B2274,[1]Catálogos!M:P,3,0),"")</f>
        <v/>
      </c>
      <c r="D2274" s="37" t="str">
        <f t="shared" si="71"/>
        <v/>
      </c>
      <c r="E2274" s="36" t="str">
        <f>IF(D2274="","",IFERROR(VLOOKUP(D2274,'[1]Resumen FF'!E:F,2,0),"Sin combinación"))</f>
        <v/>
      </c>
      <c r="G2274" s="38" t="str">
        <f>IF(F2274="","",VLOOKUP(F2274,[1]Catálogos!A:B,2,0))</f>
        <v/>
      </c>
      <c r="H2274" s="39"/>
      <c r="I2274" s="39"/>
      <c r="K2274" s="41"/>
      <c r="L2274" s="41"/>
      <c r="M2274" s="41"/>
      <c r="N2274" s="41"/>
      <c r="O2274" s="41"/>
      <c r="P2274" s="41"/>
      <c r="Q2274" s="41"/>
      <c r="R2274" s="41"/>
      <c r="S2274" s="41"/>
      <c r="T2274" s="41"/>
      <c r="U2274" s="41"/>
      <c r="V2274" s="41"/>
      <c r="W2274" s="42">
        <f t="shared" si="72"/>
        <v>0</v>
      </c>
    </row>
    <row r="2275" spans="2:23" x14ac:dyDescent="0.25">
      <c r="B2275" s="35"/>
      <c r="C2275" s="36" t="str">
        <f>IFERROR(VLOOKUP(B2275,[1]Catálogos!M:P,3,0),"")</f>
        <v/>
      </c>
      <c r="D2275" s="37" t="str">
        <f t="shared" si="71"/>
        <v/>
      </c>
      <c r="E2275" s="36" t="str">
        <f>IF(D2275="","",IFERROR(VLOOKUP(D2275,'[1]Resumen FF'!E:F,2,0),"Sin combinación"))</f>
        <v/>
      </c>
      <c r="G2275" s="38" t="str">
        <f>IF(F2275="","",VLOOKUP(F2275,[1]Catálogos!A:B,2,0))</f>
        <v/>
      </c>
      <c r="H2275" s="39"/>
      <c r="I2275" s="39"/>
      <c r="K2275" s="41"/>
      <c r="L2275" s="41"/>
      <c r="M2275" s="41"/>
      <c r="N2275" s="41"/>
      <c r="O2275" s="41"/>
      <c r="P2275" s="41"/>
      <c r="Q2275" s="41"/>
      <c r="R2275" s="41"/>
      <c r="S2275" s="41"/>
      <c r="T2275" s="41"/>
      <c r="U2275" s="41"/>
      <c r="V2275" s="41"/>
      <c r="W2275" s="42">
        <f t="shared" si="72"/>
        <v>0</v>
      </c>
    </row>
    <row r="2276" spans="2:23" x14ac:dyDescent="0.25">
      <c r="B2276" s="35"/>
      <c r="C2276" s="36" t="str">
        <f>IFERROR(VLOOKUP(B2276,[1]Catálogos!M:P,3,0),"")</f>
        <v/>
      </c>
      <c r="D2276" s="37" t="str">
        <f t="shared" si="71"/>
        <v/>
      </c>
      <c r="E2276" s="36" t="str">
        <f>IF(D2276="","",IFERROR(VLOOKUP(D2276,'[1]Resumen FF'!E:F,2,0),"Sin combinación"))</f>
        <v/>
      </c>
      <c r="G2276" s="38" t="str">
        <f>IF(F2276="","",VLOOKUP(F2276,[1]Catálogos!A:B,2,0))</f>
        <v/>
      </c>
      <c r="H2276" s="39"/>
      <c r="I2276" s="39"/>
      <c r="K2276" s="41"/>
      <c r="L2276" s="41"/>
      <c r="M2276" s="41"/>
      <c r="N2276" s="41"/>
      <c r="O2276" s="41"/>
      <c r="P2276" s="41"/>
      <c r="Q2276" s="41"/>
      <c r="R2276" s="41"/>
      <c r="S2276" s="41"/>
      <c r="T2276" s="41"/>
      <c r="U2276" s="41"/>
      <c r="V2276" s="41"/>
      <c r="W2276" s="42">
        <f t="shared" si="72"/>
        <v>0</v>
      </c>
    </row>
    <row r="2277" spans="2:23" x14ac:dyDescent="0.25">
      <c r="B2277" s="35"/>
      <c r="C2277" s="36" t="str">
        <f>IFERROR(VLOOKUP(B2277,[1]Catálogos!M:P,3,0),"")</f>
        <v/>
      </c>
      <c r="D2277" s="37" t="str">
        <f t="shared" si="71"/>
        <v/>
      </c>
      <c r="E2277" s="36" t="str">
        <f>IF(D2277="","",IFERROR(VLOOKUP(D2277,'[1]Resumen FF'!E:F,2,0),"Sin combinación"))</f>
        <v/>
      </c>
      <c r="G2277" s="38" t="str">
        <f>IF(F2277="","",VLOOKUP(F2277,[1]Catálogos!A:B,2,0))</f>
        <v/>
      </c>
      <c r="H2277" s="39"/>
      <c r="I2277" s="39"/>
      <c r="K2277" s="41"/>
      <c r="L2277" s="41"/>
      <c r="M2277" s="41"/>
      <c r="N2277" s="41"/>
      <c r="O2277" s="41"/>
      <c r="P2277" s="41"/>
      <c r="Q2277" s="41"/>
      <c r="R2277" s="41"/>
      <c r="S2277" s="41"/>
      <c r="T2277" s="41"/>
      <c r="U2277" s="41"/>
      <c r="V2277" s="41"/>
      <c r="W2277" s="42">
        <f t="shared" si="72"/>
        <v>0</v>
      </c>
    </row>
    <row r="2278" spans="2:23" x14ac:dyDescent="0.25">
      <c r="B2278" s="35"/>
      <c r="C2278" s="36" t="str">
        <f>IFERROR(VLOOKUP(B2278,[1]Catálogos!M:P,3,0),"")</f>
        <v/>
      </c>
      <c r="D2278" s="37" t="str">
        <f t="shared" si="71"/>
        <v/>
      </c>
      <c r="E2278" s="36" t="str">
        <f>IF(D2278="","",IFERROR(VLOOKUP(D2278,'[1]Resumen FF'!E:F,2,0),"Sin combinación"))</f>
        <v/>
      </c>
      <c r="G2278" s="38" t="str">
        <f>IF(F2278="","",VLOOKUP(F2278,[1]Catálogos!A:B,2,0))</f>
        <v/>
      </c>
      <c r="H2278" s="39"/>
      <c r="I2278" s="39"/>
      <c r="K2278" s="41"/>
      <c r="L2278" s="41"/>
      <c r="M2278" s="41"/>
      <c r="N2278" s="41"/>
      <c r="O2278" s="41"/>
      <c r="P2278" s="41"/>
      <c r="Q2278" s="41"/>
      <c r="R2278" s="41"/>
      <c r="S2278" s="41"/>
      <c r="T2278" s="41"/>
      <c r="U2278" s="41"/>
      <c r="V2278" s="41"/>
      <c r="W2278" s="42">
        <f t="shared" si="72"/>
        <v>0</v>
      </c>
    </row>
    <row r="2279" spans="2:23" x14ac:dyDescent="0.25">
      <c r="B2279" s="35"/>
      <c r="C2279" s="36" t="str">
        <f>IFERROR(VLOOKUP(B2279,[1]Catálogos!M:P,3,0),"")</f>
        <v/>
      </c>
      <c r="D2279" s="37" t="str">
        <f t="shared" si="71"/>
        <v/>
      </c>
      <c r="E2279" s="36" t="str">
        <f>IF(D2279="","",IFERROR(VLOOKUP(D2279,'[1]Resumen FF'!E:F,2,0),"Sin combinación"))</f>
        <v/>
      </c>
      <c r="G2279" s="38" t="str">
        <f>IF(F2279="","",VLOOKUP(F2279,[1]Catálogos!A:B,2,0))</f>
        <v/>
      </c>
      <c r="H2279" s="39"/>
      <c r="I2279" s="39"/>
      <c r="K2279" s="41"/>
      <c r="L2279" s="41"/>
      <c r="M2279" s="41"/>
      <c r="N2279" s="41"/>
      <c r="O2279" s="41"/>
      <c r="P2279" s="41"/>
      <c r="Q2279" s="41"/>
      <c r="R2279" s="41"/>
      <c r="S2279" s="41"/>
      <c r="T2279" s="41"/>
      <c r="U2279" s="41"/>
      <c r="V2279" s="41"/>
      <c r="W2279" s="42">
        <f t="shared" si="72"/>
        <v>0</v>
      </c>
    </row>
    <row r="2280" spans="2:23" x14ac:dyDescent="0.25">
      <c r="B2280" s="35"/>
      <c r="C2280" s="36" t="str">
        <f>IFERROR(VLOOKUP(B2280,[1]Catálogos!M:P,3,0),"")</f>
        <v/>
      </c>
      <c r="D2280" s="37" t="str">
        <f t="shared" si="71"/>
        <v/>
      </c>
      <c r="E2280" s="36" t="str">
        <f>IF(D2280="","",IFERROR(VLOOKUP(D2280,'[1]Resumen FF'!E:F,2,0),"Sin combinación"))</f>
        <v/>
      </c>
      <c r="G2280" s="38" t="str">
        <f>IF(F2280="","",VLOOKUP(F2280,[1]Catálogos!A:B,2,0))</f>
        <v/>
      </c>
      <c r="H2280" s="39"/>
      <c r="I2280" s="39"/>
      <c r="K2280" s="41"/>
      <c r="L2280" s="41"/>
      <c r="M2280" s="41"/>
      <c r="N2280" s="41"/>
      <c r="O2280" s="41"/>
      <c r="P2280" s="41"/>
      <c r="Q2280" s="41"/>
      <c r="R2280" s="41"/>
      <c r="S2280" s="41"/>
      <c r="T2280" s="41"/>
      <c r="U2280" s="41"/>
      <c r="V2280" s="41"/>
      <c r="W2280" s="42">
        <f t="shared" si="72"/>
        <v>0</v>
      </c>
    </row>
    <row r="2281" spans="2:23" x14ac:dyDescent="0.25">
      <c r="B2281" s="35"/>
      <c r="C2281" s="36" t="str">
        <f>IFERROR(VLOOKUP(B2281,[1]Catálogos!M:P,3,0),"")</f>
        <v/>
      </c>
      <c r="D2281" s="37" t="str">
        <f t="shared" si="71"/>
        <v/>
      </c>
      <c r="E2281" s="36" t="str">
        <f>IF(D2281="","",IFERROR(VLOOKUP(D2281,'[1]Resumen FF'!E:F,2,0),"Sin combinación"))</f>
        <v/>
      </c>
      <c r="G2281" s="38" t="str">
        <f>IF(F2281="","",VLOOKUP(F2281,[1]Catálogos!A:B,2,0))</f>
        <v/>
      </c>
      <c r="H2281" s="39"/>
      <c r="I2281" s="39"/>
      <c r="K2281" s="41"/>
      <c r="L2281" s="41"/>
      <c r="M2281" s="41"/>
      <c r="N2281" s="41"/>
      <c r="O2281" s="41"/>
      <c r="P2281" s="41"/>
      <c r="Q2281" s="41"/>
      <c r="R2281" s="41"/>
      <c r="S2281" s="41"/>
      <c r="T2281" s="41"/>
      <c r="U2281" s="41"/>
      <c r="V2281" s="41"/>
      <c r="W2281" s="42">
        <f t="shared" si="72"/>
        <v>0</v>
      </c>
    </row>
    <row r="2282" spans="2:23" x14ac:dyDescent="0.25">
      <c r="B2282" s="35"/>
      <c r="C2282" s="36" t="str">
        <f>IFERROR(VLOOKUP(B2282,[1]Catálogos!M:P,3,0),"")</f>
        <v/>
      </c>
      <c r="D2282" s="37" t="str">
        <f t="shared" si="71"/>
        <v/>
      </c>
      <c r="E2282" s="36" t="str">
        <f>IF(D2282="","",IFERROR(VLOOKUP(D2282,'[1]Resumen FF'!E:F,2,0),"Sin combinación"))</f>
        <v/>
      </c>
      <c r="G2282" s="38" t="str">
        <f>IF(F2282="","",VLOOKUP(F2282,[1]Catálogos!A:B,2,0))</f>
        <v/>
      </c>
      <c r="H2282" s="39"/>
      <c r="I2282" s="39"/>
      <c r="K2282" s="41"/>
      <c r="L2282" s="41"/>
      <c r="M2282" s="41"/>
      <c r="N2282" s="41"/>
      <c r="O2282" s="41"/>
      <c r="P2282" s="41"/>
      <c r="Q2282" s="41"/>
      <c r="R2282" s="41"/>
      <c r="S2282" s="41"/>
      <c r="T2282" s="41"/>
      <c r="U2282" s="41"/>
      <c r="V2282" s="41"/>
      <c r="W2282" s="42">
        <f t="shared" si="72"/>
        <v>0</v>
      </c>
    </row>
    <row r="2283" spans="2:23" x14ac:dyDescent="0.25">
      <c r="B2283" s="35"/>
      <c r="C2283" s="36" t="str">
        <f>IFERROR(VLOOKUP(B2283,[1]Catálogos!M:P,3,0),"")</f>
        <v/>
      </c>
      <c r="D2283" s="37" t="str">
        <f t="shared" si="71"/>
        <v/>
      </c>
      <c r="E2283" s="36" t="str">
        <f>IF(D2283="","",IFERROR(VLOOKUP(D2283,'[1]Resumen FF'!E:F,2,0),"Sin combinación"))</f>
        <v/>
      </c>
      <c r="G2283" s="38" t="str">
        <f>IF(F2283="","",VLOOKUP(F2283,[1]Catálogos!A:B,2,0))</f>
        <v/>
      </c>
      <c r="H2283" s="39"/>
      <c r="I2283" s="39"/>
      <c r="K2283" s="41"/>
      <c r="L2283" s="41"/>
      <c r="M2283" s="41"/>
      <c r="N2283" s="41"/>
      <c r="O2283" s="41"/>
      <c r="P2283" s="41"/>
      <c r="Q2283" s="41"/>
      <c r="R2283" s="41"/>
      <c r="S2283" s="41"/>
      <c r="T2283" s="41"/>
      <c r="U2283" s="41"/>
      <c r="V2283" s="41"/>
      <c r="W2283" s="42">
        <f t="shared" si="72"/>
        <v>0</v>
      </c>
    </row>
    <row r="2284" spans="2:23" x14ac:dyDescent="0.25">
      <c r="B2284" s="35"/>
      <c r="C2284" s="36" t="str">
        <f>IFERROR(VLOOKUP(B2284,[1]Catálogos!M:P,3,0),"")</f>
        <v/>
      </c>
      <c r="D2284" s="37" t="str">
        <f t="shared" si="71"/>
        <v/>
      </c>
      <c r="E2284" s="36" t="str">
        <f>IF(D2284="","",IFERROR(VLOOKUP(D2284,'[1]Resumen FF'!E:F,2,0),"Sin combinación"))</f>
        <v/>
      </c>
      <c r="G2284" s="38" t="str">
        <f>IF(F2284="","",VLOOKUP(F2284,[1]Catálogos!A:B,2,0))</f>
        <v/>
      </c>
      <c r="H2284" s="39"/>
      <c r="I2284" s="39"/>
      <c r="K2284" s="41"/>
      <c r="L2284" s="41"/>
      <c r="M2284" s="41"/>
      <c r="N2284" s="41"/>
      <c r="O2284" s="41"/>
      <c r="P2284" s="41"/>
      <c r="Q2284" s="41"/>
      <c r="R2284" s="41"/>
      <c r="S2284" s="41"/>
      <c r="T2284" s="41"/>
      <c r="U2284" s="41"/>
      <c r="V2284" s="41"/>
      <c r="W2284" s="42">
        <f t="shared" si="72"/>
        <v>0</v>
      </c>
    </row>
    <row r="2285" spans="2:23" x14ac:dyDescent="0.25">
      <c r="B2285" s="35"/>
      <c r="C2285" s="36" t="str">
        <f>IFERROR(VLOOKUP(B2285,[1]Catálogos!M:P,3,0),"")</f>
        <v/>
      </c>
      <c r="D2285" s="37" t="str">
        <f t="shared" si="71"/>
        <v/>
      </c>
      <c r="E2285" s="36" t="str">
        <f>IF(D2285="","",IFERROR(VLOOKUP(D2285,'[1]Resumen FF'!E:F,2,0),"Sin combinación"))</f>
        <v/>
      </c>
      <c r="G2285" s="38" t="str">
        <f>IF(F2285="","",VLOOKUP(F2285,[1]Catálogos!A:B,2,0))</f>
        <v/>
      </c>
      <c r="H2285" s="39"/>
      <c r="I2285" s="39"/>
      <c r="K2285" s="41"/>
      <c r="L2285" s="41"/>
      <c r="M2285" s="41"/>
      <c r="N2285" s="41"/>
      <c r="O2285" s="41"/>
      <c r="P2285" s="41"/>
      <c r="Q2285" s="41"/>
      <c r="R2285" s="41"/>
      <c r="S2285" s="41"/>
      <c r="T2285" s="41"/>
      <c r="U2285" s="41"/>
      <c r="V2285" s="41"/>
      <c r="W2285" s="42">
        <f t="shared" si="72"/>
        <v>0</v>
      </c>
    </row>
    <row r="2286" spans="2:23" x14ac:dyDescent="0.25">
      <c r="B2286" s="35"/>
      <c r="C2286" s="36" t="str">
        <f>IFERROR(VLOOKUP(B2286,[1]Catálogos!M:P,3,0),"")</f>
        <v/>
      </c>
      <c r="D2286" s="37" t="str">
        <f t="shared" si="71"/>
        <v/>
      </c>
      <c r="E2286" s="36" t="str">
        <f>IF(D2286="","",IFERROR(VLOOKUP(D2286,'[1]Resumen FF'!E:F,2,0),"Sin combinación"))</f>
        <v/>
      </c>
      <c r="G2286" s="38" t="str">
        <f>IF(F2286="","",VLOOKUP(F2286,[1]Catálogos!A:B,2,0))</f>
        <v/>
      </c>
      <c r="H2286" s="39"/>
      <c r="I2286" s="39"/>
      <c r="K2286" s="41"/>
      <c r="L2286" s="41"/>
      <c r="M2286" s="41"/>
      <c r="N2286" s="41"/>
      <c r="O2286" s="41"/>
      <c r="P2286" s="41"/>
      <c r="Q2286" s="41"/>
      <c r="R2286" s="41"/>
      <c r="S2286" s="41"/>
      <c r="T2286" s="41"/>
      <c r="U2286" s="41"/>
      <c r="V2286" s="41"/>
      <c r="W2286" s="42">
        <f t="shared" si="72"/>
        <v>0</v>
      </c>
    </row>
    <row r="2287" spans="2:23" x14ac:dyDescent="0.25">
      <c r="B2287" s="35"/>
      <c r="C2287" s="36" t="str">
        <f>IFERROR(VLOOKUP(B2287,[1]Catálogos!M:P,3,0),"")</f>
        <v/>
      </c>
      <c r="D2287" s="37" t="str">
        <f t="shared" si="71"/>
        <v/>
      </c>
      <c r="E2287" s="36" t="str">
        <f>IF(D2287="","",IFERROR(VLOOKUP(D2287,'[1]Resumen FF'!E:F,2,0),"Sin combinación"))</f>
        <v/>
      </c>
      <c r="G2287" s="38" t="str">
        <f>IF(F2287="","",VLOOKUP(F2287,[1]Catálogos!A:B,2,0))</f>
        <v/>
      </c>
      <c r="H2287" s="39"/>
      <c r="I2287" s="39"/>
      <c r="K2287" s="41"/>
      <c r="L2287" s="41"/>
      <c r="M2287" s="41"/>
      <c r="N2287" s="41"/>
      <c r="O2287" s="41"/>
      <c r="P2287" s="41"/>
      <c r="Q2287" s="41"/>
      <c r="R2287" s="41"/>
      <c r="S2287" s="41"/>
      <c r="T2287" s="41"/>
      <c r="U2287" s="41"/>
      <c r="V2287" s="41"/>
      <c r="W2287" s="42">
        <f t="shared" si="72"/>
        <v>0</v>
      </c>
    </row>
    <row r="2288" spans="2:23" x14ac:dyDescent="0.25">
      <c r="B2288" s="35"/>
      <c r="C2288" s="36" t="str">
        <f>IFERROR(VLOOKUP(B2288,[1]Catálogos!M:P,3,0),"")</f>
        <v/>
      </c>
      <c r="D2288" s="37" t="str">
        <f t="shared" si="71"/>
        <v/>
      </c>
      <c r="E2288" s="36" t="str">
        <f>IF(D2288="","",IFERROR(VLOOKUP(D2288,'[1]Resumen FF'!E:F,2,0),"Sin combinación"))</f>
        <v/>
      </c>
      <c r="G2288" s="38" t="str">
        <f>IF(F2288="","",VLOOKUP(F2288,[1]Catálogos!A:B,2,0))</f>
        <v/>
      </c>
      <c r="H2288" s="39"/>
      <c r="I2288" s="39"/>
      <c r="K2288" s="41"/>
      <c r="L2288" s="41"/>
      <c r="M2288" s="41"/>
      <c r="N2288" s="41"/>
      <c r="O2288" s="41"/>
      <c r="P2288" s="41"/>
      <c r="Q2288" s="41"/>
      <c r="R2288" s="41"/>
      <c r="S2288" s="41"/>
      <c r="T2288" s="41"/>
      <c r="U2288" s="41"/>
      <c r="V2288" s="41"/>
      <c r="W2288" s="42">
        <f t="shared" si="72"/>
        <v>0</v>
      </c>
    </row>
    <row r="2289" spans="2:23" x14ac:dyDescent="0.25">
      <c r="B2289" s="35"/>
      <c r="C2289" s="36" t="str">
        <f>IFERROR(VLOOKUP(B2289,[1]Catálogos!M:P,3,0),"")</f>
        <v/>
      </c>
      <c r="D2289" s="37" t="str">
        <f t="shared" si="71"/>
        <v/>
      </c>
      <c r="E2289" s="36" t="str">
        <f>IF(D2289="","",IFERROR(VLOOKUP(D2289,'[1]Resumen FF'!E:F,2,0),"Sin combinación"))</f>
        <v/>
      </c>
      <c r="G2289" s="38" t="str">
        <f>IF(F2289="","",VLOOKUP(F2289,[1]Catálogos!A:B,2,0))</f>
        <v/>
      </c>
      <c r="H2289" s="39"/>
      <c r="I2289" s="39"/>
      <c r="K2289" s="41"/>
      <c r="L2289" s="41"/>
      <c r="M2289" s="41"/>
      <c r="N2289" s="41"/>
      <c r="O2289" s="41"/>
      <c r="P2289" s="41"/>
      <c r="Q2289" s="41"/>
      <c r="R2289" s="41"/>
      <c r="S2289" s="41"/>
      <c r="T2289" s="41"/>
      <c r="U2289" s="41"/>
      <c r="V2289" s="41"/>
      <c r="W2289" s="42">
        <f t="shared" si="72"/>
        <v>0</v>
      </c>
    </row>
    <row r="2290" spans="2:23" x14ac:dyDescent="0.25">
      <c r="B2290" s="35"/>
      <c r="C2290" s="36" t="str">
        <f>IFERROR(VLOOKUP(B2290,[1]Catálogos!M:P,3,0),"")</f>
        <v/>
      </c>
      <c r="D2290" s="37" t="str">
        <f t="shared" si="71"/>
        <v/>
      </c>
      <c r="E2290" s="36" t="str">
        <f>IF(D2290="","",IFERROR(VLOOKUP(D2290,'[1]Resumen FF'!E:F,2,0),"Sin combinación"))</f>
        <v/>
      </c>
      <c r="G2290" s="38" t="str">
        <f>IF(F2290="","",VLOOKUP(F2290,[1]Catálogos!A:B,2,0))</f>
        <v/>
      </c>
      <c r="H2290" s="39"/>
      <c r="I2290" s="39"/>
      <c r="K2290" s="41"/>
      <c r="L2290" s="41"/>
      <c r="M2290" s="41"/>
      <c r="N2290" s="41"/>
      <c r="O2290" s="41"/>
      <c r="P2290" s="41"/>
      <c r="Q2290" s="41"/>
      <c r="R2290" s="41"/>
      <c r="S2290" s="41"/>
      <c r="T2290" s="41"/>
      <c r="U2290" s="41"/>
      <c r="V2290" s="41"/>
      <c r="W2290" s="42">
        <f t="shared" si="72"/>
        <v>0</v>
      </c>
    </row>
    <row r="2291" spans="2:23" x14ac:dyDescent="0.25">
      <c r="B2291" s="35"/>
      <c r="C2291" s="36" t="str">
        <f>IFERROR(VLOOKUP(B2291,[1]Catálogos!M:P,3,0),"")</f>
        <v/>
      </c>
      <c r="D2291" s="37" t="str">
        <f t="shared" si="71"/>
        <v/>
      </c>
      <c r="E2291" s="36" t="str">
        <f>IF(D2291="","",IFERROR(VLOOKUP(D2291,'[1]Resumen FF'!E:F,2,0),"Sin combinación"))</f>
        <v/>
      </c>
      <c r="G2291" s="38" t="str">
        <f>IF(F2291="","",VLOOKUP(F2291,[1]Catálogos!A:B,2,0))</f>
        <v/>
      </c>
      <c r="H2291" s="39"/>
      <c r="I2291" s="39"/>
      <c r="K2291" s="41"/>
      <c r="L2291" s="41"/>
      <c r="M2291" s="41"/>
      <c r="N2291" s="41"/>
      <c r="O2291" s="41"/>
      <c r="P2291" s="41"/>
      <c r="Q2291" s="41"/>
      <c r="R2291" s="41"/>
      <c r="S2291" s="41"/>
      <c r="T2291" s="41"/>
      <c r="U2291" s="41"/>
      <c r="V2291" s="41"/>
      <c r="W2291" s="42">
        <f t="shared" si="72"/>
        <v>0</v>
      </c>
    </row>
    <row r="2292" spans="2:23" x14ac:dyDescent="0.25">
      <c r="B2292" s="35"/>
      <c r="C2292" s="36" t="str">
        <f>IFERROR(VLOOKUP(B2292,[1]Catálogos!M:P,3,0),"")</f>
        <v/>
      </c>
      <c r="D2292" s="37" t="str">
        <f t="shared" si="71"/>
        <v/>
      </c>
      <c r="E2292" s="36" t="str">
        <f>IF(D2292="","",IFERROR(VLOOKUP(D2292,'[1]Resumen FF'!E:F,2,0),"Sin combinación"))</f>
        <v/>
      </c>
      <c r="G2292" s="38" t="str">
        <f>IF(F2292="","",VLOOKUP(F2292,[1]Catálogos!A:B,2,0))</f>
        <v/>
      </c>
      <c r="H2292" s="39"/>
      <c r="I2292" s="39"/>
      <c r="K2292" s="41"/>
      <c r="L2292" s="41"/>
      <c r="M2292" s="41"/>
      <c r="N2292" s="41"/>
      <c r="O2292" s="41"/>
      <c r="P2292" s="41"/>
      <c r="Q2292" s="41"/>
      <c r="R2292" s="41"/>
      <c r="S2292" s="41"/>
      <c r="T2292" s="41"/>
      <c r="U2292" s="41"/>
      <c r="V2292" s="41"/>
      <c r="W2292" s="42">
        <f t="shared" si="72"/>
        <v>0</v>
      </c>
    </row>
    <row r="2293" spans="2:23" x14ac:dyDescent="0.25">
      <c r="B2293" s="35"/>
      <c r="C2293" s="36" t="str">
        <f>IFERROR(VLOOKUP(B2293,[1]Catálogos!M:P,3,0),"")</f>
        <v/>
      </c>
      <c r="D2293" s="37" t="str">
        <f t="shared" si="71"/>
        <v/>
      </c>
      <c r="E2293" s="36" t="str">
        <f>IF(D2293="","",IFERROR(VLOOKUP(D2293,'[1]Resumen FF'!E:F,2,0),"Sin combinación"))</f>
        <v/>
      </c>
      <c r="G2293" s="38" t="str">
        <f>IF(F2293="","",VLOOKUP(F2293,[1]Catálogos!A:B,2,0))</f>
        <v/>
      </c>
      <c r="H2293" s="39"/>
      <c r="I2293" s="39"/>
      <c r="K2293" s="41"/>
      <c r="L2293" s="41"/>
      <c r="M2293" s="41"/>
      <c r="N2293" s="41"/>
      <c r="O2293" s="41"/>
      <c r="P2293" s="41"/>
      <c r="Q2293" s="41"/>
      <c r="R2293" s="41"/>
      <c r="S2293" s="41"/>
      <c r="T2293" s="41"/>
      <c r="U2293" s="41"/>
      <c r="V2293" s="41"/>
      <c r="W2293" s="42">
        <f t="shared" si="72"/>
        <v>0</v>
      </c>
    </row>
    <row r="2294" spans="2:23" x14ac:dyDescent="0.25">
      <c r="B2294" s="35"/>
      <c r="C2294" s="36" t="str">
        <f>IFERROR(VLOOKUP(B2294,[1]Catálogos!M:P,3,0),"")</f>
        <v/>
      </c>
      <c r="D2294" s="37" t="str">
        <f t="shared" si="71"/>
        <v/>
      </c>
      <c r="E2294" s="36" t="str">
        <f>IF(D2294="","",IFERROR(VLOOKUP(D2294,'[1]Resumen FF'!E:F,2,0),"Sin combinación"))</f>
        <v/>
      </c>
      <c r="G2294" s="38" t="str">
        <f>IF(F2294="","",VLOOKUP(F2294,[1]Catálogos!A:B,2,0))</f>
        <v/>
      </c>
      <c r="H2294" s="39"/>
      <c r="I2294" s="39"/>
      <c r="K2294" s="41"/>
      <c r="L2294" s="41"/>
      <c r="M2294" s="41"/>
      <c r="N2294" s="41"/>
      <c r="O2294" s="41"/>
      <c r="P2294" s="41"/>
      <c r="Q2294" s="41"/>
      <c r="R2294" s="41"/>
      <c r="S2294" s="41"/>
      <c r="T2294" s="41"/>
      <c r="U2294" s="41"/>
      <c r="V2294" s="41"/>
      <c r="W2294" s="42">
        <f t="shared" si="72"/>
        <v>0</v>
      </c>
    </row>
    <row r="2295" spans="2:23" x14ac:dyDescent="0.25">
      <c r="B2295" s="35"/>
      <c r="C2295" s="36" t="str">
        <f>IFERROR(VLOOKUP(B2295,[1]Catálogos!M:P,3,0),"")</f>
        <v/>
      </c>
      <c r="D2295" s="37" t="str">
        <f t="shared" si="71"/>
        <v/>
      </c>
      <c r="E2295" s="36" t="str">
        <f>IF(D2295="","",IFERROR(VLOOKUP(D2295,'[1]Resumen FF'!E:F,2,0),"Sin combinación"))</f>
        <v/>
      </c>
      <c r="G2295" s="38" t="str">
        <f>IF(F2295="","",VLOOKUP(F2295,[1]Catálogos!A:B,2,0))</f>
        <v/>
      </c>
      <c r="H2295" s="39"/>
      <c r="I2295" s="39"/>
      <c r="K2295" s="41"/>
      <c r="L2295" s="41"/>
      <c r="M2295" s="41"/>
      <c r="N2295" s="41"/>
      <c r="O2295" s="41"/>
      <c r="P2295" s="41"/>
      <c r="Q2295" s="41"/>
      <c r="R2295" s="41"/>
      <c r="S2295" s="41"/>
      <c r="T2295" s="41"/>
      <c r="U2295" s="41"/>
      <c r="V2295" s="41"/>
      <c r="W2295" s="42">
        <f t="shared" si="72"/>
        <v>0</v>
      </c>
    </row>
    <row r="2296" spans="2:23" x14ac:dyDescent="0.25">
      <c r="B2296" s="35"/>
      <c r="C2296" s="36" t="str">
        <f>IFERROR(VLOOKUP(B2296,[1]Catálogos!M:P,3,0),"")</f>
        <v/>
      </c>
      <c r="D2296" s="37" t="str">
        <f t="shared" si="71"/>
        <v/>
      </c>
      <c r="E2296" s="36" t="str">
        <f>IF(D2296="","",IFERROR(VLOOKUP(D2296,'[1]Resumen FF'!E:F,2,0),"Sin combinación"))</f>
        <v/>
      </c>
      <c r="G2296" s="38" t="str">
        <f>IF(F2296="","",VLOOKUP(F2296,[1]Catálogos!A:B,2,0))</f>
        <v/>
      </c>
      <c r="H2296" s="39"/>
      <c r="I2296" s="39"/>
      <c r="K2296" s="41"/>
      <c r="L2296" s="41"/>
      <c r="M2296" s="41"/>
      <c r="N2296" s="41"/>
      <c r="O2296" s="41"/>
      <c r="P2296" s="41"/>
      <c r="Q2296" s="41"/>
      <c r="R2296" s="41"/>
      <c r="S2296" s="41"/>
      <c r="T2296" s="41"/>
      <c r="U2296" s="41"/>
      <c r="V2296" s="41"/>
      <c r="W2296" s="42">
        <f t="shared" si="72"/>
        <v>0</v>
      </c>
    </row>
    <row r="2297" spans="2:23" x14ac:dyDescent="0.25">
      <c r="B2297" s="35"/>
      <c r="C2297" s="36" t="str">
        <f>IFERROR(VLOOKUP(B2297,[1]Catálogos!M:P,3,0),"")</f>
        <v/>
      </c>
      <c r="D2297" s="37" t="str">
        <f t="shared" si="71"/>
        <v/>
      </c>
      <c r="E2297" s="36" t="str">
        <f>IF(D2297="","",IFERROR(VLOOKUP(D2297,'[1]Resumen FF'!E:F,2,0),"Sin combinación"))</f>
        <v/>
      </c>
      <c r="G2297" s="38" t="str">
        <f>IF(F2297="","",VLOOKUP(F2297,[1]Catálogos!A:B,2,0))</f>
        <v/>
      </c>
      <c r="H2297" s="39"/>
      <c r="I2297" s="39"/>
      <c r="K2297" s="41"/>
      <c r="L2297" s="41"/>
      <c r="M2297" s="41"/>
      <c r="N2297" s="41"/>
      <c r="O2297" s="41"/>
      <c r="P2297" s="41"/>
      <c r="Q2297" s="41"/>
      <c r="R2297" s="41"/>
      <c r="S2297" s="41"/>
      <c r="T2297" s="41"/>
      <c r="U2297" s="41"/>
      <c r="V2297" s="41"/>
      <c r="W2297" s="42">
        <f t="shared" si="72"/>
        <v>0</v>
      </c>
    </row>
    <row r="2298" spans="2:23" x14ac:dyDescent="0.25">
      <c r="B2298" s="35"/>
      <c r="C2298" s="36" t="str">
        <f>IFERROR(VLOOKUP(B2298,[1]Catálogos!M:P,3,0),"")</f>
        <v/>
      </c>
      <c r="D2298" s="37" t="str">
        <f t="shared" si="71"/>
        <v/>
      </c>
      <c r="E2298" s="36" t="str">
        <f>IF(D2298="","",IFERROR(VLOOKUP(D2298,'[1]Resumen FF'!E:F,2,0),"Sin combinación"))</f>
        <v/>
      </c>
      <c r="G2298" s="38" t="str">
        <f>IF(F2298="","",VLOOKUP(F2298,[1]Catálogos!A:B,2,0))</f>
        <v/>
      </c>
      <c r="H2298" s="39"/>
      <c r="I2298" s="39"/>
      <c r="K2298" s="41"/>
      <c r="L2298" s="41"/>
      <c r="M2298" s="41"/>
      <c r="N2298" s="41"/>
      <c r="O2298" s="41"/>
      <c r="P2298" s="41"/>
      <c r="Q2298" s="41"/>
      <c r="R2298" s="41"/>
      <c r="S2298" s="41"/>
      <c r="T2298" s="41"/>
      <c r="U2298" s="41"/>
      <c r="V2298" s="41"/>
      <c r="W2298" s="42">
        <f t="shared" si="72"/>
        <v>0</v>
      </c>
    </row>
    <row r="2299" spans="2:23" x14ac:dyDescent="0.25">
      <c r="B2299" s="35"/>
      <c r="C2299" s="36" t="str">
        <f>IFERROR(VLOOKUP(B2299,[1]Catálogos!M:P,3,0),"")</f>
        <v/>
      </c>
      <c r="D2299" s="37" t="str">
        <f t="shared" si="71"/>
        <v/>
      </c>
      <c r="E2299" s="36" t="str">
        <f>IF(D2299="","",IFERROR(VLOOKUP(D2299,'[1]Resumen FF'!E:F,2,0),"Sin combinación"))</f>
        <v/>
      </c>
      <c r="G2299" s="38" t="str">
        <f>IF(F2299="","",VLOOKUP(F2299,[1]Catálogos!A:B,2,0))</f>
        <v/>
      </c>
      <c r="H2299" s="39"/>
      <c r="I2299" s="39"/>
      <c r="K2299" s="41"/>
      <c r="L2299" s="41"/>
      <c r="M2299" s="41"/>
      <c r="N2299" s="41"/>
      <c r="O2299" s="41"/>
      <c r="P2299" s="41"/>
      <c r="Q2299" s="41"/>
      <c r="R2299" s="41"/>
      <c r="S2299" s="41"/>
      <c r="T2299" s="41"/>
      <c r="U2299" s="41"/>
      <c r="V2299" s="41"/>
      <c r="W2299" s="42">
        <f t="shared" si="72"/>
        <v>0</v>
      </c>
    </row>
    <row r="2300" spans="2:23" x14ac:dyDescent="0.25">
      <c r="B2300" s="35"/>
      <c r="C2300" s="36" t="str">
        <f>IFERROR(VLOOKUP(B2300,[1]Catálogos!M:P,3,0),"")</f>
        <v/>
      </c>
      <c r="D2300" s="37" t="str">
        <f t="shared" si="71"/>
        <v/>
      </c>
      <c r="E2300" s="36" t="str">
        <f>IF(D2300="","",IFERROR(VLOOKUP(D2300,'[1]Resumen FF'!E:F,2,0),"Sin combinación"))</f>
        <v/>
      </c>
      <c r="G2300" s="38" t="str">
        <f>IF(F2300="","",VLOOKUP(F2300,[1]Catálogos!A:B,2,0))</f>
        <v/>
      </c>
      <c r="H2300" s="39"/>
      <c r="I2300" s="39"/>
      <c r="K2300" s="41"/>
      <c r="L2300" s="41"/>
      <c r="M2300" s="41"/>
      <c r="N2300" s="41"/>
      <c r="O2300" s="41"/>
      <c r="P2300" s="41"/>
      <c r="Q2300" s="41"/>
      <c r="R2300" s="41"/>
      <c r="S2300" s="41"/>
      <c r="T2300" s="41"/>
      <c r="U2300" s="41"/>
      <c r="V2300" s="41"/>
      <c r="W2300" s="42">
        <f t="shared" si="72"/>
        <v>0</v>
      </c>
    </row>
    <row r="2301" spans="2:23" x14ac:dyDescent="0.25">
      <c r="B2301" s="35"/>
      <c r="C2301" s="36" t="str">
        <f>IFERROR(VLOOKUP(B2301,[1]Catálogos!M:P,3,0),"")</f>
        <v/>
      </c>
      <c r="D2301" s="37" t="str">
        <f t="shared" si="71"/>
        <v/>
      </c>
      <c r="E2301" s="36" t="str">
        <f>IF(D2301="","",IFERROR(VLOOKUP(D2301,'[1]Resumen FF'!E:F,2,0),"Sin combinación"))</f>
        <v/>
      </c>
      <c r="G2301" s="38" t="str">
        <f>IF(F2301="","",VLOOKUP(F2301,[1]Catálogos!A:B,2,0))</f>
        <v/>
      </c>
      <c r="H2301" s="39"/>
      <c r="I2301" s="39"/>
      <c r="K2301" s="41"/>
      <c r="L2301" s="41"/>
      <c r="M2301" s="41"/>
      <c r="N2301" s="41"/>
      <c r="O2301" s="41"/>
      <c r="P2301" s="41"/>
      <c r="Q2301" s="41"/>
      <c r="R2301" s="41"/>
      <c r="S2301" s="41"/>
      <c r="T2301" s="41"/>
      <c r="U2301" s="41"/>
      <c r="V2301" s="41"/>
      <c r="W2301" s="42">
        <f t="shared" si="72"/>
        <v>0</v>
      </c>
    </row>
    <row r="2302" spans="2:23" x14ac:dyDescent="0.25">
      <c r="B2302" s="35"/>
      <c r="C2302" s="36" t="str">
        <f>IFERROR(VLOOKUP(B2302,[1]Catálogos!M:P,3,0),"")</f>
        <v/>
      </c>
      <c r="D2302" s="37" t="str">
        <f t="shared" si="71"/>
        <v/>
      </c>
      <c r="E2302" s="36" t="str">
        <f>IF(D2302="","",IFERROR(VLOOKUP(D2302,'[1]Resumen FF'!E:F,2,0),"Sin combinación"))</f>
        <v/>
      </c>
      <c r="G2302" s="38" t="str">
        <f>IF(F2302="","",VLOOKUP(F2302,[1]Catálogos!A:B,2,0))</f>
        <v/>
      </c>
      <c r="H2302" s="39"/>
      <c r="I2302" s="39"/>
      <c r="K2302" s="41"/>
      <c r="L2302" s="41"/>
      <c r="M2302" s="41"/>
      <c r="N2302" s="41"/>
      <c r="O2302" s="41"/>
      <c r="P2302" s="41"/>
      <c r="Q2302" s="41"/>
      <c r="R2302" s="41"/>
      <c r="S2302" s="41"/>
      <c r="T2302" s="41"/>
      <c r="U2302" s="41"/>
      <c r="V2302" s="41"/>
      <c r="W2302" s="42">
        <f t="shared" si="72"/>
        <v>0</v>
      </c>
    </row>
    <row r="2303" spans="2:23" x14ac:dyDescent="0.25">
      <c r="B2303" s="35"/>
      <c r="C2303" s="36" t="str">
        <f>IFERROR(VLOOKUP(B2303,[1]Catálogos!M:P,3,0),"")</f>
        <v/>
      </c>
      <c r="D2303" s="37" t="str">
        <f t="shared" si="71"/>
        <v/>
      </c>
      <c r="E2303" s="36" t="str">
        <f>IF(D2303="","",IFERROR(VLOOKUP(D2303,'[1]Resumen FF'!E:F,2,0),"Sin combinación"))</f>
        <v/>
      </c>
      <c r="G2303" s="38" t="str">
        <f>IF(F2303="","",VLOOKUP(F2303,[1]Catálogos!A:B,2,0))</f>
        <v/>
      </c>
      <c r="H2303" s="39"/>
      <c r="I2303" s="39"/>
      <c r="K2303" s="41"/>
      <c r="L2303" s="41"/>
      <c r="M2303" s="41"/>
      <c r="N2303" s="41"/>
      <c r="O2303" s="41"/>
      <c r="P2303" s="41"/>
      <c r="Q2303" s="41"/>
      <c r="R2303" s="41"/>
      <c r="S2303" s="41"/>
      <c r="T2303" s="41"/>
      <c r="U2303" s="41"/>
      <c r="V2303" s="41"/>
      <c r="W2303" s="42">
        <f t="shared" si="72"/>
        <v>0</v>
      </c>
    </row>
    <row r="2304" spans="2:23" x14ac:dyDescent="0.25">
      <c r="B2304" s="35"/>
      <c r="C2304" s="36" t="str">
        <f>IFERROR(VLOOKUP(B2304,[1]Catálogos!M:P,3,0),"")</f>
        <v/>
      </c>
      <c r="D2304" s="37" t="str">
        <f t="shared" si="71"/>
        <v/>
      </c>
      <c r="E2304" s="36" t="str">
        <f>IF(D2304="","",IFERROR(VLOOKUP(D2304,'[1]Resumen FF'!E:F,2,0),"Sin combinación"))</f>
        <v/>
      </c>
      <c r="G2304" s="38" t="str">
        <f>IF(F2304="","",VLOOKUP(F2304,[1]Catálogos!A:B,2,0))</f>
        <v/>
      </c>
      <c r="H2304" s="39"/>
      <c r="I2304" s="39"/>
      <c r="K2304" s="41"/>
      <c r="L2304" s="41"/>
      <c r="M2304" s="41"/>
      <c r="N2304" s="41"/>
      <c r="O2304" s="41"/>
      <c r="P2304" s="41"/>
      <c r="Q2304" s="41"/>
      <c r="R2304" s="41"/>
      <c r="S2304" s="41"/>
      <c r="T2304" s="41"/>
      <c r="U2304" s="41"/>
      <c r="V2304" s="41"/>
      <c r="W2304" s="42">
        <f t="shared" si="72"/>
        <v>0</v>
      </c>
    </row>
    <row r="2305" spans="2:23" x14ac:dyDescent="0.25">
      <c r="B2305" s="35"/>
      <c r="C2305" s="36" t="str">
        <f>IFERROR(VLOOKUP(B2305,[1]Catálogos!M:P,3,0),"")</f>
        <v/>
      </c>
      <c r="D2305" s="37" t="str">
        <f t="shared" si="71"/>
        <v/>
      </c>
      <c r="E2305" s="36" t="str">
        <f>IF(D2305="","",IFERROR(VLOOKUP(D2305,'[1]Resumen FF'!E:F,2,0),"Sin combinación"))</f>
        <v/>
      </c>
      <c r="G2305" s="38" t="str">
        <f>IF(F2305="","",VLOOKUP(F2305,[1]Catálogos!A:B,2,0))</f>
        <v/>
      </c>
      <c r="H2305" s="39"/>
      <c r="I2305" s="39"/>
      <c r="K2305" s="41"/>
      <c r="L2305" s="41"/>
      <c r="M2305" s="41"/>
      <c r="N2305" s="41"/>
      <c r="O2305" s="41"/>
      <c r="P2305" s="41"/>
      <c r="Q2305" s="41"/>
      <c r="R2305" s="41"/>
      <c r="S2305" s="41"/>
      <c r="T2305" s="41"/>
      <c r="U2305" s="41"/>
      <c r="V2305" s="41"/>
      <c r="W2305" s="42">
        <f t="shared" si="72"/>
        <v>0</v>
      </c>
    </row>
    <row r="2306" spans="2:23" x14ac:dyDescent="0.25">
      <c r="B2306" s="35"/>
      <c r="C2306" s="36" t="str">
        <f>IFERROR(VLOOKUP(B2306,[1]Catálogos!M:P,3,0),"")</f>
        <v/>
      </c>
      <c r="D2306" s="37" t="str">
        <f t="shared" si="71"/>
        <v/>
      </c>
      <c r="E2306" s="36" t="str">
        <f>IF(D2306="","",IFERROR(VLOOKUP(D2306,'[1]Resumen FF'!E:F,2,0),"Sin combinación"))</f>
        <v/>
      </c>
      <c r="G2306" s="38" t="str">
        <f>IF(F2306="","",VLOOKUP(F2306,[1]Catálogos!A:B,2,0))</f>
        <v/>
      </c>
      <c r="H2306" s="39"/>
      <c r="I2306" s="39"/>
      <c r="K2306" s="41"/>
      <c r="L2306" s="41"/>
      <c r="M2306" s="41"/>
      <c r="N2306" s="41"/>
      <c r="O2306" s="41"/>
      <c r="P2306" s="41"/>
      <c r="Q2306" s="41"/>
      <c r="R2306" s="41"/>
      <c r="S2306" s="41"/>
      <c r="T2306" s="41"/>
      <c r="U2306" s="41"/>
      <c r="V2306" s="41"/>
      <c r="W2306" s="42">
        <f t="shared" si="72"/>
        <v>0</v>
      </c>
    </row>
    <row r="2307" spans="2:23" x14ac:dyDescent="0.25">
      <c r="B2307" s="35"/>
      <c r="C2307" s="36" t="str">
        <f>IFERROR(VLOOKUP(B2307,[1]Catálogos!M:P,3,0),"")</f>
        <v/>
      </c>
      <c r="D2307" s="37" t="str">
        <f t="shared" si="71"/>
        <v/>
      </c>
      <c r="E2307" s="36" t="str">
        <f>IF(D2307="","",IFERROR(VLOOKUP(D2307,'[1]Resumen FF'!E:F,2,0),"Sin combinación"))</f>
        <v/>
      </c>
      <c r="G2307" s="38" t="str">
        <f>IF(F2307="","",VLOOKUP(F2307,[1]Catálogos!A:B,2,0))</f>
        <v/>
      </c>
      <c r="H2307" s="39"/>
      <c r="I2307" s="39"/>
      <c r="K2307" s="41"/>
      <c r="L2307" s="41"/>
      <c r="M2307" s="41"/>
      <c r="N2307" s="41"/>
      <c r="O2307" s="41"/>
      <c r="P2307" s="41"/>
      <c r="Q2307" s="41"/>
      <c r="R2307" s="41"/>
      <c r="S2307" s="41"/>
      <c r="T2307" s="41"/>
      <c r="U2307" s="41"/>
      <c r="V2307" s="41"/>
      <c r="W2307" s="42">
        <f t="shared" si="72"/>
        <v>0</v>
      </c>
    </row>
    <row r="2308" spans="2:23" x14ac:dyDescent="0.25">
      <c r="B2308" s="35"/>
      <c r="C2308" s="36" t="str">
        <f>IFERROR(VLOOKUP(B2308,[1]Catálogos!M:P,3,0),"")</f>
        <v/>
      </c>
      <c r="D2308" s="37" t="str">
        <f t="shared" si="71"/>
        <v/>
      </c>
      <c r="E2308" s="36" t="str">
        <f>IF(D2308="","",IFERROR(VLOOKUP(D2308,'[1]Resumen FF'!E:F,2,0),"Sin combinación"))</f>
        <v/>
      </c>
      <c r="G2308" s="38" t="str">
        <f>IF(F2308="","",VLOOKUP(F2308,[1]Catálogos!A:B,2,0))</f>
        <v/>
      </c>
      <c r="H2308" s="39"/>
      <c r="I2308" s="39"/>
      <c r="K2308" s="41"/>
      <c r="L2308" s="41"/>
      <c r="M2308" s="41"/>
      <c r="N2308" s="41"/>
      <c r="O2308" s="41"/>
      <c r="P2308" s="41"/>
      <c r="Q2308" s="41"/>
      <c r="R2308" s="41"/>
      <c r="S2308" s="41"/>
      <c r="T2308" s="41"/>
      <c r="U2308" s="41"/>
      <c r="V2308" s="41"/>
      <c r="W2308" s="42">
        <f t="shared" si="72"/>
        <v>0</v>
      </c>
    </row>
    <row r="2309" spans="2:23" x14ac:dyDescent="0.25">
      <c r="B2309" s="35"/>
      <c r="C2309" s="36" t="str">
        <f>IFERROR(VLOOKUP(B2309,[1]Catálogos!M:P,3,0),"")</f>
        <v/>
      </c>
      <c r="D2309" s="37" t="str">
        <f t="shared" si="71"/>
        <v/>
      </c>
      <c r="E2309" s="36" t="str">
        <f>IF(D2309="","",IFERROR(VLOOKUP(D2309,'[1]Resumen FF'!E:F,2,0),"Sin combinación"))</f>
        <v/>
      </c>
      <c r="G2309" s="38" t="str">
        <f>IF(F2309="","",VLOOKUP(F2309,[1]Catálogos!A:B,2,0))</f>
        <v/>
      </c>
      <c r="H2309" s="39"/>
      <c r="I2309" s="39"/>
      <c r="K2309" s="41"/>
      <c r="L2309" s="41"/>
      <c r="M2309" s="41"/>
      <c r="N2309" s="41"/>
      <c r="O2309" s="41"/>
      <c r="P2309" s="41"/>
      <c r="Q2309" s="41"/>
      <c r="R2309" s="41"/>
      <c r="S2309" s="41"/>
      <c r="T2309" s="41"/>
      <c r="U2309" s="41"/>
      <c r="V2309" s="41"/>
      <c r="W2309" s="42">
        <f t="shared" si="72"/>
        <v>0</v>
      </c>
    </row>
    <row r="2310" spans="2:23" x14ac:dyDescent="0.25">
      <c r="B2310" s="35"/>
      <c r="C2310" s="36" t="str">
        <f>IFERROR(VLOOKUP(B2310,[1]Catálogos!M:P,3,0),"")</f>
        <v/>
      </c>
      <c r="D2310" s="37" t="str">
        <f t="shared" si="71"/>
        <v/>
      </c>
      <c r="E2310" s="36" t="str">
        <f>IF(D2310="","",IFERROR(VLOOKUP(D2310,'[1]Resumen FF'!E:F,2,0),"Sin combinación"))</f>
        <v/>
      </c>
      <c r="G2310" s="38" t="str">
        <f>IF(F2310="","",VLOOKUP(F2310,[1]Catálogos!A:B,2,0))</f>
        <v/>
      </c>
      <c r="H2310" s="39"/>
      <c r="I2310" s="39"/>
      <c r="K2310" s="41"/>
      <c r="L2310" s="41"/>
      <c r="M2310" s="41"/>
      <c r="N2310" s="41"/>
      <c r="O2310" s="41"/>
      <c r="P2310" s="41"/>
      <c r="Q2310" s="41"/>
      <c r="R2310" s="41"/>
      <c r="S2310" s="41"/>
      <c r="T2310" s="41"/>
      <c r="U2310" s="41"/>
      <c r="V2310" s="41"/>
      <c r="W2310" s="42">
        <f t="shared" si="72"/>
        <v>0</v>
      </c>
    </row>
    <row r="2311" spans="2:23" x14ac:dyDescent="0.25">
      <c r="B2311" s="35"/>
      <c r="C2311" s="36" t="str">
        <f>IFERROR(VLOOKUP(B2311,[1]Catálogos!M:P,3,0),"")</f>
        <v/>
      </c>
      <c r="D2311" s="37" t="str">
        <f t="shared" si="71"/>
        <v/>
      </c>
      <c r="E2311" s="36" t="str">
        <f>IF(D2311="","",IFERROR(VLOOKUP(D2311,'[1]Resumen FF'!E:F,2,0),"Sin combinación"))</f>
        <v/>
      </c>
      <c r="G2311" s="38" t="str">
        <f>IF(F2311="","",VLOOKUP(F2311,[1]Catálogos!A:B,2,0))</f>
        <v/>
      </c>
      <c r="H2311" s="39"/>
      <c r="I2311" s="39"/>
      <c r="K2311" s="41"/>
      <c r="L2311" s="41"/>
      <c r="M2311" s="41"/>
      <c r="N2311" s="41"/>
      <c r="O2311" s="41"/>
      <c r="P2311" s="41"/>
      <c r="Q2311" s="41"/>
      <c r="R2311" s="41"/>
      <c r="S2311" s="41"/>
      <c r="T2311" s="41"/>
      <c r="U2311" s="41"/>
      <c r="V2311" s="41"/>
      <c r="W2311" s="42">
        <f t="shared" si="72"/>
        <v>0</v>
      </c>
    </row>
    <row r="2312" spans="2:23" x14ac:dyDescent="0.25">
      <c r="B2312" s="35"/>
      <c r="C2312" s="36" t="str">
        <f>IFERROR(VLOOKUP(B2312,[1]Catálogos!M:P,3,0),"")</f>
        <v/>
      </c>
      <c r="D2312" s="37" t="str">
        <f t="shared" si="71"/>
        <v/>
      </c>
      <c r="E2312" s="36" t="str">
        <f>IF(D2312="","",IFERROR(VLOOKUP(D2312,'[1]Resumen FF'!E:F,2,0),"Sin combinación"))</f>
        <v/>
      </c>
      <c r="G2312" s="38" t="str">
        <f>IF(F2312="","",VLOOKUP(F2312,[1]Catálogos!A:B,2,0))</f>
        <v/>
      </c>
      <c r="H2312" s="39"/>
      <c r="I2312" s="39"/>
      <c r="K2312" s="41"/>
      <c r="L2312" s="41"/>
      <c r="M2312" s="41"/>
      <c r="N2312" s="41"/>
      <c r="O2312" s="41"/>
      <c r="P2312" s="41"/>
      <c r="Q2312" s="41"/>
      <c r="R2312" s="41"/>
      <c r="S2312" s="41"/>
      <c r="T2312" s="41"/>
      <c r="U2312" s="41"/>
      <c r="V2312" s="41"/>
      <c r="W2312" s="42">
        <f t="shared" si="72"/>
        <v>0</v>
      </c>
    </row>
    <row r="2313" spans="2:23" x14ac:dyDescent="0.25">
      <c r="B2313" s="35"/>
      <c r="C2313" s="36" t="str">
        <f>IFERROR(VLOOKUP(B2313,[1]Catálogos!M:P,3,0),"")</f>
        <v/>
      </c>
      <c r="D2313" s="37" t="str">
        <f t="shared" si="71"/>
        <v/>
      </c>
      <c r="E2313" s="36" t="str">
        <f>IF(D2313="","",IFERROR(VLOOKUP(D2313,'[1]Resumen FF'!E:F,2,0),"Sin combinación"))</f>
        <v/>
      </c>
      <c r="G2313" s="38" t="str">
        <f>IF(F2313="","",VLOOKUP(F2313,[1]Catálogos!A:B,2,0))</f>
        <v/>
      </c>
      <c r="H2313" s="39"/>
      <c r="I2313" s="39"/>
      <c r="K2313" s="41"/>
      <c r="L2313" s="41"/>
      <c r="M2313" s="41"/>
      <c r="N2313" s="41"/>
      <c r="O2313" s="41"/>
      <c r="P2313" s="41"/>
      <c r="Q2313" s="41"/>
      <c r="R2313" s="41"/>
      <c r="S2313" s="41"/>
      <c r="T2313" s="41"/>
      <c r="U2313" s="41"/>
      <c r="V2313" s="41"/>
      <c r="W2313" s="42">
        <f t="shared" si="72"/>
        <v>0</v>
      </c>
    </row>
    <row r="2314" spans="2:23" x14ac:dyDescent="0.25">
      <c r="B2314" s="35"/>
      <c r="C2314" s="36" t="str">
        <f>IFERROR(VLOOKUP(B2314,[1]Catálogos!M:P,3,0),"")</f>
        <v/>
      </c>
      <c r="D2314" s="37" t="str">
        <f t="shared" si="71"/>
        <v/>
      </c>
      <c r="E2314" s="36" t="str">
        <f>IF(D2314="","",IFERROR(VLOOKUP(D2314,'[1]Resumen FF'!E:F,2,0),"Sin combinación"))</f>
        <v/>
      </c>
      <c r="G2314" s="38" t="str">
        <f>IF(F2314="","",VLOOKUP(F2314,[1]Catálogos!A:B,2,0))</f>
        <v/>
      </c>
      <c r="H2314" s="39"/>
      <c r="I2314" s="39"/>
      <c r="K2314" s="41"/>
      <c r="L2314" s="41"/>
      <c r="M2314" s="41"/>
      <c r="N2314" s="41"/>
      <c r="O2314" s="41"/>
      <c r="P2314" s="41"/>
      <c r="Q2314" s="41"/>
      <c r="R2314" s="41"/>
      <c r="S2314" s="41"/>
      <c r="T2314" s="41"/>
      <c r="U2314" s="41"/>
      <c r="V2314" s="41"/>
      <c r="W2314" s="42">
        <f t="shared" si="72"/>
        <v>0</v>
      </c>
    </row>
    <row r="2315" spans="2:23" x14ac:dyDescent="0.25">
      <c r="B2315" s="35"/>
      <c r="C2315" s="36" t="str">
        <f>IFERROR(VLOOKUP(B2315,[1]Catálogos!M:P,3,0),"")</f>
        <v/>
      </c>
      <c r="D2315" s="37" t="str">
        <f t="shared" ref="D2315:D2378" si="73">B2315&amp;C2315</f>
        <v/>
      </c>
      <c r="E2315" s="36" t="str">
        <f>IF(D2315="","",IFERROR(VLOOKUP(D2315,'[1]Resumen FF'!E:F,2,0),"Sin combinación"))</f>
        <v/>
      </c>
      <c r="G2315" s="38" t="str">
        <f>IF(F2315="","",VLOOKUP(F2315,[1]Catálogos!A:B,2,0))</f>
        <v/>
      </c>
      <c r="H2315" s="39"/>
      <c r="I2315" s="39"/>
      <c r="K2315" s="41"/>
      <c r="L2315" s="41"/>
      <c r="M2315" s="41"/>
      <c r="N2315" s="41"/>
      <c r="O2315" s="41"/>
      <c r="P2315" s="41"/>
      <c r="Q2315" s="41"/>
      <c r="R2315" s="41"/>
      <c r="S2315" s="41"/>
      <c r="T2315" s="41"/>
      <c r="U2315" s="41"/>
      <c r="V2315" s="41"/>
      <c r="W2315" s="42">
        <f t="shared" si="72"/>
        <v>0</v>
      </c>
    </row>
    <row r="2316" spans="2:23" x14ac:dyDescent="0.25">
      <c r="B2316" s="35"/>
      <c r="C2316" s="36" t="str">
        <f>IFERROR(VLOOKUP(B2316,[1]Catálogos!M:P,3,0),"")</f>
        <v/>
      </c>
      <c r="D2316" s="37" t="str">
        <f t="shared" si="73"/>
        <v/>
      </c>
      <c r="E2316" s="36" t="str">
        <f>IF(D2316="","",IFERROR(VLOOKUP(D2316,'[1]Resumen FF'!E:F,2,0),"Sin combinación"))</f>
        <v/>
      </c>
      <c r="G2316" s="38" t="str">
        <f>IF(F2316="","",VLOOKUP(F2316,[1]Catálogos!A:B,2,0))</f>
        <v/>
      </c>
      <c r="H2316" s="39"/>
      <c r="I2316" s="39"/>
      <c r="K2316" s="41"/>
      <c r="L2316" s="41"/>
      <c r="M2316" s="41"/>
      <c r="N2316" s="41"/>
      <c r="O2316" s="41"/>
      <c r="P2316" s="41"/>
      <c r="Q2316" s="41"/>
      <c r="R2316" s="41"/>
      <c r="S2316" s="41"/>
      <c r="T2316" s="41"/>
      <c r="U2316" s="41"/>
      <c r="V2316" s="41"/>
      <c r="W2316" s="42">
        <f t="shared" si="72"/>
        <v>0</v>
      </c>
    </row>
    <row r="2317" spans="2:23" x14ac:dyDescent="0.25">
      <c r="B2317" s="35"/>
      <c r="C2317" s="36" t="str">
        <f>IFERROR(VLOOKUP(B2317,[1]Catálogos!M:P,3,0),"")</f>
        <v/>
      </c>
      <c r="D2317" s="37" t="str">
        <f t="shared" si="73"/>
        <v/>
      </c>
      <c r="E2317" s="36" t="str">
        <f>IF(D2317="","",IFERROR(VLOOKUP(D2317,'[1]Resumen FF'!E:F,2,0),"Sin combinación"))</f>
        <v/>
      </c>
      <c r="G2317" s="38" t="str">
        <f>IF(F2317="","",VLOOKUP(F2317,[1]Catálogos!A:B,2,0))</f>
        <v/>
      </c>
      <c r="H2317" s="39"/>
      <c r="I2317" s="39"/>
      <c r="K2317" s="41"/>
      <c r="L2317" s="41"/>
      <c r="M2317" s="41"/>
      <c r="N2317" s="41"/>
      <c r="O2317" s="41"/>
      <c r="P2317" s="41"/>
      <c r="Q2317" s="41"/>
      <c r="R2317" s="41"/>
      <c r="S2317" s="41"/>
      <c r="T2317" s="41"/>
      <c r="U2317" s="41"/>
      <c r="V2317" s="41"/>
      <c r="W2317" s="42">
        <f t="shared" si="72"/>
        <v>0</v>
      </c>
    </row>
    <row r="2318" spans="2:23" x14ac:dyDescent="0.25">
      <c r="B2318" s="35"/>
      <c r="C2318" s="36" t="str">
        <f>IFERROR(VLOOKUP(B2318,[1]Catálogos!M:P,3,0),"")</f>
        <v/>
      </c>
      <c r="D2318" s="37" t="str">
        <f t="shared" si="73"/>
        <v/>
      </c>
      <c r="E2318" s="36" t="str">
        <f>IF(D2318="","",IFERROR(VLOOKUP(D2318,'[1]Resumen FF'!E:F,2,0),"Sin combinación"))</f>
        <v/>
      </c>
      <c r="G2318" s="38" t="str">
        <f>IF(F2318="","",VLOOKUP(F2318,[1]Catálogos!A:B,2,0))</f>
        <v/>
      </c>
      <c r="H2318" s="39"/>
      <c r="I2318" s="39"/>
      <c r="K2318" s="41"/>
      <c r="L2318" s="41"/>
      <c r="M2318" s="41"/>
      <c r="N2318" s="41"/>
      <c r="O2318" s="41"/>
      <c r="P2318" s="41"/>
      <c r="Q2318" s="41"/>
      <c r="R2318" s="41"/>
      <c r="S2318" s="41"/>
      <c r="T2318" s="41"/>
      <c r="U2318" s="41"/>
      <c r="V2318" s="41"/>
      <c r="W2318" s="42">
        <f t="shared" si="72"/>
        <v>0</v>
      </c>
    </row>
    <row r="2319" spans="2:23" x14ac:dyDescent="0.25">
      <c r="B2319" s="35"/>
      <c r="C2319" s="36" t="str">
        <f>IFERROR(VLOOKUP(B2319,[1]Catálogos!M:P,3,0),"")</f>
        <v/>
      </c>
      <c r="D2319" s="37" t="str">
        <f t="shared" si="73"/>
        <v/>
      </c>
      <c r="E2319" s="36" t="str">
        <f>IF(D2319="","",IFERROR(VLOOKUP(D2319,'[1]Resumen FF'!E:F,2,0),"Sin combinación"))</f>
        <v/>
      </c>
      <c r="G2319" s="38" t="str">
        <f>IF(F2319="","",VLOOKUP(F2319,[1]Catálogos!A:B,2,0))</f>
        <v/>
      </c>
      <c r="H2319" s="39"/>
      <c r="I2319" s="39"/>
      <c r="K2319" s="41"/>
      <c r="L2319" s="41"/>
      <c r="M2319" s="41"/>
      <c r="N2319" s="41"/>
      <c r="O2319" s="41"/>
      <c r="P2319" s="41"/>
      <c r="Q2319" s="41"/>
      <c r="R2319" s="41"/>
      <c r="S2319" s="41"/>
      <c r="T2319" s="41"/>
      <c r="U2319" s="41"/>
      <c r="V2319" s="41"/>
      <c r="W2319" s="42">
        <f t="shared" si="72"/>
        <v>0</v>
      </c>
    </row>
    <row r="2320" spans="2:23" x14ac:dyDescent="0.25">
      <c r="B2320" s="35"/>
      <c r="C2320" s="36" t="str">
        <f>IFERROR(VLOOKUP(B2320,[1]Catálogos!M:P,3,0),"")</f>
        <v/>
      </c>
      <c r="D2320" s="37" t="str">
        <f t="shared" si="73"/>
        <v/>
      </c>
      <c r="E2320" s="36" t="str">
        <f>IF(D2320="","",IFERROR(VLOOKUP(D2320,'[1]Resumen FF'!E:F,2,0),"Sin combinación"))</f>
        <v/>
      </c>
      <c r="G2320" s="38" t="str">
        <f>IF(F2320="","",VLOOKUP(F2320,[1]Catálogos!A:B,2,0))</f>
        <v/>
      </c>
      <c r="H2320" s="39"/>
      <c r="I2320" s="39"/>
      <c r="K2320" s="41"/>
      <c r="L2320" s="41"/>
      <c r="M2320" s="41"/>
      <c r="N2320" s="41"/>
      <c r="O2320" s="41"/>
      <c r="P2320" s="41"/>
      <c r="Q2320" s="41"/>
      <c r="R2320" s="41"/>
      <c r="S2320" s="41"/>
      <c r="T2320" s="41"/>
      <c r="U2320" s="41"/>
      <c r="V2320" s="41"/>
      <c r="W2320" s="42">
        <f t="shared" si="72"/>
        <v>0</v>
      </c>
    </row>
    <row r="2321" spans="2:23" x14ac:dyDescent="0.25">
      <c r="B2321" s="35"/>
      <c r="C2321" s="36" t="str">
        <f>IFERROR(VLOOKUP(B2321,[1]Catálogos!M:P,3,0),"")</f>
        <v/>
      </c>
      <c r="D2321" s="37" t="str">
        <f t="shared" si="73"/>
        <v/>
      </c>
      <c r="E2321" s="36" t="str">
        <f>IF(D2321="","",IFERROR(VLOOKUP(D2321,'[1]Resumen FF'!E:F,2,0),"Sin combinación"))</f>
        <v/>
      </c>
      <c r="G2321" s="38" t="str">
        <f>IF(F2321="","",VLOOKUP(F2321,[1]Catálogos!A:B,2,0))</f>
        <v/>
      </c>
      <c r="H2321" s="39"/>
      <c r="I2321" s="39"/>
      <c r="K2321" s="41"/>
      <c r="L2321" s="41"/>
      <c r="M2321" s="41"/>
      <c r="N2321" s="41"/>
      <c r="O2321" s="41"/>
      <c r="P2321" s="41"/>
      <c r="Q2321" s="41"/>
      <c r="R2321" s="41"/>
      <c r="S2321" s="41"/>
      <c r="T2321" s="41"/>
      <c r="U2321" s="41"/>
      <c r="V2321" s="41"/>
      <c r="W2321" s="42">
        <f t="shared" si="72"/>
        <v>0</v>
      </c>
    </row>
    <row r="2322" spans="2:23" x14ac:dyDescent="0.25">
      <c r="B2322" s="35"/>
      <c r="C2322" s="36" t="str">
        <f>IFERROR(VLOOKUP(B2322,[1]Catálogos!M:P,3,0),"")</f>
        <v/>
      </c>
      <c r="D2322" s="37" t="str">
        <f t="shared" si="73"/>
        <v/>
      </c>
      <c r="E2322" s="36" t="str">
        <f>IF(D2322="","",IFERROR(VLOOKUP(D2322,'[1]Resumen FF'!E:F,2,0),"Sin combinación"))</f>
        <v/>
      </c>
      <c r="G2322" s="38" t="str">
        <f>IF(F2322="","",VLOOKUP(F2322,[1]Catálogos!A:B,2,0))</f>
        <v/>
      </c>
      <c r="H2322" s="39"/>
      <c r="I2322" s="39"/>
      <c r="K2322" s="41"/>
      <c r="L2322" s="41"/>
      <c r="M2322" s="41"/>
      <c r="N2322" s="41"/>
      <c r="O2322" s="41"/>
      <c r="P2322" s="41"/>
      <c r="Q2322" s="41"/>
      <c r="R2322" s="41"/>
      <c r="S2322" s="41"/>
      <c r="T2322" s="41"/>
      <c r="U2322" s="41"/>
      <c r="V2322" s="41"/>
      <c r="W2322" s="42">
        <f t="shared" si="72"/>
        <v>0</v>
      </c>
    </row>
    <row r="2323" spans="2:23" x14ac:dyDescent="0.25">
      <c r="B2323" s="35"/>
      <c r="C2323" s="36" t="str">
        <f>IFERROR(VLOOKUP(B2323,[1]Catálogos!M:P,3,0),"")</f>
        <v/>
      </c>
      <c r="D2323" s="37" t="str">
        <f t="shared" si="73"/>
        <v/>
      </c>
      <c r="E2323" s="36" t="str">
        <f>IF(D2323="","",IFERROR(VLOOKUP(D2323,'[1]Resumen FF'!E:F,2,0),"Sin combinación"))</f>
        <v/>
      </c>
      <c r="G2323" s="38" t="str">
        <f>IF(F2323="","",VLOOKUP(F2323,[1]Catálogos!A:B,2,0))</f>
        <v/>
      </c>
      <c r="H2323" s="39"/>
      <c r="I2323" s="39"/>
      <c r="K2323" s="41"/>
      <c r="L2323" s="41"/>
      <c r="M2323" s="41"/>
      <c r="N2323" s="41"/>
      <c r="O2323" s="41"/>
      <c r="P2323" s="41"/>
      <c r="Q2323" s="41"/>
      <c r="R2323" s="41"/>
      <c r="S2323" s="41"/>
      <c r="T2323" s="41"/>
      <c r="U2323" s="41"/>
      <c r="V2323" s="41"/>
      <c r="W2323" s="42">
        <f t="shared" si="72"/>
        <v>0</v>
      </c>
    </row>
    <row r="2324" spans="2:23" x14ac:dyDescent="0.25">
      <c r="B2324" s="35"/>
      <c r="C2324" s="36" t="str">
        <f>IFERROR(VLOOKUP(B2324,[1]Catálogos!M:P,3,0),"")</f>
        <v/>
      </c>
      <c r="D2324" s="37" t="str">
        <f t="shared" si="73"/>
        <v/>
      </c>
      <c r="E2324" s="36" t="str">
        <f>IF(D2324="","",IFERROR(VLOOKUP(D2324,'[1]Resumen FF'!E:F,2,0),"Sin combinación"))</f>
        <v/>
      </c>
      <c r="G2324" s="38" t="str">
        <f>IF(F2324="","",VLOOKUP(F2324,[1]Catálogos!A:B,2,0))</f>
        <v/>
      </c>
      <c r="H2324" s="39"/>
      <c r="I2324" s="39"/>
      <c r="K2324" s="41"/>
      <c r="L2324" s="41"/>
      <c r="M2324" s="41"/>
      <c r="N2324" s="41"/>
      <c r="O2324" s="41"/>
      <c r="P2324" s="41"/>
      <c r="Q2324" s="41"/>
      <c r="R2324" s="41"/>
      <c r="S2324" s="41"/>
      <c r="T2324" s="41"/>
      <c r="U2324" s="41"/>
      <c r="V2324" s="41"/>
      <c r="W2324" s="42">
        <f t="shared" si="72"/>
        <v>0</v>
      </c>
    </row>
    <row r="2325" spans="2:23" x14ac:dyDescent="0.25">
      <c r="B2325" s="35"/>
      <c r="C2325" s="36" t="str">
        <f>IFERROR(VLOOKUP(B2325,[1]Catálogos!M:P,3,0),"")</f>
        <v/>
      </c>
      <c r="D2325" s="37" t="str">
        <f t="shared" si="73"/>
        <v/>
      </c>
      <c r="E2325" s="36" t="str">
        <f>IF(D2325="","",IFERROR(VLOOKUP(D2325,'[1]Resumen FF'!E:F,2,0),"Sin combinación"))</f>
        <v/>
      </c>
      <c r="G2325" s="38" t="str">
        <f>IF(F2325="","",VLOOKUP(F2325,[1]Catálogos!A:B,2,0))</f>
        <v/>
      </c>
      <c r="H2325" s="39"/>
      <c r="I2325" s="39"/>
      <c r="K2325" s="41"/>
      <c r="L2325" s="41"/>
      <c r="M2325" s="41"/>
      <c r="N2325" s="41"/>
      <c r="O2325" s="41"/>
      <c r="P2325" s="41"/>
      <c r="Q2325" s="41"/>
      <c r="R2325" s="41"/>
      <c r="S2325" s="41"/>
      <c r="T2325" s="41"/>
      <c r="U2325" s="41"/>
      <c r="V2325" s="41"/>
      <c r="W2325" s="42">
        <f t="shared" si="72"/>
        <v>0</v>
      </c>
    </row>
    <row r="2326" spans="2:23" x14ac:dyDescent="0.25">
      <c r="B2326" s="35"/>
      <c r="C2326" s="36" t="str">
        <f>IFERROR(VLOOKUP(B2326,[1]Catálogos!M:P,3,0),"")</f>
        <v/>
      </c>
      <c r="D2326" s="37" t="str">
        <f t="shared" si="73"/>
        <v/>
      </c>
      <c r="E2326" s="36" t="str">
        <f>IF(D2326="","",IFERROR(VLOOKUP(D2326,'[1]Resumen FF'!E:F,2,0),"Sin combinación"))</f>
        <v/>
      </c>
      <c r="G2326" s="38" t="str">
        <f>IF(F2326="","",VLOOKUP(F2326,[1]Catálogos!A:B,2,0))</f>
        <v/>
      </c>
      <c r="H2326" s="39"/>
      <c r="I2326" s="39"/>
      <c r="K2326" s="41"/>
      <c r="L2326" s="41"/>
      <c r="M2326" s="41"/>
      <c r="N2326" s="41"/>
      <c r="O2326" s="41"/>
      <c r="P2326" s="41"/>
      <c r="Q2326" s="41"/>
      <c r="R2326" s="41"/>
      <c r="S2326" s="41"/>
      <c r="T2326" s="41"/>
      <c r="U2326" s="41"/>
      <c r="V2326" s="41"/>
      <c r="W2326" s="42">
        <f t="shared" si="72"/>
        <v>0</v>
      </c>
    </row>
    <row r="2327" spans="2:23" x14ac:dyDescent="0.25">
      <c r="B2327" s="35"/>
      <c r="C2327" s="36" t="str">
        <f>IFERROR(VLOOKUP(B2327,[1]Catálogos!M:P,3,0),"")</f>
        <v/>
      </c>
      <c r="D2327" s="37" t="str">
        <f t="shared" si="73"/>
        <v/>
      </c>
      <c r="E2327" s="36" t="str">
        <f>IF(D2327="","",IFERROR(VLOOKUP(D2327,'[1]Resumen FF'!E:F,2,0),"Sin combinación"))</f>
        <v/>
      </c>
      <c r="G2327" s="38" t="str">
        <f>IF(F2327="","",VLOOKUP(F2327,[1]Catálogos!A:B,2,0))</f>
        <v/>
      </c>
      <c r="H2327" s="39"/>
      <c r="I2327" s="39"/>
      <c r="K2327" s="41"/>
      <c r="L2327" s="41"/>
      <c r="M2327" s="41"/>
      <c r="N2327" s="41"/>
      <c r="O2327" s="41"/>
      <c r="P2327" s="41"/>
      <c r="Q2327" s="41"/>
      <c r="R2327" s="41"/>
      <c r="S2327" s="41"/>
      <c r="T2327" s="41"/>
      <c r="U2327" s="41"/>
      <c r="V2327" s="41"/>
      <c r="W2327" s="42">
        <f t="shared" si="72"/>
        <v>0</v>
      </c>
    </row>
    <row r="2328" spans="2:23" x14ac:dyDescent="0.25">
      <c r="B2328" s="35"/>
      <c r="C2328" s="36" t="str">
        <f>IFERROR(VLOOKUP(B2328,[1]Catálogos!M:P,3,0),"")</f>
        <v/>
      </c>
      <c r="D2328" s="37" t="str">
        <f t="shared" si="73"/>
        <v/>
      </c>
      <c r="E2328" s="36" t="str">
        <f>IF(D2328="","",IFERROR(VLOOKUP(D2328,'[1]Resumen FF'!E:F,2,0),"Sin combinación"))</f>
        <v/>
      </c>
      <c r="G2328" s="38" t="str">
        <f>IF(F2328="","",VLOOKUP(F2328,[1]Catálogos!A:B,2,0))</f>
        <v/>
      </c>
      <c r="H2328" s="39"/>
      <c r="I2328" s="39"/>
      <c r="K2328" s="41"/>
      <c r="L2328" s="41"/>
      <c r="M2328" s="41"/>
      <c r="N2328" s="41"/>
      <c r="O2328" s="41"/>
      <c r="P2328" s="41"/>
      <c r="Q2328" s="41"/>
      <c r="R2328" s="41"/>
      <c r="S2328" s="41"/>
      <c r="T2328" s="41"/>
      <c r="U2328" s="41"/>
      <c r="V2328" s="41"/>
      <c r="W2328" s="42">
        <f t="shared" si="72"/>
        <v>0</v>
      </c>
    </row>
    <row r="2329" spans="2:23" x14ac:dyDescent="0.25">
      <c r="B2329" s="35"/>
      <c r="C2329" s="36" t="str">
        <f>IFERROR(VLOOKUP(B2329,[1]Catálogos!M:P,3,0),"")</f>
        <v/>
      </c>
      <c r="D2329" s="37" t="str">
        <f t="shared" si="73"/>
        <v/>
      </c>
      <c r="E2329" s="36" t="str">
        <f>IF(D2329="","",IFERROR(VLOOKUP(D2329,'[1]Resumen FF'!E:F,2,0),"Sin combinación"))</f>
        <v/>
      </c>
      <c r="G2329" s="38" t="str">
        <f>IF(F2329="","",VLOOKUP(F2329,[1]Catálogos!A:B,2,0))</f>
        <v/>
      </c>
      <c r="H2329" s="39"/>
      <c r="I2329" s="39"/>
      <c r="K2329" s="41"/>
      <c r="L2329" s="41"/>
      <c r="M2329" s="41"/>
      <c r="N2329" s="41"/>
      <c r="O2329" s="41"/>
      <c r="P2329" s="41"/>
      <c r="Q2329" s="41"/>
      <c r="R2329" s="41"/>
      <c r="S2329" s="41"/>
      <c r="T2329" s="41"/>
      <c r="U2329" s="41"/>
      <c r="V2329" s="41"/>
      <c r="W2329" s="42">
        <f t="shared" ref="W2329:W2392" si="74">+J2329-SUM(K2329:V2329)</f>
        <v>0</v>
      </c>
    </row>
    <row r="2330" spans="2:23" x14ac:dyDescent="0.25">
      <c r="B2330" s="35"/>
      <c r="C2330" s="36" t="str">
        <f>IFERROR(VLOOKUP(B2330,[1]Catálogos!M:P,3,0),"")</f>
        <v/>
      </c>
      <c r="D2330" s="37" t="str">
        <f t="shared" si="73"/>
        <v/>
      </c>
      <c r="E2330" s="36" t="str">
        <f>IF(D2330="","",IFERROR(VLOOKUP(D2330,'[1]Resumen FF'!E:F,2,0),"Sin combinación"))</f>
        <v/>
      </c>
      <c r="G2330" s="38" t="str">
        <f>IF(F2330="","",VLOOKUP(F2330,[1]Catálogos!A:B,2,0))</f>
        <v/>
      </c>
      <c r="H2330" s="39"/>
      <c r="I2330" s="39"/>
      <c r="K2330" s="41"/>
      <c r="L2330" s="41"/>
      <c r="M2330" s="41"/>
      <c r="N2330" s="41"/>
      <c r="O2330" s="41"/>
      <c r="P2330" s="41"/>
      <c r="Q2330" s="41"/>
      <c r="R2330" s="41"/>
      <c r="S2330" s="41"/>
      <c r="T2330" s="41"/>
      <c r="U2330" s="41"/>
      <c r="V2330" s="41"/>
      <c r="W2330" s="42">
        <f t="shared" si="74"/>
        <v>0</v>
      </c>
    </row>
    <row r="2331" spans="2:23" x14ac:dyDescent="0.25">
      <c r="B2331" s="35"/>
      <c r="C2331" s="36" t="str">
        <f>IFERROR(VLOOKUP(B2331,[1]Catálogos!M:P,3,0),"")</f>
        <v/>
      </c>
      <c r="D2331" s="37" t="str">
        <f t="shared" si="73"/>
        <v/>
      </c>
      <c r="E2331" s="36" t="str">
        <f>IF(D2331="","",IFERROR(VLOOKUP(D2331,'[1]Resumen FF'!E:F,2,0),"Sin combinación"))</f>
        <v/>
      </c>
      <c r="G2331" s="38" t="str">
        <f>IF(F2331="","",VLOOKUP(F2331,[1]Catálogos!A:B,2,0))</f>
        <v/>
      </c>
      <c r="H2331" s="39"/>
      <c r="I2331" s="39"/>
      <c r="K2331" s="41"/>
      <c r="L2331" s="41"/>
      <c r="M2331" s="41"/>
      <c r="N2331" s="41"/>
      <c r="O2331" s="41"/>
      <c r="P2331" s="41"/>
      <c r="Q2331" s="41"/>
      <c r="R2331" s="41"/>
      <c r="S2331" s="41"/>
      <c r="T2331" s="41"/>
      <c r="U2331" s="41"/>
      <c r="V2331" s="41"/>
      <c r="W2331" s="42">
        <f t="shared" si="74"/>
        <v>0</v>
      </c>
    </row>
    <row r="2332" spans="2:23" x14ac:dyDescent="0.25">
      <c r="B2332" s="35"/>
      <c r="C2332" s="36" t="str">
        <f>IFERROR(VLOOKUP(B2332,[1]Catálogos!M:P,3,0),"")</f>
        <v/>
      </c>
      <c r="D2332" s="37" t="str">
        <f t="shared" si="73"/>
        <v/>
      </c>
      <c r="E2332" s="36" t="str">
        <f>IF(D2332="","",IFERROR(VLOOKUP(D2332,'[1]Resumen FF'!E:F,2,0),"Sin combinación"))</f>
        <v/>
      </c>
      <c r="G2332" s="38" t="str">
        <f>IF(F2332="","",VLOOKUP(F2332,[1]Catálogos!A:B,2,0))</f>
        <v/>
      </c>
      <c r="H2332" s="39"/>
      <c r="I2332" s="39"/>
      <c r="K2332" s="41"/>
      <c r="L2332" s="41"/>
      <c r="M2332" s="41"/>
      <c r="N2332" s="41"/>
      <c r="O2332" s="41"/>
      <c r="P2332" s="41"/>
      <c r="Q2332" s="41"/>
      <c r="R2332" s="41"/>
      <c r="S2332" s="41"/>
      <c r="T2332" s="41"/>
      <c r="U2332" s="41"/>
      <c r="V2332" s="41"/>
      <c r="W2332" s="42">
        <f t="shared" si="74"/>
        <v>0</v>
      </c>
    </row>
    <row r="2333" spans="2:23" x14ac:dyDescent="0.25">
      <c r="B2333" s="35"/>
      <c r="C2333" s="36" t="str">
        <f>IFERROR(VLOOKUP(B2333,[1]Catálogos!M:P,3,0),"")</f>
        <v/>
      </c>
      <c r="D2333" s="37" t="str">
        <f t="shared" si="73"/>
        <v/>
      </c>
      <c r="E2333" s="36" t="str">
        <f>IF(D2333="","",IFERROR(VLOOKUP(D2333,'[1]Resumen FF'!E:F,2,0),"Sin combinación"))</f>
        <v/>
      </c>
      <c r="G2333" s="38" t="str">
        <f>IF(F2333="","",VLOOKUP(F2333,[1]Catálogos!A:B,2,0))</f>
        <v/>
      </c>
      <c r="H2333" s="39"/>
      <c r="I2333" s="39"/>
      <c r="K2333" s="41"/>
      <c r="L2333" s="41"/>
      <c r="M2333" s="41"/>
      <c r="N2333" s="41"/>
      <c r="O2333" s="41"/>
      <c r="P2333" s="41"/>
      <c r="Q2333" s="41"/>
      <c r="R2333" s="41"/>
      <c r="S2333" s="41"/>
      <c r="T2333" s="41"/>
      <c r="U2333" s="41"/>
      <c r="V2333" s="41"/>
      <c r="W2333" s="42">
        <f t="shared" si="74"/>
        <v>0</v>
      </c>
    </row>
    <row r="2334" spans="2:23" x14ac:dyDescent="0.25">
      <c r="B2334" s="35"/>
      <c r="C2334" s="36" t="str">
        <f>IFERROR(VLOOKUP(B2334,[1]Catálogos!M:P,3,0),"")</f>
        <v/>
      </c>
      <c r="D2334" s="37" t="str">
        <f t="shared" si="73"/>
        <v/>
      </c>
      <c r="E2334" s="36" t="str">
        <f>IF(D2334="","",IFERROR(VLOOKUP(D2334,'[1]Resumen FF'!E:F,2,0),"Sin combinación"))</f>
        <v/>
      </c>
      <c r="G2334" s="38" t="str">
        <f>IF(F2334="","",VLOOKUP(F2334,[1]Catálogos!A:B,2,0))</f>
        <v/>
      </c>
      <c r="H2334" s="39"/>
      <c r="I2334" s="39"/>
      <c r="K2334" s="41"/>
      <c r="L2334" s="41"/>
      <c r="M2334" s="41"/>
      <c r="N2334" s="41"/>
      <c r="O2334" s="41"/>
      <c r="P2334" s="41"/>
      <c r="Q2334" s="41"/>
      <c r="R2334" s="41"/>
      <c r="S2334" s="41"/>
      <c r="T2334" s="41"/>
      <c r="U2334" s="41"/>
      <c r="V2334" s="41"/>
      <c r="W2334" s="42">
        <f t="shared" si="74"/>
        <v>0</v>
      </c>
    </row>
    <row r="2335" spans="2:23" x14ac:dyDescent="0.25">
      <c r="B2335" s="35"/>
      <c r="C2335" s="36" t="str">
        <f>IFERROR(VLOOKUP(B2335,[1]Catálogos!M:P,3,0),"")</f>
        <v/>
      </c>
      <c r="D2335" s="37" t="str">
        <f t="shared" si="73"/>
        <v/>
      </c>
      <c r="E2335" s="36" t="str">
        <f>IF(D2335="","",IFERROR(VLOOKUP(D2335,'[1]Resumen FF'!E:F,2,0),"Sin combinación"))</f>
        <v/>
      </c>
      <c r="G2335" s="38" t="str">
        <f>IF(F2335="","",VLOOKUP(F2335,[1]Catálogos!A:B,2,0))</f>
        <v/>
      </c>
      <c r="H2335" s="39"/>
      <c r="I2335" s="39"/>
      <c r="K2335" s="41"/>
      <c r="L2335" s="41"/>
      <c r="M2335" s="41"/>
      <c r="N2335" s="41"/>
      <c r="O2335" s="41"/>
      <c r="P2335" s="41"/>
      <c r="Q2335" s="41"/>
      <c r="R2335" s="41"/>
      <c r="S2335" s="41"/>
      <c r="T2335" s="41"/>
      <c r="U2335" s="41"/>
      <c r="V2335" s="41"/>
      <c r="W2335" s="42">
        <f t="shared" si="74"/>
        <v>0</v>
      </c>
    </row>
    <row r="2336" spans="2:23" x14ac:dyDescent="0.25">
      <c r="B2336" s="35"/>
      <c r="C2336" s="36" t="str">
        <f>IFERROR(VLOOKUP(B2336,[1]Catálogos!M:P,3,0),"")</f>
        <v/>
      </c>
      <c r="D2336" s="37" t="str">
        <f t="shared" si="73"/>
        <v/>
      </c>
      <c r="E2336" s="36" t="str">
        <f>IF(D2336="","",IFERROR(VLOOKUP(D2336,'[1]Resumen FF'!E:F,2,0),"Sin combinación"))</f>
        <v/>
      </c>
      <c r="G2336" s="38" t="str">
        <f>IF(F2336="","",VLOOKUP(F2336,[1]Catálogos!A:B,2,0))</f>
        <v/>
      </c>
      <c r="H2336" s="39"/>
      <c r="I2336" s="39"/>
      <c r="K2336" s="41"/>
      <c r="L2336" s="41"/>
      <c r="M2336" s="41"/>
      <c r="N2336" s="41"/>
      <c r="O2336" s="41"/>
      <c r="P2336" s="41"/>
      <c r="Q2336" s="41"/>
      <c r="R2336" s="41"/>
      <c r="S2336" s="41"/>
      <c r="T2336" s="41"/>
      <c r="U2336" s="41"/>
      <c r="V2336" s="41"/>
      <c r="W2336" s="42">
        <f t="shared" si="74"/>
        <v>0</v>
      </c>
    </row>
    <row r="2337" spans="2:23" x14ac:dyDescent="0.25">
      <c r="B2337" s="35"/>
      <c r="C2337" s="36" t="str">
        <f>IFERROR(VLOOKUP(B2337,[1]Catálogos!M:P,3,0),"")</f>
        <v/>
      </c>
      <c r="D2337" s="37" t="str">
        <f t="shared" si="73"/>
        <v/>
      </c>
      <c r="E2337" s="36" t="str">
        <f>IF(D2337="","",IFERROR(VLOOKUP(D2337,'[1]Resumen FF'!E:F,2,0),"Sin combinación"))</f>
        <v/>
      </c>
      <c r="G2337" s="38" t="str">
        <f>IF(F2337="","",VLOOKUP(F2337,[1]Catálogos!A:B,2,0))</f>
        <v/>
      </c>
      <c r="H2337" s="39"/>
      <c r="I2337" s="39"/>
      <c r="K2337" s="41"/>
      <c r="L2337" s="41"/>
      <c r="M2337" s="41"/>
      <c r="N2337" s="41"/>
      <c r="O2337" s="41"/>
      <c r="P2337" s="41"/>
      <c r="Q2337" s="41"/>
      <c r="R2337" s="41"/>
      <c r="S2337" s="41"/>
      <c r="T2337" s="41"/>
      <c r="U2337" s="41"/>
      <c r="V2337" s="41"/>
      <c r="W2337" s="42">
        <f t="shared" si="74"/>
        <v>0</v>
      </c>
    </row>
    <row r="2338" spans="2:23" x14ac:dyDescent="0.25">
      <c r="B2338" s="35"/>
      <c r="C2338" s="36" t="str">
        <f>IFERROR(VLOOKUP(B2338,[1]Catálogos!M:P,3,0),"")</f>
        <v/>
      </c>
      <c r="D2338" s="37" t="str">
        <f t="shared" si="73"/>
        <v/>
      </c>
      <c r="E2338" s="36" t="str">
        <f>IF(D2338="","",IFERROR(VLOOKUP(D2338,'[1]Resumen FF'!E:F,2,0),"Sin combinación"))</f>
        <v/>
      </c>
      <c r="G2338" s="38" t="str">
        <f>IF(F2338="","",VLOOKUP(F2338,[1]Catálogos!A:B,2,0))</f>
        <v/>
      </c>
      <c r="H2338" s="39"/>
      <c r="I2338" s="39"/>
      <c r="K2338" s="41"/>
      <c r="L2338" s="41"/>
      <c r="M2338" s="41"/>
      <c r="N2338" s="41"/>
      <c r="O2338" s="41"/>
      <c r="P2338" s="41"/>
      <c r="Q2338" s="41"/>
      <c r="R2338" s="41"/>
      <c r="S2338" s="41"/>
      <c r="T2338" s="41"/>
      <c r="U2338" s="41"/>
      <c r="V2338" s="41"/>
      <c r="W2338" s="42">
        <f t="shared" si="74"/>
        <v>0</v>
      </c>
    </row>
    <row r="2339" spans="2:23" x14ac:dyDescent="0.25">
      <c r="B2339" s="35"/>
      <c r="C2339" s="36" t="str">
        <f>IFERROR(VLOOKUP(B2339,[1]Catálogos!M:P,3,0),"")</f>
        <v/>
      </c>
      <c r="D2339" s="37" t="str">
        <f t="shared" si="73"/>
        <v/>
      </c>
      <c r="E2339" s="36" t="str">
        <f>IF(D2339="","",IFERROR(VLOOKUP(D2339,'[1]Resumen FF'!E:F,2,0),"Sin combinación"))</f>
        <v/>
      </c>
      <c r="G2339" s="38" t="str">
        <f>IF(F2339="","",VLOOKUP(F2339,[1]Catálogos!A:B,2,0))</f>
        <v/>
      </c>
      <c r="H2339" s="39"/>
      <c r="I2339" s="39"/>
      <c r="K2339" s="41"/>
      <c r="L2339" s="41"/>
      <c r="M2339" s="41"/>
      <c r="N2339" s="41"/>
      <c r="O2339" s="41"/>
      <c r="P2339" s="41"/>
      <c r="Q2339" s="41"/>
      <c r="R2339" s="41"/>
      <c r="S2339" s="41"/>
      <c r="T2339" s="41"/>
      <c r="U2339" s="41"/>
      <c r="V2339" s="41"/>
      <c r="W2339" s="42">
        <f t="shared" si="74"/>
        <v>0</v>
      </c>
    </row>
    <row r="2340" spans="2:23" x14ac:dyDescent="0.25">
      <c r="B2340" s="35"/>
      <c r="C2340" s="36" t="str">
        <f>IFERROR(VLOOKUP(B2340,[1]Catálogos!M:P,3,0),"")</f>
        <v/>
      </c>
      <c r="D2340" s="37" t="str">
        <f t="shared" si="73"/>
        <v/>
      </c>
      <c r="E2340" s="36" t="str">
        <f>IF(D2340="","",IFERROR(VLOOKUP(D2340,'[1]Resumen FF'!E:F,2,0),"Sin combinación"))</f>
        <v/>
      </c>
      <c r="G2340" s="38" t="str">
        <f>IF(F2340="","",VLOOKUP(F2340,[1]Catálogos!A:B,2,0))</f>
        <v/>
      </c>
      <c r="H2340" s="39"/>
      <c r="I2340" s="39"/>
      <c r="K2340" s="41"/>
      <c r="L2340" s="41"/>
      <c r="M2340" s="41"/>
      <c r="N2340" s="41"/>
      <c r="O2340" s="41"/>
      <c r="P2340" s="41"/>
      <c r="Q2340" s="41"/>
      <c r="R2340" s="41"/>
      <c r="S2340" s="41"/>
      <c r="T2340" s="41"/>
      <c r="U2340" s="41"/>
      <c r="V2340" s="41"/>
      <c r="W2340" s="42">
        <f t="shared" si="74"/>
        <v>0</v>
      </c>
    </row>
    <row r="2341" spans="2:23" x14ac:dyDescent="0.25">
      <c r="B2341" s="35"/>
      <c r="C2341" s="36" t="str">
        <f>IFERROR(VLOOKUP(B2341,[1]Catálogos!M:P,3,0),"")</f>
        <v/>
      </c>
      <c r="D2341" s="37" t="str">
        <f t="shared" si="73"/>
        <v/>
      </c>
      <c r="E2341" s="36" t="str">
        <f>IF(D2341="","",IFERROR(VLOOKUP(D2341,'[1]Resumen FF'!E:F,2,0),"Sin combinación"))</f>
        <v/>
      </c>
      <c r="G2341" s="38" t="str">
        <f>IF(F2341="","",VLOOKUP(F2341,[1]Catálogos!A:B,2,0))</f>
        <v/>
      </c>
      <c r="H2341" s="39"/>
      <c r="I2341" s="39"/>
      <c r="K2341" s="41"/>
      <c r="L2341" s="41"/>
      <c r="M2341" s="41"/>
      <c r="N2341" s="41"/>
      <c r="O2341" s="41"/>
      <c r="P2341" s="41"/>
      <c r="Q2341" s="41"/>
      <c r="R2341" s="41"/>
      <c r="S2341" s="41"/>
      <c r="T2341" s="41"/>
      <c r="U2341" s="41"/>
      <c r="V2341" s="41"/>
      <c r="W2341" s="42">
        <f t="shared" si="74"/>
        <v>0</v>
      </c>
    </row>
    <row r="2342" spans="2:23" x14ac:dyDescent="0.25">
      <c r="B2342" s="35"/>
      <c r="C2342" s="36" t="str">
        <f>IFERROR(VLOOKUP(B2342,[1]Catálogos!M:P,3,0),"")</f>
        <v/>
      </c>
      <c r="D2342" s="37" t="str">
        <f t="shared" si="73"/>
        <v/>
      </c>
      <c r="E2342" s="36" t="str">
        <f>IF(D2342="","",IFERROR(VLOOKUP(D2342,'[1]Resumen FF'!E:F,2,0),"Sin combinación"))</f>
        <v/>
      </c>
      <c r="G2342" s="38" t="str">
        <f>IF(F2342="","",VLOOKUP(F2342,[1]Catálogos!A:B,2,0))</f>
        <v/>
      </c>
      <c r="H2342" s="39"/>
      <c r="I2342" s="39"/>
      <c r="K2342" s="41"/>
      <c r="L2342" s="41"/>
      <c r="M2342" s="41"/>
      <c r="N2342" s="41"/>
      <c r="O2342" s="41"/>
      <c r="P2342" s="41"/>
      <c r="Q2342" s="41"/>
      <c r="R2342" s="41"/>
      <c r="S2342" s="41"/>
      <c r="T2342" s="41"/>
      <c r="U2342" s="41"/>
      <c r="V2342" s="41"/>
      <c r="W2342" s="42">
        <f t="shared" si="74"/>
        <v>0</v>
      </c>
    </row>
    <row r="2343" spans="2:23" x14ac:dyDescent="0.25">
      <c r="B2343" s="35"/>
      <c r="C2343" s="36" t="str">
        <f>IFERROR(VLOOKUP(B2343,[1]Catálogos!M:P,3,0),"")</f>
        <v/>
      </c>
      <c r="D2343" s="37" t="str">
        <f t="shared" si="73"/>
        <v/>
      </c>
      <c r="E2343" s="36" t="str">
        <f>IF(D2343="","",IFERROR(VLOOKUP(D2343,'[1]Resumen FF'!E:F,2,0),"Sin combinación"))</f>
        <v/>
      </c>
      <c r="G2343" s="38" t="str">
        <f>IF(F2343="","",VLOOKUP(F2343,[1]Catálogos!A:B,2,0))</f>
        <v/>
      </c>
      <c r="H2343" s="39"/>
      <c r="I2343" s="39"/>
      <c r="K2343" s="41"/>
      <c r="L2343" s="41"/>
      <c r="M2343" s="41"/>
      <c r="N2343" s="41"/>
      <c r="O2343" s="41"/>
      <c r="P2343" s="41"/>
      <c r="Q2343" s="41"/>
      <c r="R2343" s="41"/>
      <c r="S2343" s="41"/>
      <c r="T2343" s="41"/>
      <c r="U2343" s="41"/>
      <c r="V2343" s="41"/>
      <c r="W2343" s="42">
        <f t="shared" si="74"/>
        <v>0</v>
      </c>
    </row>
    <row r="2344" spans="2:23" x14ac:dyDescent="0.25">
      <c r="B2344" s="35"/>
      <c r="C2344" s="36" t="str">
        <f>IFERROR(VLOOKUP(B2344,[1]Catálogos!M:P,3,0),"")</f>
        <v/>
      </c>
      <c r="D2344" s="37" t="str">
        <f t="shared" si="73"/>
        <v/>
      </c>
      <c r="E2344" s="36" t="str">
        <f>IF(D2344="","",IFERROR(VLOOKUP(D2344,'[1]Resumen FF'!E:F,2,0),"Sin combinación"))</f>
        <v/>
      </c>
      <c r="G2344" s="38" t="str">
        <f>IF(F2344="","",VLOOKUP(F2344,[1]Catálogos!A:B,2,0))</f>
        <v/>
      </c>
      <c r="H2344" s="39"/>
      <c r="I2344" s="39"/>
      <c r="K2344" s="41"/>
      <c r="L2344" s="41"/>
      <c r="M2344" s="41"/>
      <c r="N2344" s="41"/>
      <c r="O2344" s="41"/>
      <c r="P2344" s="41"/>
      <c r="Q2344" s="41"/>
      <c r="R2344" s="41"/>
      <c r="S2344" s="41"/>
      <c r="T2344" s="41"/>
      <c r="U2344" s="41"/>
      <c r="V2344" s="41"/>
      <c r="W2344" s="42">
        <f t="shared" si="74"/>
        <v>0</v>
      </c>
    </row>
    <row r="2345" spans="2:23" x14ac:dyDescent="0.25">
      <c r="B2345" s="35"/>
      <c r="C2345" s="36" t="str">
        <f>IFERROR(VLOOKUP(B2345,[1]Catálogos!M:P,3,0),"")</f>
        <v/>
      </c>
      <c r="D2345" s="37" t="str">
        <f t="shared" si="73"/>
        <v/>
      </c>
      <c r="E2345" s="36" t="str">
        <f>IF(D2345="","",IFERROR(VLOOKUP(D2345,'[1]Resumen FF'!E:F,2,0),"Sin combinación"))</f>
        <v/>
      </c>
      <c r="G2345" s="38" t="str">
        <f>IF(F2345="","",VLOOKUP(F2345,[1]Catálogos!A:B,2,0))</f>
        <v/>
      </c>
      <c r="H2345" s="39"/>
      <c r="I2345" s="39"/>
      <c r="K2345" s="41"/>
      <c r="L2345" s="41"/>
      <c r="M2345" s="41"/>
      <c r="N2345" s="41"/>
      <c r="O2345" s="41"/>
      <c r="P2345" s="41"/>
      <c r="Q2345" s="41"/>
      <c r="R2345" s="41"/>
      <c r="S2345" s="41"/>
      <c r="T2345" s="41"/>
      <c r="U2345" s="41"/>
      <c r="V2345" s="41"/>
      <c r="W2345" s="42">
        <f t="shared" si="74"/>
        <v>0</v>
      </c>
    </row>
    <row r="2346" spans="2:23" x14ac:dyDescent="0.25">
      <c r="B2346" s="35"/>
      <c r="C2346" s="36" t="str">
        <f>IFERROR(VLOOKUP(B2346,[1]Catálogos!M:P,3,0),"")</f>
        <v/>
      </c>
      <c r="D2346" s="37" t="str">
        <f t="shared" si="73"/>
        <v/>
      </c>
      <c r="E2346" s="36" t="str">
        <f>IF(D2346="","",IFERROR(VLOOKUP(D2346,'[1]Resumen FF'!E:F,2,0),"Sin combinación"))</f>
        <v/>
      </c>
      <c r="G2346" s="38" t="str">
        <f>IF(F2346="","",VLOOKUP(F2346,[1]Catálogos!A:B,2,0))</f>
        <v/>
      </c>
      <c r="H2346" s="39"/>
      <c r="I2346" s="39"/>
      <c r="K2346" s="41"/>
      <c r="L2346" s="41"/>
      <c r="M2346" s="41"/>
      <c r="N2346" s="41"/>
      <c r="O2346" s="41"/>
      <c r="P2346" s="41"/>
      <c r="Q2346" s="41"/>
      <c r="R2346" s="41"/>
      <c r="S2346" s="41"/>
      <c r="T2346" s="41"/>
      <c r="U2346" s="41"/>
      <c r="V2346" s="41"/>
      <c r="W2346" s="42">
        <f t="shared" si="74"/>
        <v>0</v>
      </c>
    </row>
    <row r="2347" spans="2:23" x14ac:dyDescent="0.25">
      <c r="B2347" s="35"/>
      <c r="C2347" s="36" t="str">
        <f>IFERROR(VLOOKUP(B2347,[1]Catálogos!M:P,3,0),"")</f>
        <v/>
      </c>
      <c r="D2347" s="37" t="str">
        <f t="shared" si="73"/>
        <v/>
      </c>
      <c r="E2347" s="36" t="str">
        <f>IF(D2347="","",IFERROR(VLOOKUP(D2347,'[1]Resumen FF'!E:F,2,0),"Sin combinación"))</f>
        <v/>
      </c>
      <c r="G2347" s="38" t="str">
        <f>IF(F2347="","",VLOOKUP(F2347,[1]Catálogos!A:B,2,0))</f>
        <v/>
      </c>
      <c r="H2347" s="39"/>
      <c r="I2347" s="39"/>
      <c r="K2347" s="41"/>
      <c r="L2347" s="41"/>
      <c r="M2347" s="41"/>
      <c r="N2347" s="41"/>
      <c r="O2347" s="41"/>
      <c r="P2347" s="41"/>
      <c r="Q2347" s="41"/>
      <c r="R2347" s="41"/>
      <c r="S2347" s="41"/>
      <c r="T2347" s="41"/>
      <c r="U2347" s="41"/>
      <c r="V2347" s="41"/>
      <c r="W2347" s="42">
        <f t="shared" si="74"/>
        <v>0</v>
      </c>
    </row>
    <row r="2348" spans="2:23" x14ac:dyDescent="0.25">
      <c r="B2348" s="35"/>
      <c r="C2348" s="36" t="str">
        <f>IFERROR(VLOOKUP(B2348,[1]Catálogos!M:P,3,0),"")</f>
        <v/>
      </c>
      <c r="D2348" s="37" t="str">
        <f t="shared" si="73"/>
        <v/>
      </c>
      <c r="E2348" s="36" t="str">
        <f>IF(D2348="","",IFERROR(VLOOKUP(D2348,'[1]Resumen FF'!E:F,2,0),"Sin combinación"))</f>
        <v/>
      </c>
      <c r="G2348" s="38" t="str">
        <f>IF(F2348="","",VLOOKUP(F2348,[1]Catálogos!A:B,2,0))</f>
        <v/>
      </c>
      <c r="H2348" s="39"/>
      <c r="I2348" s="39"/>
      <c r="K2348" s="41"/>
      <c r="L2348" s="41"/>
      <c r="M2348" s="41"/>
      <c r="N2348" s="41"/>
      <c r="O2348" s="41"/>
      <c r="P2348" s="41"/>
      <c r="Q2348" s="41"/>
      <c r="R2348" s="41"/>
      <c r="S2348" s="41"/>
      <c r="T2348" s="41"/>
      <c r="U2348" s="41"/>
      <c r="V2348" s="41"/>
      <c r="W2348" s="42">
        <f t="shared" si="74"/>
        <v>0</v>
      </c>
    </row>
    <row r="2349" spans="2:23" x14ac:dyDescent="0.25">
      <c r="B2349" s="35"/>
      <c r="C2349" s="36" t="str">
        <f>IFERROR(VLOOKUP(B2349,[1]Catálogos!M:P,3,0),"")</f>
        <v/>
      </c>
      <c r="D2349" s="37" t="str">
        <f t="shared" si="73"/>
        <v/>
      </c>
      <c r="E2349" s="36" t="str">
        <f>IF(D2349="","",IFERROR(VLOOKUP(D2349,'[1]Resumen FF'!E:F,2,0),"Sin combinación"))</f>
        <v/>
      </c>
      <c r="G2349" s="38" t="str">
        <f>IF(F2349="","",VLOOKUP(F2349,[1]Catálogos!A:B,2,0))</f>
        <v/>
      </c>
      <c r="H2349" s="39"/>
      <c r="I2349" s="39"/>
      <c r="K2349" s="41"/>
      <c r="L2349" s="41"/>
      <c r="M2349" s="41"/>
      <c r="N2349" s="41"/>
      <c r="O2349" s="41"/>
      <c r="P2349" s="41"/>
      <c r="Q2349" s="41"/>
      <c r="R2349" s="41"/>
      <c r="S2349" s="41"/>
      <c r="T2349" s="41"/>
      <c r="U2349" s="41"/>
      <c r="V2349" s="41"/>
      <c r="W2349" s="42">
        <f t="shared" si="74"/>
        <v>0</v>
      </c>
    </row>
    <row r="2350" spans="2:23" x14ac:dyDescent="0.25">
      <c r="B2350" s="35"/>
      <c r="C2350" s="36" t="str">
        <f>IFERROR(VLOOKUP(B2350,[1]Catálogos!M:P,3,0),"")</f>
        <v/>
      </c>
      <c r="D2350" s="37" t="str">
        <f t="shared" si="73"/>
        <v/>
      </c>
      <c r="E2350" s="36" t="str">
        <f>IF(D2350="","",IFERROR(VLOOKUP(D2350,'[1]Resumen FF'!E:F,2,0),"Sin combinación"))</f>
        <v/>
      </c>
      <c r="G2350" s="38" t="str">
        <f>IF(F2350="","",VLOOKUP(F2350,[1]Catálogos!A:B,2,0))</f>
        <v/>
      </c>
      <c r="H2350" s="39"/>
      <c r="I2350" s="39"/>
      <c r="K2350" s="41"/>
      <c r="L2350" s="41"/>
      <c r="M2350" s="41"/>
      <c r="N2350" s="41"/>
      <c r="O2350" s="41"/>
      <c r="P2350" s="41"/>
      <c r="Q2350" s="41"/>
      <c r="R2350" s="41"/>
      <c r="S2350" s="41"/>
      <c r="T2350" s="41"/>
      <c r="U2350" s="41"/>
      <c r="V2350" s="41"/>
      <c r="W2350" s="42">
        <f t="shared" si="74"/>
        <v>0</v>
      </c>
    </row>
    <row r="2351" spans="2:23" x14ac:dyDescent="0.25">
      <c r="B2351" s="35"/>
      <c r="C2351" s="36" t="str">
        <f>IFERROR(VLOOKUP(B2351,[1]Catálogos!M:P,3,0),"")</f>
        <v/>
      </c>
      <c r="D2351" s="37" t="str">
        <f t="shared" si="73"/>
        <v/>
      </c>
      <c r="E2351" s="36" t="str">
        <f>IF(D2351="","",IFERROR(VLOOKUP(D2351,'[1]Resumen FF'!E:F,2,0),"Sin combinación"))</f>
        <v/>
      </c>
      <c r="G2351" s="38" t="str">
        <f>IF(F2351="","",VLOOKUP(F2351,[1]Catálogos!A:B,2,0))</f>
        <v/>
      </c>
      <c r="H2351" s="39"/>
      <c r="I2351" s="39"/>
      <c r="K2351" s="41"/>
      <c r="L2351" s="41"/>
      <c r="M2351" s="41"/>
      <c r="N2351" s="41"/>
      <c r="O2351" s="41"/>
      <c r="P2351" s="41"/>
      <c r="Q2351" s="41"/>
      <c r="R2351" s="41"/>
      <c r="S2351" s="41"/>
      <c r="T2351" s="41"/>
      <c r="U2351" s="41"/>
      <c r="V2351" s="41"/>
      <c r="W2351" s="42">
        <f t="shared" si="74"/>
        <v>0</v>
      </c>
    </row>
    <row r="2352" spans="2:23" x14ac:dyDescent="0.25">
      <c r="B2352" s="35"/>
      <c r="C2352" s="36" t="str">
        <f>IFERROR(VLOOKUP(B2352,[1]Catálogos!M:P,3,0),"")</f>
        <v/>
      </c>
      <c r="D2352" s="37" t="str">
        <f t="shared" si="73"/>
        <v/>
      </c>
      <c r="E2352" s="36" t="str">
        <f>IF(D2352="","",IFERROR(VLOOKUP(D2352,'[1]Resumen FF'!E:F,2,0),"Sin combinación"))</f>
        <v/>
      </c>
      <c r="G2352" s="38" t="str">
        <f>IF(F2352="","",VLOOKUP(F2352,[1]Catálogos!A:B,2,0))</f>
        <v/>
      </c>
      <c r="H2352" s="39"/>
      <c r="I2352" s="39"/>
      <c r="K2352" s="41"/>
      <c r="L2352" s="41"/>
      <c r="M2352" s="41"/>
      <c r="N2352" s="41"/>
      <c r="O2352" s="41"/>
      <c r="P2352" s="41"/>
      <c r="Q2352" s="41"/>
      <c r="R2352" s="41"/>
      <c r="S2352" s="41"/>
      <c r="T2352" s="41"/>
      <c r="U2352" s="41"/>
      <c r="V2352" s="41"/>
      <c r="W2352" s="42">
        <f t="shared" si="74"/>
        <v>0</v>
      </c>
    </row>
    <row r="2353" spans="2:23" x14ac:dyDescent="0.25">
      <c r="B2353" s="35"/>
      <c r="C2353" s="36" t="str">
        <f>IFERROR(VLOOKUP(B2353,[1]Catálogos!M:P,3,0),"")</f>
        <v/>
      </c>
      <c r="D2353" s="37" t="str">
        <f t="shared" si="73"/>
        <v/>
      </c>
      <c r="E2353" s="36" t="str">
        <f>IF(D2353="","",IFERROR(VLOOKUP(D2353,'[1]Resumen FF'!E:F,2,0),"Sin combinación"))</f>
        <v/>
      </c>
      <c r="G2353" s="38" t="str">
        <f>IF(F2353="","",VLOOKUP(F2353,[1]Catálogos!A:B,2,0))</f>
        <v/>
      </c>
      <c r="H2353" s="39"/>
      <c r="I2353" s="39"/>
      <c r="K2353" s="41"/>
      <c r="L2353" s="41"/>
      <c r="M2353" s="41"/>
      <c r="N2353" s="41"/>
      <c r="O2353" s="41"/>
      <c r="P2353" s="41"/>
      <c r="Q2353" s="41"/>
      <c r="R2353" s="41"/>
      <c r="S2353" s="41"/>
      <c r="T2353" s="41"/>
      <c r="U2353" s="41"/>
      <c r="V2353" s="41"/>
      <c r="W2353" s="42">
        <f t="shared" si="74"/>
        <v>0</v>
      </c>
    </row>
    <row r="2354" spans="2:23" x14ac:dyDescent="0.25">
      <c r="B2354" s="35"/>
      <c r="C2354" s="36" t="str">
        <f>IFERROR(VLOOKUP(B2354,[1]Catálogos!M:P,3,0),"")</f>
        <v/>
      </c>
      <c r="D2354" s="37" t="str">
        <f t="shared" si="73"/>
        <v/>
      </c>
      <c r="E2354" s="36" t="str">
        <f>IF(D2354="","",IFERROR(VLOOKUP(D2354,'[1]Resumen FF'!E:F,2,0),"Sin combinación"))</f>
        <v/>
      </c>
      <c r="G2354" s="38" t="str">
        <f>IF(F2354="","",VLOOKUP(F2354,[1]Catálogos!A:B,2,0))</f>
        <v/>
      </c>
      <c r="H2354" s="39"/>
      <c r="I2354" s="39"/>
      <c r="K2354" s="41"/>
      <c r="L2354" s="41"/>
      <c r="M2354" s="41"/>
      <c r="N2354" s="41"/>
      <c r="O2354" s="41"/>
      <c r="P2354" s="41"/>
      <c r="Q2354" s="41"/>
      <c r="R2354" s="41"/>
      <c r="S2354" s="41"/>
      <c r="T2354" s="41"/>
      <c r="U2354" s="41"/>
      <c r="V2354" s="41"/>
      <c r="W2354" s="42">
        <f t="shared" si="74"/>
        <v>0</v>
      </c>
    </row>
    <row r="2355" spans="2:23" x14ac:dyDescent="0.25">
      <c r="B2355" s="35"/>
      <c r="C2355" s="36" t="str">
        <f>IFERROR(VLOOKUP(B2355,[1]Catálogos!M:P,3,0),"")</f>
        <v/>
      </c>
      <c r="D2355" s="37" t="str">
        <f t="shared" si="73"/>
        <v/>
      </c>
      <c r="E2355" s="36" t="str">
        <f>IF(D2355="","",IFERROR(VLOOKUP(D2355,'[1]Resumen FF'!E:F,2,0),"Sin combinación"))</f>
        <v/>
      </c>
      <c r="G2355" s="38" t="str">
        <f>IF(F2355="","",VLOOKUP(F2355,[1]Catálogos!A:B,2,0))</f>
        <v/>
      </c>
      <c r="H2355" s="39"/>
      <c r="I2355" s="39"/>
      <c r="K2355" s="41"/>
      <c r="L2355" s="41"/>
      <c r="M2355" s="41"/>
      <c r="N2355" s="41"/>
      <c r="O2355" s="41"/>
      <c r="P2355" s="41"/>
      <c r="Q2355" s="41"/>
      <c r="R2355" s="41"/>
      <c r="S2355" s="41"/>
      <c r="T2355" s="41"/>
      <c r="U2355" s="41"/>
      <c r="V2355" s="41"/>
      <c r="W2355" s="42">
        <f t="shared" si="74"/>
        <v>0</v>
      </c>
    </row>
    <row r="2356" spans="2:23" x14ac:dyDescent="0.25">
      <c r="B2356" s="35"/>
      <c r="C2356" s="36" t="str">
        <f>IFERROR(VLOOKUP(B2356,[1]Catálogos!M:P,3,0),"")</f>
        <v/>
      </c>
      <c r="D2356" s="37" t="str">
        <f t="shared" si="73"/>
        <v/>
      </c>
      <c r="E2356" s="36" t="str">
        <f>IF(D2356="","",IFERROR(VLOOKUP(D2356,'[1]Resumen FF'!E:F,2,0),"Sin combinación"))</f>
        <v/>
      </c>
      <c r="G2356" s="38" t="str">
        <f>IF(F2356="","",VLOOKUP(F2356,[1]Catálogos!A:B,2,0))</f>
        <v/>
      </c>
      <c r="H2356" s="39"/>
      <c r="I2356" s="39"/>
      <c r="K2356" s="41"/>
      <c r="L2356" s="41"/>
      <c r="M2356" s="41"/>
      <c r="N2356" s="41"/>
      <c r="O2356" s="41"/>
      <c r="P2356" s="41"/>
      <c r="Q2356" s="41"/>
      <c r="R2356" s="41"/>
      <c r="S2356" s="41"/>
      <c r="T2356" s="41"/>
      <c r="U2356" s="41"/>
      <c r="V2356" s="41"/>
      <c r="W2356" s="42">
        <f t="shared" si="74"/>
        <v>0</v>
      </c>
    </row>
    <row r="2357" spans="2:23" x14ac:dyDescent="0.25">
      <c r="B2357" s="35"/>
      <c r="C2357" s="36" t="str">
        <f>IFERROR(VLOOKUP(B2357,[1]Catálogos!M:P,3,0),"")</f>
        <v/>
      </c>
      <c r="D2357" s="37" t="str">
        <f t="shared" si="73"/>
        <v/>
      </c>
      <c r="E2357" s="36" t="str">
        <f>IF(D2357="","",IFERROR(VLOOKUP(D2357,'[1]Resumen FF'!E:F,2,0),"Sin combinación"))</f>
        <v/>
      </c>
      <c r="G2357" s="38" t="str">
        <f>IF(F2357="","",VLOOKUP(F2357,[1]Catálogos!A:B,2,0))</f>
        <v/>
      </c>
      <c r="H2357" s="39"/>
      <c r="I2357" s="39"/>
      <c r="K2357" s="41"/>
      <c r="L2357" s="41"/>
      <c r="M2357" s="41"/>
      <c r="N2357" s="41"/>
      <c r="O2357" s="41"/>
      <c r="P2357" s="41"/>
      <c r="Q2357" s="41"/>
      <c r="R2357" s="41"/>
      <c r="S2357" s="41"/>
      <c r="T2357" s="41"/>
      <c r="U2357" s="41"/>
      <c r="V2357" s="41"/>
      <c r="W2357" s="42">
        <f t="shared" si="74"/>
        <v>0</v>
      </c>
    </row>
    <row r="2358" spans="2:23" x14ac:dyDescent="0.25">
      <c r="B2358" s="35"/>
      <c r="C2358" s="36" t="str">
        <f>IFERROR(VLOOKUP(B2358,[1]Catálogos!M:P,3,0),"")</f>
        <v/>
      </c>
      <c r="D2358" s="37" t="str">
        <f t="shared" si="73"/>
        <v/>
      </c>
      <c r="E2358" s="36" t="str">
        <f>IF(D2358="","",IFERROR(VLOOKUP(D2358,'[1]Resumen FF'!E:F,2,0),"Sin combinación"))</f>
        <v/>
      </c>
      <c r="G2358" s="38" t="str">
        <f>IF(F2358="","",VLOOKUP(F2358,[1]Catálogos!A:B,2,0))</f>
        <v/>
      </c>
      <c r="H2358" s="39"/>
      <c r="I2358" s="39"/>
      <c r="K2358" s="41"/>
      <c r="L2358" s="41"/>
      <c r="M2358" s="41"/>
      <c r="N2358" s="41"/>
      <c r="O2358" s="41"/>
      <c r="P2358" s="41"/>
      <c r="Q2358" s="41"/>
      <c r="R2358" s="41"/>
      <c r="S2358" s="41"/>
      <c r="T2358" s="41"/>
      <c r="U2358" s="41"/>
      <c r="V2358" s="41"/>
      <c r="W2358" s="42">
        <f t="shared" si="74"/>
        <v>0</v>
      </c>
    </row>
    <row r="2359" spans="2:23" x14ac:dyDescent="0.25">
      <c r="B2359" s="35"/>
      <c r="C2359" s="36" t="str">
        <f>IFERROR(VLOOKUP(B2359,[1]Catálogos!M:P,3,0),"")</f>
        <v/>
      </c>
      <c r="D2359" s="37" t="str">
        <f t="shared" si="73"/>
        <v/>
      </c>
      <c r="E2359" s="36" t="str">
        <f>IF(D2359="","",IFERROR(VLOOKUP(D2359,'[1]Resumen FF'!E:F,2,0),"Sin combinación"))</f>
        <v/>
      </c>
      <c r="G2359" s="38" t="str">
        <f>IF(F2359="","",VLOOKUP(F2359,[1]Catálogos!A:B,2,0))</f>
        <v/>
      </c>
      <c r="H2359" s="39"/>
      <c r="I2359" s="39"/>
      <c r="K2359" s="41"/>
      <c r="L2359" s="41"/>
      <c r="M2359" s="41"/>
      <c r="N2359" s="41"/>
      <c r="O2359" s="41"/>
      <c r="P2359" s="41"/>
      <c r="Q2359" s="41"/>
      <c r="R2359" s="41"/>
      <c r="S2359" s="41"/>
      <c r="T2359" s="41"/>
      <c r="U2359" s="41"/>
      <c r="V2359" s="41"/>
      <c r="W2359" s="42">
        <f t="shared" si="74"/>
        <v>0</v>
      </c>
    </row>
    <row r="2360" spans="2:23" x14ac:dyDescent="0.25">
      <c r="B2360" s="35"/>
      <c r="C2360" s="36" t="str">
        <f>IFERROR(VLOOKUP(B2360,[1]Catálogos!M:P,3,0),"")</f>
        <v/>
      </c>
      <c r="D2360" s="37" t="str">
        <f t="shared" si="73"/>
        <v/>
      </c>
      <c r="E2360" s="36" t="str">
        <f>IF(D2360="","",IFERROR(VLOOKUP(D2360,'[1]Resumen FF'!E:F,2,0),"Sin combinación"))</f>
        <v/>
      </c>
      <c r="G2360" s="38" t="str">
        <f>IF(F2360="","",VLOOKUP(F2360,[1]Catálogos!A:B,2,0))</f>
        <v/>
      </c>
      <c r="H2360" s="39"/>
      <c r="I2360" s="39"/>
      <c r="K2360" s="41"/>
      <c r="L2360" s="41"/>
      <c r="M2360" s="41"/>
      <c r="N2360" s="41"/>
      <c r="O2360" s="41"/>
      <c r="P2360" s="41"/>
      <c r="Q2360" s="41"/>
      <c r="R2360" s="41"/>
      <c r="S2360" s="41"/>
      <c r="T2360" s="41"/>
      <c r="U2360" s="41"/>
      <c r="V2360" s="41"/>
      <c r="W2360" s="42">
        <f t="shared" si="74"/>
        <v>0</v>
      </c>
    </row>
    <row r="2361" spans="2:23" x14ac:dyDescent="0.25">
      <c r="B2361" s="35"/>
      <c r="C2361" s="36" t="str">
        <f>IFERROR(VLOOKUP(B2361,[1]Catálogos!M:P,3,0),"")</f>
        <v/>
      </c>
      <c r="D2361" s="37" t="str">
        <f t="shared" si="73"/>
        <v/>
      </c>
      <c r="E2361" s="36" t="str">
        <f>IF(D2361="","",IFERROR(VLOOKUP(D2361,'[1]Resumen FF'!E:F,2,0),"Sin combinación"))</f>
        <v/>
      </c>
      <c r="G2361" s="38" t="str">
        <f>IF(F2361="","",VLOOKUP(F2361,[1]Catálogos!A:B,2,0))</f>
        <v/>
      </c>
      <c r="H2361" s="39"/>
      <c r="I2361" s="39"/>
      <c r="K2361" s="41"/>
      <c r="L2361" s="41"/>
      <c r="M2361" s="41"/>
      <c r="N2361" s="41"/>
      <c r="O2361" s="41"/>
      <c r="P2361" s="41"/>
      <c r="Q2361" s="41"/>
      <c r="R2361" s="41"/>
      <c r="S2361" s="41"/>
      <c r="T2361" s="41"/>
      <c r="U2361" s="41"/>
      <c r="V2361" s="41"/>
      <c r="W2361" s="42">
        <f t="shared" si="74"/>
        <v>0</v>
      </c>
    </row>
    <row r="2362" spans="2:23" x14ac:dyDescent="0.25">
      <c r="B2362" s="35"/>
      <c r="C2362" s="36" t="str">
        <f>IFERROR(VLOOKUP(B2362,[1]Catálogos!M:P,3,0),"")</f>
        <v/>
      </c>
      <c r="D2362" s="37" t="str">
        <f t="shared" si="73"/>
        <v/>
      </c>
      <c r="E2362" s="36" t="str">
        <f>IF(D2362="","",IFERROR(VLOOKUP(D2362,'[1]Resumen FF'!E:F,2,0),"Sin combinación"))</f>
        <v/>
      </c>
      <c r="G2362" s="38" t="str">
        <f>IF(F2362="","",VLOOKUP(F2362,[1]Catálogos!A:B,2,0))</f>
        <v/>
      </c>
      <c r="H2362" s="39"/>
      <c r="I2362" s="39"/>
      <c r="K2362" s="41"/>
      <c r="L2362" s="41"/>
      <c r="M2362" s="41"/>
      <c r="N2362" s="41"/>
      <c r="O2362" s="41"/>
      <c r="P2362" s="41"/>
      <c r="Q2362" s="41"/>
      <c r="R2362" s="41"/>
      <c r="S2362" s="41"/>
      <c r="T2362" s="41"/>
      <c r="U2362" s="41"/>
      <c r="V2362" s="41"/>
      <c r="W2362" s="42">
        <f t="shared" si="74"/>
        <v>0</v>
      </c>
    </row>
    <row r="2363" spans="2:23" x14ac:dyDescent="0.25">
      <c r="B2363" s="35"/>
      <c r="C2363" s="36" t="str">
        <f>IFERROR(VLOOKUP(B2363,[1]Catálogos!M:P,3,0),"")</f>
        <v/>
      </c>
      <c r="D2363" s="37" t="str">
        <f t="shared" si="73"/>
        <v/>
      </c>
      <c r="E2363" s="36" t="str">
        <f>IF(D2363="","",IFERROR(VLOOKUP(D2363,'[1]Resumen FF'!E:F,2,0),"Sin combinación"))</f>
        <v/>
      </c>
      <c r="G2363" s="38" t="str">
        <f>IF(F2363="","",VLOOKUP(F2363,[1]Catálogos!A:B,2,0))</f>
        <v/>
      </c>
      <c r="H2363" s="39"/>
      <c r="I2363" s="39"/>
      <c r="K2363" s="41"/>
      <c r="L2363" s="41"/>
      <c r="M2363" s="41"/>
      <c r="N2363" s="41"/>
      <c r="O2363" s="41"/>
      <c r="P2363" s="41"/>
      <c r="Q2363" s="41"/>
      <c r="R2363" s="41"/>
      <c r="S2363" s="41"/>
      <c r="T2363" s="41"/>
      <c r="U2363" s="41"/>
      <c r="V2363" s="41"/>
      <c r="W2363" s="42">
        <f t="shared" si="74"/>
        <v>0</v>
      </c>
    </row>
    <row r="2364" spans="2:23" x14ac:dyDescent="0.25">
      <c r="B2364" s="35"/>
      <c r="C2364" s="36" t="str">
        <f>IFERROR(VLOOKUP(B2364,[1]Catálogos!M:P,3,0),"")</f>
        <v/>
      </c>
      <c r="D2364" s="37" t="str">
        <f t="shared" si="73"/>
        <v/>
      </c>
      <c r="E2364" s="36" t="str">
        <f>IF(D2364="","",IFERROR(VLOOKUP(D2364,'[1]Resumen FF'!E:F,2,0),"Sin combinación"))</f>
        <v/>
      </c>
      <c r="G2364" s="38" t="str">
        <f>IF(F2364="","",VLOOKUP(F2364,[1]Catálogos!A:B,2,0))</f>
        <v/>
      </c>
      <c r="H2364" s="39"/>
      <c r="I2364" s="39"/>
      <c r="K2364" s="41"/>
      <c r="L2364" s="41"/>
      <c r="M2364" s="41"/>
      <c r="N2364" s="41"/>
      <c r="O2364" s="41"/>
      <c r="P2364" s="41"/>
      <c r="Q2364" s="41"/>
      <c r="R2364" s="41"/>
      <c r="S2364" s="41"/>
      <c r="T2364" s="41"/>
      <c r="U2364" s="41"/>
      <c r="V2364" s="41"/>
      <c r="W2364" s="42">
        <f t="shared" si="74"/>
        <v>0</v>
      </c>
    </row>
    <row r="2365" spans="2:23" x14ac:dyDescent="0.25">
      <c r="B2365" s="35"/>
      <c r="C2365" s="36" t="str">
        <f>IFERROR(VLOOKUP(B2365,[1]Catálogos!M:P,3,0),"")</f>
        <v/>
      </c>
      <c r="D2365" s="37" t="str">
        <f t="shared" si="73"/>
        <v/>
      </c>
      <c r="E2365" s="36" t="str">
        <f>IF(D2365="","",IFERROR(VLOOKUP(D2365,'[1]Resumen FF'!E:F,2,0),"Sin combinación"))</f>
        <v/>
      </c>
      <c r="G2365" s="38" t="str">
        <f>IF(F2365="","",VLOOKUP(F2365,[1]Catálogos!A:B,2,0))</f>
        <v/>
      </c>
      <c r="H2365" s="39"/>
      <c r="I2365" s="39"/>
      <c r="K2365" s="41"/>
      <c r="L2365" s="41"/>
      <c r="M2365" s="41"/>
      <c r="N2365" s="41"/>
      <c r="O2365" s="41"/>
      <c r="P2365" s="41"/>
      <c r="Q2365" s="41"/>
      <c r="R2365" s="41"/>
      <c r="S2365" s="41"/>
      <c r="T2365" s="41"/>
      <c r="U2365" s="41"/>
      <c r="V2365" s="41"/>
      <c r="W2365" s="42">
        <f t="shared" si="74"/>
        <v>0</v>
      </c>
    </row>
    <row r="2366" spans="2:23" x14ac:dyDescent="0.25">
      <c r="B2366" s="35"/>
      <c r="C2366" s="36" t="str">
        <f>IFERROR(VLOOKUP(B2366,[1]Catálogos!M:P,3,0),"")</f>
        <v/>
      </c>
      <c r="D2366" s="37" t="str">
        <f t="shared" si="73"/>
        <v/>
      </c>
      <c r="E2366" s="36" t="str">
        <f>IF(D2366="","",IFERROR(VLOOKUP(D2366,'[1]Resumen FF'!E:F,2,0),"Sin combinación"))</f>
        <v/>
      </c>
      <c r="G2366" s="38" t="str">
        <f>IF(F2366="","",VLOOKUP(F2366,[1]Catálogos!A:B,2,0))</f>
        <v/>
      </c>
      <c r="H2366" s="39"/>
      <c r="I2366" s="39"/>
      <c r="K2366" s="41"/>
      <c r="L2366" s="41"/>
      <c r="M2366" s="41"/>
      <c r="N2366" s="41"/>
      <c r="O2366" s="41"/>
      <c r="P2366" s="41"/>
      <c r="Q2366" s="41"/>
      <c r="R2366" s="41"/>
      <c r="S2366" s="41"/>
      <c r="T2366" s="41"/>
      <c r="U2366" s="41"/>
      <c r="V2366" s="41"/>
      <c r="W2366" s="42">
        <f t="shared" si="74"/>
        <v>0</v>
      </c>
    </row>
    <row r="2367" spans="2:23" x14ac:dyDescent="0.25">
      <c r="B2367" s="35"/>
      <c r="C2367" s="36" t="str">
        <f>IFERROR(VLOOKUP(B2367,[1]Catálogos!M:P,3,0),"")</f>
        <v/>
      </c>
      <c r="D2367" s="37" t="str">
        <f t="shared" si="73"/>
        <v/>
      </c>
      <c r="E2367" s="36" t="str">
        <f>IF(D2367="","",IFERROR(VLOOKUP(D2367,'[1]Resumen FF'!E:F,2,0),"Sin combinación"))</f>
        <v/>
      </c>
      <c r="G2367" s="38" t="str">
        <f>IF(F2367="","",VLOOKUP(F2367,[1]Catálogos!A:B,2,0))</f>
        <v/>
      </c>
      <c r="H2367" s="39"/>
      <c r="I2367" s="39"/>
      <c r="K2367" s="41"/>
      <c r="L2367" s="41"/>
      <c r="M2367" s="41"/>
      <c r="N2367" s="41"/>
      <c r="O2367" s="41"/>
      <c r="P2367" s="41"/>
      <c r="Q2367" s="41"/>
      <c r="R2367" s="41"/>
      <c r="S2367" s="41"/>
      <c r="T2367" s="41"/>
      <c r="U2367" s="41"/>
      <c r="V2367" s="41"/>
      <c r="W2367" s="42">
        <f t="shared" si="74"/>
        <v>0</v>
      </c>
    </row>
    <row r="2368" spans="2:23" x14ac:dyDescent="0.25">
      <c r="B2368" s="35"/>
      <c r="C2368" s="36" t="str">
        <f>IFERROR(VLOOKUP(B2368,[1]Catálogos!M:P,3,0),"")</f>
        <v/>
      </c>
      <c r="D2368" s="37" t="str">
        <f t="shared" si="73"/>
        <v/>
      </c>
      <c r="E2368" s="36" t="str">
        <f>IF(D2368="","",IFERROR(VLOOKUP(D2368,'[1]Resumen FF'!E:F,2,0),"Sin combinación"))</f>
        <v/>
      </c>
      <c r="G2368" s="38" t="str">
        <f>IF(F2368="","",VLOOKUP(F2368,[1]Catálogos!A:B,2,0))</f>
        <v/>
      </c>
      <c r="H2368" s="39"/>
      <c r="I2368" s="39"/>
      <c r="K2368" s="41"/>
      <c r="L2368" s="41"/>
      <c r="M2368" s="41"/>
      <c r="N2368" s="41"/>
      <c r="O2368" s="41"/>
      <c r="P2368" s="41"/>
      <c r="Q2368" s="41"/>
      <c r="R2368" s="41"/>
      <c r="S2368" s="41"/>
      <c r="T2368" s="41"/>
      <c r="U2368" s="41"/>
      <c r="V2368" s="41"/>
      <c r="W2368" s="42">
        <f t="shared" si="74"/>
        <v>0</v>
      </c>
    </row>
    <row r="2369" spans="2:23" x14ac:dyDescent="0.25">
      <c r="B2369" s="35"/>
      <c r="C2369" s="36" t="str">
        <f>IFERROR(VLOOKUP(B2369,[1]Catálogos!M:P,3,0),"")</f>
        <v/>
      </c>
      <c r="D2369" s="37" t="str">
        <f t="shared" si="73"/>
        <v/>
      </c>
      <c r="E2369" s="36" t="str">
        <f>IF(D2369="","",IFERROR(VLOOKUP(D2369,'[1]Resumen FF'!E:F,2,0),"Sin combinación"))</f>
        <v/>
      </c>
      <c r="G2369" s="38" t="str">
        <f>IF(F2369="","",VLOOKUP(F2369,[1]Catálogos!A:B,2,0))</f>
        <v/>
      </c>
      <c r="H2369" s="39"/>
      <c r="I2369" s="39"/>
      <c r="K2369" s="41"/>
      <c r="L2369" s="41"/>
      <c r="M2369" s="41"/>
      <c r="N2369" s="41"/>
      <c r="O2369" s="41"/>
      <c r="P2369" s="41"/>
      <c r="Q2369" s="41"/>
      <c r="R2369" s="41"/>
      <c r="S2369" s="41"/>
      <c r="T2369" s="41"/>
      <c r="U2369" s="41"/>
      <c r="V2369" s="41"/>
      <c r="W2369" s="42">
        <f t="shared" si="74"/>
        <v>0</v>
      </c>
    </row>
    <row r="2370" spans="2:23" x14ac:dyDescent="0.25">
      <c r="B2370" s="35"/>
      <c r="C2370" s="36" t="str">
        <f>IFERROR(VLOOKUP(B2370,[1]Catálogos!M:P,3,0),"")</f>
        <v/>
      </c>
      <c r="D2370" s="37" t="str">
        <f t="shared" si="73"/>
        <v/>
      </c>
      <c r="E2370" s="36" t="str">
        <f>IF(D2370="","",IFERROR(VLOOKUP(D2370,'[1]Resumen FF'!E:F,2,0),"Sin combinación"))</f>
        <v/>
      </c>
      <c r="G2370" s="38" t="str">
        <f>IF(F2370="","",VLOOKUP(F2370,[1]Catálogos!A:B,2,0))</f>
        <v/>
      </c>
      <c r="H2370" s="39"/>
      <c r="I2370" s="39"/>
      <c r="K2370" s="41"/>
      <c r="L2370" s="41"/>
      <c r="M2370" s="41"/>
      <c r="N2370" s="41"/>
      <c r="O2370" s="41"/>
      <c r="P2370" s="41"/>
      <c r="Q2370" s="41"/>
      <c r="R2370" s="41"/>
      <c r="S2370" s="41"/>
      <c r="T2370" s="41"/>
      <c r="U2370" s="41"/>
      <c r="V2370" s="41"/>
      <c r="W2370" s="42">
        <f t="shared" si="74"/>
        <v>0</v>
      </c>
    </row>
    <row r="2371" spans="2:23" x14ac:dyDescent="0.25">
      <c r="B2371" s="35"/>
      <c r="C2371" s="36" t="str">
        <f>IFERROR(VLOOKUP(B2371,[1]Catálogos!M:P,3,0),"")</f>
        <v/>
      </c>
      <c r="D2371" s="37" t="str">
        <f t="shared" si="73"/>
        <v/>
      </c>
      <c r="E2371" s="36" t="str">
        <f>IF(D2371="","",IFERROR(VLOOKUP(D2371,'[1]Resumen FF'!E:F,2,0),"Sin combinación"))</f>
        <v/>
      </c>
      <c r="G2371" s="38" t="str">
        <f>IF(F2371="","",VLOOKUP(F2371,[1]Catálogos!A:B,2,0))</f>
        <v/>
      </c>
      <c r="H2371" s="39"/>
      <c r="I2371" s="39"/>
      <c r="K2371" s="41"/>
      <c r="L2371" s="41"/>
      <c r="M2371" s="41"/>
      <c r="N2371" s="41"/>
      <c r="O2371" s="41"/>
      <c r="P2371" s="41"/>
      <c r="Q2371" s="41"/>
      <c r="R2371" s="41"/>
      <c r="S2371" s="41"/>
      <c r="T2371" s="41"/>
      <c r="U2371" s="41"/>
      <c r="V2371" s="41"/>
      <c r="W2371" s="42">
        <f t="shared" si="74"/>
        <v>0</v>
      </c>
    </row>
    <row r="2372" spans="2:23" x14ac:dyDescent="0.25">
      <c r="B2372" s="35"/>
      <c r="C2372" s="36" t="str">
        <f>IFERROR(VLOOKUP(B2372,[1]Catálogos!M:P,3,0),"")</f>
        <v/>
      </c>
      <c r="D2372" s="37" t="str">
        <f t="shared" si="73"/>
        <v/>
      </c>
      <c r="E2372" s="36" t="str">
        <f>IF(D2372="","",IFERROR(VLOOKUP(D2372,'[1]Resumen FF'!E:F,2,0),"Sin combinación"))</f>
        <v/>
      </c>
      <c r="G2372" s="38" t="str">
        <f>IF(F2372="","",VLOOKUP(F2372,[1]Catálogos!A:B,2,0))</f>
        <v/>
      </c>
      <c r="H2372" s="39"/>
      <c r="I2372" s="39"/>
      <c r="K2372" s="41"/>
      <c r="L2372" s="41"/>
      <c r="M2372" s="41"/>
      <c r="N2372" s="41"/>
      <c r="O2372" s="41"/>
      <c r="P2372" s="41"/>
      <c r="Q2372" s="41"/>
      <c r="R2372" s="41"/>
      <c r="S2372" s="41"/>
      <c r="T2372" s="41"/>
      <c r="U2372" s="41"/>
      <c r="V2372" s="41"/>
      <c r="W2372" s="42">
        <f t="shared" si="74"/>
        <v>0</v>
      </c>
    </row>
    <row r="2373" spans="2:23" x14ac:dyDescent="0.25">
      <c r="B2373" s="35"/>
      <c r="C2373" s="36" t="str">
        <f>IFERROR(VLOOKUP(B2373,[1]Catálogos!M:P,3,0),"")</f>
        <v/>
      </c>
      <c r="D2373" s="37" t="str">
        <f t="shared" si="73"/>
        <v/>
      </c>
      <c r="E2373" s="36" t="str">
        <f>IF(D2373="","",IFERROR(VLOOKUP(D2373,'[1]Resumen FF'!E:F,2,0),"Sin combinación"))</f>
        <v/>
      </c>
      <c r="G2373" s="38" t="str">
        <f>IF(F2373="","",VLOOKUP(F2373,[1]Catálogos!A:B,2,0))</f>
        <v/>
      </c>
      <c r="H2373" s="39"/>
      <c r="I2373" s="39"/>
      <c r="K2373" s="41"/>
      <c r="L2373" s="41"/>
      <c r="M2373" s="41"/>
      <c r="N2373" s="41"/>
      <c r="O2373" s="41"/>
      <c r="P2373" s="41"/>
      <c r="Q2373" s="41"/>
      <c r="R2373" s="41"/>
      <c r="S2373" s="41"/>
      <c r="T2373" s="41"/>
      <c r="U2373" s="41"/>
      <c r="V2373" s="41"/>
      <c r="W2373" s="42">
        <f t="shared" si="74"/>
        <v>0</v>
      </c>
    </row>
    <row r="2374" spans="2:23" x14ac:dyDescent="0.25">
      <c r="B2374" s="35"/>
      <c r="C2374" s="36" t="str">
        <f>IFERROR(VLOOKUP(B2374,[1]Catálogos!M:P,3,0),"")</f>
        <v/>
      </c>
      <c r="D2374" s="37" t="str">
        <f t="shared" si="73"/>
        <v/>
      </c>
      <c r="E2374" s="36" t="str">
        <f>IF(D2374="","",IFERROR(VLOOKUP(D2374,'[1]Resumen FF'!E:F,2,0),"Sin combinación"))</f>
        <v/>
      </c>
      <c r="G2374" s="38" t="str">
        <f>IF(F2374="","",VLOOKUP(F2374,[1]Catálogos!A:B,2,0))</f>
        <v/>
      </c>
      <c r="H2374" s="39"/>
      <c r="I2374" s="39"/>
      <c r="K2374" s="41"/>
      <c r="L2374" s="41"/>
      <c r="M2374" s="41"/>
      <c r="N2374" s="41"/>
      <c r="O2374" s="41"/>
      <c r="P2374" s="41"/>
      <c r="Q2374" s="41"/>
      <c r="R2374" s="41"/>
      <c r="S2374" s="41"/>
      <c r="T2374" s="41"/>
      <c r="U2374" s="41"/>
      <c r="V2374" s="41"/>
      <c r="W2374" s="42">
        <f t="shared" si="74"/>
        <v>0</v>
      </c>
    </row>
    <row r="2375" spans="2:23" x14ac:dyDescent="0.25">
      <c r="B2375" s="35"/>
      <c r="C2375" s="36" t="str">
        <f>IFERROR(VLOOKUP(B2375,[1]Catálogos!M:P,3,0),"")</f>
        <v/>
      </c>
      <c r="D2375" s="37" t="str">
        <f t="shared" si="73"/>
        <v/>
      </c>
      <c r="E2375" s="36" t="str">
        <f>IF(D2375="","",IFERROR(VLOOKUP(D2375,'[1]Resumen FF'!E:F,2,0),"Sin combinación"))</f>
        <v/>
      </c>
      <c r="G2375" s="38" t="str">
        <f>IF(F2375="","",VLOOKUP(F2375,[1]Catálogos!A:B,2,0))</f>
        <v/>
      </c>
      <c r="H2375" s="39"/>
      <c r="I2375" s="39"/>
      <c r="K2375" s="41"/>
      <c r="L2375" s="41"/>
      <c r="M2375" s="41"/>
      <c r="N2375" s="41"/>
      <c r="O2375" s="41"/>
      <c r="P2375" s="41"/>
      <c r="Q2375" s="41"/>
      <c r="R2375" s="41"/>
      <c r="S2375" s="41"/>
      <c r="T2375" s="41"/>
      <c r="U2375" s="41"/>
      <c r="V2375" s="41"/>
      <c r="W2375" s="42">
        <f t="shared" si="74"/>
        <v>0</v>
      </c>
    </row>
    <row r="2376" spans="2:23" x14ac:dyDescent="0.25">
      <c r="B2376" s="35"/>
      <c r="C2376" s="36" t="str">
        <f>IFERROR(VLOOKUP(B2376,[1]Catálogos!M:P,3,0),"")</f>
        <v/>
      </c>
      <c r="D2376" s="37" t="str">
        <f t="shared" si="73"/>
        <v/>
      </c>
      <c r="E2376" s="36" t="str">
        <f>IF(D2376="","",IFERROR(VLOOKUP(D2376,'[1]Resumen FF'!E:F,2,0),"Sin combinación"))</f>
        <v/>
      </c>
      <c r="G2376" s="38" t="str">
        <f>IF(F2376="","",VLOOKUP(F2376,[1]Catálogos!A:B,2,0))</f>
        <v/>
      </c>
      <c r="H2376" s="39"/>
      <c r="I2376" s="39"/>
      <c r="K2376" s="41"/>
      <c r="L2376" s="41"/>
      <c r="M2376" s="41"/>
      <c r="N2376" s="41"/>
      <c r="O2376" s="41"/>
      <c r="P2376" s="41"/>
      <c r="Q2376" s="41"/>
      <c r="R2376" s="41"/>
      <c r="S2376" s="41"/>
      <c r="T2376" s="41"/>
      <c r="U2376" s="41"/>
      <c r="V2376" s="41"/>
      <c r="W2376" s="42">
        <f t="shared" si="74"/>
        <v>0</v>
      </c>
    </row>
    <row r="2377" spans="2:23" x14ac:dyDescent="0.25">
      <c r="B2377" s="35"/>
      <c r="C2377" s="36" t="str">
        <f>IFERROR(VLOOKUP(B2377,[1]Catálogos!M:P,3,0),"")</f>
        <v/>
      </c>
      <c r="D2377" s="37" t="str">
        <f t="shared" si="73"/>
        <v/>
      </c>
      <c r="E2377" s="36" t="str">
        <f>IF(D2377="","",IFERROR(VLOOKUP(D2377,'[1]Resumen FF'!E:F,2,0),"Sin combinación"))</f>
        <v/>
      </c>
      <c r="G2377" s="38" t="str">
        <f>IF(F2377="","",VLOOKUP(F2377,[1]Catálogos!A:B,2,0))</f>
        <v/>
      </c>
      <c r="H2377" s="39"/>
      <c r="I2377" s="39"/>
      <c r="K2377" s="41"/>
      <c r="L2377" s="41"/>
      <c r="M2377" s="41"/>
      <c r="N2377" s="41"/>
      <c r="O2377" s="41"/>
      <c r="P2377" s="41"/>
      <c r="Q2377" s="41"/>
      <c r="R2377" s="41"/>
      <c r="S2377" s="41"/>
      <c r="T2377" s="41"/>
      <c r="U2377" s="41"/>
      <c r="V2377" s="41"/>
      <c r="W2377" s="42">
        <f t="shared" si="74"/>
        <v>0</v>
      </c>
    </row>
    <row r="2378" spans="2:23" x14ac:dyDescent="0.25">
      <c r="B2378" s="35"/>
      <c r="C2378" s="36" t="str">
        <f>IFERROR(VLOOKUP(B2378,[1]Catálogos!M:P,3,0),"")</f>
        <v/>
      </c>
      <c r="D2378" s="37" t="str">
        <f t="shared" si="73"/>
        <v/>
      </c>
      <c r="E2378" s="36" t="str">
        <f>IF(D2378="","",IFERROR(VLOOKUP(D2378,'[1]Resumen FF'!E:F,2,0),"Sin combinación"))</f>
        <v/>
      </c>
      <c r="G2378" s="38" t="str">
        <f>IF(F2378="","",VLOOKUP(F2378,[1]Catálogos!A:B,2,0))</f>
        <v/>
      </c>
      <c r="H2378" s="39"/>
      <c r="I2378" s="39"/>
      <c r="K2378" s="41"/>
      <c r="L2378" s="41"/>
      <c r="M2378" s="41"/>
      <c r="N2378" s="41"/>
      <c r="O2378" s="41"/>
      <c r="P2378" s="41"/>
      <c r="Q2378" s="41"/>
      <c r="R2378" s="41"/>
      <c r="S2378" s="41"/>
      <c r="T2378" s="41"/>
      <c r="U2378" s="41"/>
      <c r="V2378" s="41"/>
      <c r="W2378" s="42">
        <f t="shared" si="74"/>
        <v>0</v>
      </c>
    </row>
    <row r="2379" spans="2:23" x14ac:dyDescent="0.25">
      <c r="B2379" s="35"/>
      <c r="C2379" s="36" t="str">
        <f>IFERROR(VLOOKUP(B2379,[1]Catálogos!M:P,3,0),"")</f>
        <v/>
      </c>
      <c r="D2379" s="37" t="str">
        <f t="shared" ref="D2379:D2442" si="75">B2379&amp;C2379</f>
        <v/>
      </c>
      <c r="E2379" s="36" t="str">
        <f>IF(D2379="","",IFERROR(VLOOKUP(D2379,'[1]Resumen FF'!E:F,2,0),"Sin combinación"))</f>
        <v/>
      </c>
      <c r="G2379" s="38" t="str">
        <f>IF(F2379="","",VLOOKUP(F2379,[1]Catálogos!A:B,2,0))</f>
        <v/>
      </c>
      <c r="H2379" s="39"/>
      <c r="I2379" s="39"/>
      <c r="K2379" s="41"/>
      <c r="L2379" s="41"/>
      <c r="M2379" s="41"/>
      <c r="N2379" s="41"/>
      <c r="O2379" s="41"/>
      <c r="P2379" s="41"/>
      <c r="Q2379" s="41"/>
      <c r="R2379" s="41"/>
      <c r="S2379" s="41"/>
      <c r="T2379" s="41"/>
      <c r="U2379" s="41"/>
      <c r="V2379" s="41"/>
      <c r="W2379" s="42">
        <f t="shared" si="74"/>
        <v>0</v>
      </c>
    </row>
    <row r="2380" spans="2:23" x14ac:dyDescent="0.25">
      <c r="B2380" s="35"/>
      <c r="C2380" s="36" t="str">
        <f>IFERROR(VLOOKUP(B2380,[1]Catálogos!M:P,3,0),"")</f>
        <v/>
      </c>
      <c r="D2380" s="37" t="str">
        <f t="shared" si="75"/>
        <v/>
      </c>
      <c r="E2380" s="36" t="str">
        <f>IF(D2380="","",IFERROR(VLOOKUP(D2380,'[1]Resumen FF'!E:F,2,0),"Sin combinación"))</f>
        <v/>
      </c>
      <c r="G2380" s="38" t="str">
        <f>IF(F2380="","",VLOOKUP(F2380,[1]Catálogos!A:B,2,0))</f>
        <v/>
      </c>
      <c r="H2380" s="39"/>
      <c r="I2380" s="39"/>
      <c r="K2380" s="41"/>
      <c r="L2380" s="41"/>
      <c r="M2380" s="41"/>
      <c r="N2380" s="41"/>
      <c r="O2380" s="41"/>
      <c r="P2380" s="41"/>
      <c r="Q2380" s="41"/>
      <c r="R2380" s="41"/>
      <c r="S2380" s="41"/>
      <c r="T2380" s="41"/>
      <c r="U2380" s="41"/>
      <c r="V2380" s="41"/>
      <c r="W2380" s="42">
        <f t="shared" si="74"/>
        <v>0</v>
      </c>
    </row>
    <row r="2381" spans="2:23" x14ac:dyDescent="0.25">
      <c r="B2381" s="35"/>
      <c r="C2381" s="36" t="str">
        <f>IFERROR(VLOOKUP(B2381,[1]Catálogos!M:P,3,0),"")</f>
        <v/>
      </c>
      <c r="D2381" s="37" t="str">
        <f t="shared" si="75"/>
        <v/>
      </c>
      <c r="E2381" s="36" t="str">
        <f>IF(D2381="","",IFERROR(VLOOKUP(D2381,'[1]Resumen FF'!E:F,2,0),"Sin combinación"))</f>
        <v/>
      </c>
      <c r="G2381" s="38" t="str">
        <f>IF(F2381="","",VLOOKUP(F2381,[1]Catálogos!A:B,2,0))</f>
        <v/>
      </c>
      <c r="H2381" s="39"/>
      <c r="I2381" s="39"/>
      <c r="K2381" s="41"/>
      <c r="L2381" s="41"/>
      <c r="M2381" s="41"/>
      <c r="N2381" s="41"/>
      <c r="O2381" s="41"/>
      <c r="P2381" s="41"/>
      <c r="Q2381" s="41"/>
      <c r="R2381" s="41"/>
      <c r="S2381" s="41"/>
      <c r="T2381" s="41"/>
      <c r="U2381" s="41"/>
      <c r="V2381" s="41"/>
      <c r="W2381" s="42">
        <f t="shared" si="74"/>
        <v>0</v>
      </c>
    </row>
    <row r="2382" spans="2:23" x14ac:dyDescent="0.25">
      <c r="B2382" s="35"/>
      <c r="C2382" s="36" t="str">
        <f>IFERROR(VLOOKUP(B2382,[1]Catálogos!M:P,3,0),"")</f>
        <v/>
      </c>
      <c r="D2382" s="37" t="str">
        <f t="shared" si="75"/>
        <v/>
      </c>
      <c r="E2382" s="36" t="str">
        <f>IF(D2382="","",IFERROR(VLOOKUP(D2382,'[1]Resumen FF'!E:F,2,0),"Sin combinación"))</f>
        <v/>
      </c>
      <c r="G2382" s="38" t="str">
        <f>IF(F2382="","",VLOOKUP(F2382,[1]Catálogos!A:B,2,0))</f>
        <v/>
      </c>
      <c r="H2382" s="39"/>
      <c r="I2382" s="39"/>
      <c r="K2382" s="41"/>
      <c r="L2382" s="41"/>
      <c r="M2382" s="41"/>
      <c r="N2382" s="41"/>
      <c r="O2382" s="41"/>
      <c r="P2382" s="41"/>
      <c r="Q2382" s="41"/>
      <c r="R2382" s="41"/>
      <c r="S2382" s="41"/>
      <c r="T2382" s="41"/>
      <c r="U2382" s="41"/>
      <c r="V2382" s="41"/>
      <c r="W2382" s="42">
        <f t="shared" si="74"/>
        <v>0</v>
      </c>
    </row>
    <row r="2383" spans="2:23" x14ac:dyDescent="0.25">
      <c r="B2383" s="35"/>
      <c r="C2383" s="36" t="str">
        <f>IFERROR(VLOOKUP(B2383,[1]Catálogos!M:P,3,0),"")</f>
        <v/>
      </c>
      <c r="D2383" s="37" t="str">
        <f t="shared" si="75"/>
        <v/>
      </c>
      <c r="E2383" s="36" t="str">
        <f>IF(D2383="","",IFERROR(VLOOKUP(D2383,'[1]Resumen FF'!E:F,2,0),"Sin combinación"))</f>
        <v/>
      </c>
      <c r="G2383" s="38" t="str">
        <f>IF(F2383="","",VLOOKUP(F2383,[1]Catálogos!A:B,2,0))</f>
        <v/>
      </c>
      <c r="H2383" s="39"/>
      <c r="I2383" s="39"/>
      <c r="K2383" s="41"/>
      <c r="L2383" s="41"/>
      <c r="M2383" s="41"/>
      <c r="N2383" s="41"/>
      <c r="O2383" s="41"/>
      <c r="P2383" s="41"/>
      <c r="Q2383" s="41"/>
      <c r="R2383" s="41"/>
      <c r="S2383" s="41"/>
      <c r="T2383" s="41"/>
      <c r="U2383" s="41"/>
      <c r="V2383" s="41"/>
      <c r="W2383" s="42">
        <f t="shared" si="74"/>
        <v>0</v>
      </c>
    </row>
    <row r="2384" spans="2:23" x14ac:dyDescent="0.25">
      <c r="B2384" s="35"/>
      <c r="C2384" s="36" t="str">
        <f>IFERROR(VLOOKUP(B2384,[1]Catálogos!M:P,3,0),"")</f>
        <v/>
      </c>
      <c r="D2384" s="37" t="str">
        <f t="shared" si="75"/>
        <v/>
      </c>
      <c r="E2384" s="36" t="str">
        <f>IF(D2384="","",IFERROR(VLOOKUP(D2384,'[1]Resumen FF'!E:F,2,0),"Sin combinación"))</f>
        <v/>
      </c>
      <c r="G2384" s="38" t="str">
        <f>IF(F2384="","",VLOOKUP(F2384,[1]Catálogos!A:B,2,0))</f>
        <v/>
      </c>
      <c r="H2384" s="39"/>
      <c r="I2384" s="39"/>
      <c r="K2384" s="41"/>
      <c r="L2384" s="41"/>
      <c r="M2384" s="41"/>
      <c r="N2384" s="41"/>
      <c r="O2384" s="41"/>
      <c r="P2384" s="41"/>
      <c r="Q2384" s="41"/>
      <c r="R2384" s="41"/>
      <c r="S2384" s="41"/>
      <c r="T2384" s="41"/>
      <c r="U2384" s="41"/>
      <c r="V2384" s="41"/>
      <c r="W2384" s="42">
        <f t="shared" si="74"/>
        <v>0</v>
      </c>
    </row>
    <row r="2385" spans="2:23" x14ac:dyDescent="0.25">
      <c r="B2385" s="35"/>
      <c r="C2385" s="36" t="str">
        <f>IFERROR(VLOOKUP(B2385,[1]Catálogos!M:P,3,0),"")</f>
        <v/>
      </c>
      <c r="D2385" s="37" t="str">
        <f t="shared" si="75"/>
        <v/>
      </c>
      <c r="E2385" s="36" t="str">
        <f>IF(D2385="","",IFERROR(VLOOKUP(D2385,'[1]Resumen FF'!E:F,2,0),"Sin combinación"))</f>
        <v/>
      </c>
      <c r="G2385" s="38" t="str">
        <f>IF(F2385="","",VLOOKUP(F2385,[1]Catálogos!A:B,2,0))</f>
        <v/>
      </c>
      <c r="H2385" s="39"/>
      <c r="I2385" s="39"/>
      <c r="K2385" s="41"/>
      <c r="L2385" s="41"/>
      <c r="M2385" s="41"/>
      <c r="N2385" s="41"/>
      <c r="O2385" s="41"/>
      <c r="P2385" s="41"/>
      <c r="Q2385" s="41"/>
      <c r="R2385" s="41"/>
      <c r="S2385" s="41"/>
      <c r="T2385" s="41"/>
      <c r="U2385" s="41"/>
      <c r="V2385" s="41"/>
      <c r="W2385" s="42">
        <f t="shared" si="74"/>
        <v>0</v>
      </c>
    </row>
    <row r="2386" spans="2:23" x14ac:dyDescent="0.25">
      <c r="B2386" s="35"/>
      <c r="C2386" s="36" t="str">
        <f>IFERROR(VLOOKUP(B2386,[1]Catálogos!M:P,3,0),"")</f>
        <v/>
      </c>
      <c r="D2386" s="37" t="str">
        <f t="shared" si="75"/>
        <v/>
      </c>
      <c r="E2386" s="36" t="str">
        <f>IF(D2386="","",IFERROR(VLOOKUP(D2386,'[1]Resumen FF'!E:F,2,0),"Sin combinación"))</f>
        <v/>
      </c>
      <c r="G2386" s="38" t="str">
        <f>IF(F2386="","",VLOOKUP(F2386,[1]Catálogos!A:B,2,0))</f>
        <v/>
      </c>
      <c r="H2386" s="39"/>
      <c r="I2386" s="39"/>
      <c r="K2386" s="41"/>
      <c r="L2386" s="41"/>
      <c r="M2386" s="41"/>
      <c r="N2386" s="41"/>
      <c r="O2386" s="41"/>
      <c r="P2386" s="41"/>
      <c r="Q2386" s="41"/>
      <c r="R2386" s="41"/>
      <c r="S2386" s="41"/>
      <c r="T2386" s="41"/>
      <c r="U2386" s="41"/>
      <c r="V2386" s="41"/>
      <c r="W2386" s="42">
        <f t="shared" si="74"/>
        <v>0</v>
      </c>
    </row>
    <row r="2387" spans="2:23" x14ac:dyDescent="0.25">
      <c r="B2387" s="35"/>
      <c r="C2387" s="36" t="str">
        <f>IFERROR(VLOOKUP(B2387,[1]Catálogos!M:P,3,0),"")</f>
        <v/>
      </c>
      <c r="D2387" s="37" t="str">
        <f t="shared" si="75"/>
        <v/>
      </c>
      <c r="E2387" s="36" t="str">
        <f>IF(D2387="","",IFERROR(VLOOKUP(D2387,'[1]Resumen FF'!E:F,2,0),"Sin combinación"))</f>
        <v/>
      </c>
      <c r="G2387" s="38" t="str">
        <f>IF(F2387="","",VLOOKUP(F2387,[1]Catálogos!A:B,2,0))</f>
        <v/>
      </c>
      <c r="H2387" s="39"/>
      <c r="I2387" s="39"/>
      <c r="K2387" s="41"/>
      <c r="L2387" s="41"/>
      <c r="M2387" s="41"/>
      <c r="N2387" s="41"/>
      <c r="O2387" s="41"/>
      <c r="P2387" s="41"/>
      <c r="Q2387" s="41"/>
      <c r="R2387" s="41"/>
      <c r="S2387" s="41"/>
      <c r="T2387" s="41"/>
      <c r="U2387" s="41"/>
      <c r="V2387" s="41"/>
      <c r="W2387" s="42">
        <f t="shared" si="74"/>
        <v>0</v>
      </c>
    </row>
    <row r="2388" spans="2:23" x14ac:dyDescent="0.25">
      <c r="B2388" s="35"/>
      <c r="C2388" s="36" t="str">
        <f>IFERROR(VLOOKUP(B2388,[1]Catálogos!M:P,3,0),"")</f>
        <v/>
      </c>
      <c r="D2388" s="37" t="str">
        <f t="shared" si="75"/>
        <v/>
      </c>
      <c r="E2388" s="36" t="str">
        <f>IF(D2388="","",IFERROR(VLOOKUP(D2388,'[1]Resumen FF'!E:F,2,0),"Sin combinación"))</f>
        <v/>
      </c>
      <c r="G2388" s="38" t="str">
        <f>IF(F2388="","",VLOOKUP(F2388,[1]Catálogos!A:B,2,0))</f>
        <v/>
      </c>
      <c r="H2388" s="39"/>
      <c r="I2388" s="39"/>
      <c r="K2388" s="41"/>
      <c r="L2388" s="41"/>
      <c r="M2388" s="41"/>
      <c r="N2388" s="41"/>
      <c r="O2388" s="41"/>
      <c r="P2388" s="41"/>
      <c r="Q2388" s="41"/>
      <c r="R2388" s="41"/>
      <c r="S2388" s="41"/>
      <c r="T2388" s="41"/>
      <c r="U2388" s="41"/>
      <c r="V2388" s="41"/>
      <c r="W2388" s="42">
        <f t="shared" si="74"/>
        <v>0</v>
      </c>
    </row>
    <row r="2389" spans="2:23" x14ac:dyDescent="0.25">
      <c r="B2389" s="35"/>
      <c r="C2389" s="36" t="str">
        <f>IFERROR(VLOOKUP(B2389,[1]Catálogos!M:P,3,0),"")</f>
        <v/>
      </c>
      <c r="D2389" s="37" t="str">
        <f t="shared" si="75"/>
        <v/>
      </c>
      <c r="E2389" s="36" t="str">
        <f>IF(D2389="","",IFERROR(VLOOKUP(D2389,'[1]Resumen FF'!E:F,2,0),"Sin combinación"))</f>
        <v/>
      </c>
      <c r="G2389" s="38" t="str">
        <f>IF(F2389="","",VLOOKUP(F2389,[1]Catálogos!A:B,2,0))</f>
        <v/>
      </c>
      <c r="H2389" s="39"/>
      <c r="I2389" s="39"/>
      <c r="K2389" s="41"/>
      <c r="L2389" s="41"/>
      <c r="M2389" s="41"/>
      <c r="N2389" s="41"/>
      <c r="O2389" s="41"/>
      <c r="P2389" s="41"/>
      <c r="Q2389" s="41"/>
      <c r="R2389" s="41"/>
      <c r="S2389" s="41"/>
      <c r="T2389" s="41"/>
      <c r="U2389" s="41"/>
      <c r="V2389" s="41"/>
      <c r="W2389" s="42">
        <f t="shared" si="74"/>
        <v>0</v>
      </c>
    </row>
    <row r="2390" spans="2:23" x14ac:dyDescent="0.25">
      <c r="B2390" s="35"/>
      <c r="C2390" s="36" t="str">
        <f>IFERROR(VLOOKUP(B2390,[1]Catálogos!M:P,3,0),"")</f>
        <v/>
      </c>
      <c r="D2390" s="37" t="str">
        <f t="shared" si="75"/>
        <v/>
      </c>
      <c r="E2390" s="36" t="str">
        <f>IF(D2390="","",IFERROR(VLOOKUP(D2390,'[1]Resumen FF'!E:F,2,0),"Sin combinación"))</f>
        <v/>
      </c>
      <c r="G2390" s="38" t="str">
        <f>IF(F2390="","",VLOOKUP(F2390,[1]Catálogos!A:B,2,0))</f>
        <v/>
      </c>
      <c r="H2390" s="39"/>
      <c r="I2390" s="39"/>
      <c r="K2390" s="41"/>
      <c r="L2390" s="41"/>
      <c r="M2390" s="41"/>
      <c r="N2390" s="41"/>
      <c r="O2390" s="41"/>
      <c r="P2390" s="41"/>
      <c r="Q2390" s="41"/>
      <c r="R2390" s="41"/>
      <c r="S2390" s="41"/>
      <c r="T2390" s="41"/>
      <c r="U2390" s="41"/>
      <c r="V2390" s="41"/>
      <c r="W2390" s="42">
        <f t="shared" si="74"/>
        <v>0</v>
      </c>
    </row>
    <row r="2391" spans="2:23" x14ac:dyDescent="0.25">
      <c r="B2391" s="35"/>
      <c r="C2391" s="36" t="str">
        <f>IFERROR(VLOOKUP(B2391,[1]Catálogos!M:P,3,0),"")</f>
        <v/>
      </c>
      <c r="D2391" s="37" t="str">
        <f t="shared" si="75"/>
        <v/>
      </c>
      <c r="E2391" s="36" t="str">
        <f>IF(D2391="","",IFERROR(VLOOKUP(D2391,'[1]Resumen FF'!E:F,2,0),"Sin combinación"))</f>
        <v/>
      </c>
      <c r="G2391" s="38" t="str">
        <f>IF(F2391="","",VLOOKUP(F2391,[1]Catálogos!A:B,2,0))</f>
        <v/>
      </c>
      <c r="H2391" s="39"/>
      <c r="I2391" s="39"/>
      <c r="K2391" s="41"/>
      <c r="L2391" s="41"/>
      <c r="M2391" s="41"/>
      <c r="N2391" s="41"/>
      <c r="O2391" s="41"/>
      <c r="P2391" s="41"/>
      <c r="Q2391" s="41"/>
      <c r="R2391" s="41"/>
      <c r="S2391" s="41"/>
      <c r="T2391" s="41"/>
      <c r="U2391" s="41"/>
      <c r="V2391" s="41"/>
      <c r="W2391" s="42">
        <f t="shared" si="74"/>
        <v>0</v>
      </c>
    </row>
    <row r="2392" spans="2:23" x14ac:dyDescent="0.25">
      <c r="B2392" s="35"/>
      <c r="C2392" s="36" t="str">
        <f>IFERROR(VLOOKUP(B2392,[1]Catálogos!M:P,3,0),"")</f>
        <v/>
      </c>
      <c r="D2392" s="37" t="str">
        <f t="shared" si="75"/>
        <v/>
      </c>
      <c r="E2392" s="36" t="str">
        <f>IF(D2392="","",IFERROR(VLOOKUP(D2392,'[1]Resumen FF'!E:F,2,0),"Sin combinación"))</f>
        <v/>
      </c>
      <c r="G2392" s="38" t="str">
        <f>IF(F2392="","",VLOOKUP(F2392,[1]Catálogos!A:B,2,0))</f>
        <v/>
      </c>
      <c r="H2392" s="39"/>
      <c r="I2392" s="39"/>
      <c r="K2392" s="41"/>
      <c r="L2392" s="41"/>
      <c r="M2392" s="41"/>
      <c r="N2392" s="41"/>
      <c r="O2392" s="41"/>
      <c r="P2392" s="41"/>
      <c r="Q2392" s="41"/>
      <c r="R2392" s="41"/>
      <c r="S2392" s="41"/>
      <c r="T2392" s="41"/>
      <c r="U2392" s="41"/>
      <c r="V2392" s="41"/>
      <c r="W2392" s="42">
        <f t="shared" si="74"/>
        <v>0</v>
      </c>
    </row>
    <row r="2393" spans="2:23" x14ac:dyDescent="0.25">
      <c r="B2393" s="35"/>
      <c r="C2393" s="36" t="str">
        <f>IFERROR(VLOOKUP(B2393,[1]Catálogos!M:P,3,0),"")</f>
        <v/>
      </c>
      <c r="D2393" s="37" t="str">
        <f t="shared" si="75"/>
        <v/>
      </c>
      <c r="E2393" s="36" t="str">
        <f>IF(D2393="","",IFERROR(VLOOKUP(D2393,'[1]Resumen FF'!E:F,2,0),"Sin combinación"))</f>
        <v/>
      </c>
      <c r="G2393" s="38" t="str">
        <f>IF(F2393="","",VLOOKUP(F2393,[1]Catálogos!A:B,2,0))</f>
        <v/>
      </c>
      <c r="H2393" s="39"/>
      <c r="I2393" s="39"/>
      <c r="K2393" s="41"/>
      <c r="L2393" s="41"/>
      <c r="M2393" s="41"/>
      <c r="N2393" s="41"/>
      <c r="O2393" s="41"/>
      <c r="P2393" s="41"/>
      <c r="Q2393" s="41"/>
      <c r="R2393" s="41"/>
      <c r="S2393" s="41"/>
      <c r="T2393" s="41"/>
      <c r="U2393" s="41"/>
      <c r="V2393" s="41"/>
      <c r="W2393" s="42">
        <f t="shared" ref="W2393:W2456" si="76">+J2393-SUM(K2393:V2393)</f>
        <v>0</v>
      </c>
    </row>
    <row r="2394" spans="2:23" x14ac:dyDescent="0.25">
      <c r="B2394" s="35"/>
      <c r="C2394" s="36" t="str">
        <f>IFERROR(VLOOKUP(B2394,[1]Catálogos!M:P,3,0),"")</f>
        <v/>
      </c>
      <c r="D2394" s="37" t="str">
        <f t="shared" si="75"/>
        <v/>
      </c>
      <c r="E2394" s="36" t="str">
        <f>IF(D2394="","",IFERROR(VLOOKUP(D2394,'[1]Resumen FF'!E:F,2,0),"Sin combinación"))</f>
        <v/>
      </c>
      <c r="G2394" s="38" t="str">
        <f>IF(F2394="","",VLOOKUP(F2394,[1]Catálogos!A:B,2,0))</f>
        <v/>
      </c>
      <c r="H2394" s="39"/>
      <c r="I2394" s="39"/>
      <c r="K2394" s="41"/>
      <c r="L2394" s="41"/>
      <c r="M2394" s="41"/>
      <c r="N2394" s="41"/>
      <c r="O2394" s="41"/>
      <c r="P2394" s="41"/>
      <c r="Q2394" s="41"/>
      <c r="R2394" s="41"/>
      <c r="S2394" s="41"/>
      <c r="T2394" s="41"/>
      <c r="U2394" s="41"/>
      <c r="V2394" s="41"/>
      <c r="W2394" s="42">
        <f t="shared" si="76"/>
        <v>0</v>
      </c>
    </row>
    <row r="2395" spans="2:23" x14ac:dyDescent="0.25">
      <c r="B2395" s="35"/>
      <c r="C2395" s="36" t="str">
        <f>IFERROR(VLOOKUP(B2395,[1]Catálogos!M:P,3,0),"")</f>
        <v/>
      </c>
      <c r="D2395" s="37" t="str">
        <f t="shared" si="75"/>
        <v/>
      </c>
      <c r="E2395" s="36" t="str">
        <f>IF(D2395="","",IFERROR(VLOOKUP(D2395,'[1]Resumen FF'!E:F,2,0),"Sin combinación"))</f>
        <v/>
      </c>
      <c r="G2395" s="38" t="str">
        <f>IF(F2395="","",VLOOKUP(F2395,[1]Catálogos!A:B,2,0))</f>
        <v/>
      </c>
      <c r="H2395" s="39"/>
      <c r="I2395" s="39"/>
      <c r="K2395" s="41"/>
      <c r="L2395" s="41"/>
      <c r="M2395" s="41"/>
      <c r="N2395" s="41"/>
      <c r="O2395" s="41"/>
      <c r="P2395" s="41"/>
      <c r="Q2395" s="41"/>
      <c r="R2395" s="41"/>
      <c r="S2395" s="41"/>
      <c r="T2395" s="41"/>
      <c r="U2395" s="41"/>
      <c r="V2395" s="41"/>
      <c r="W2395" s="42">
        <f t="shared" si="76"/>
        <v>0</v>
      </c>
    </row>
    <row r="2396" spans="2:23" x14ac:dyDescent="0.25">
      <c r="B2396" s="35"/>
      <c r="C2396" s="36" t="str">
        <f>IFERROR(VLOOKUP(B2396,[1]Catálogos!M:P,3,0),"")</f>
        <v/>
      </c>
      <c r="D2396" s="37" t="str">
        <f t="shared" si="75"/>
        <v/>
      </c>
      <c r="E2396" s="36" t="str">
        <f>IF(D2396="","",IFERROR(VLOOKUP(D2396,'[1]Resumen FF'!E:F,2,0),"Sin combinación"))</f>
        <v/>
      </c>
      <c r="G2396" s="38" t="str">
        <f>IF(F2396="","",VLOOKUP(F2396,[1]Catálogos!A:B,2,0))</f>
        <v/>
      </c>
      <c r="H2396" s="39"/>
      <c r="I2396" s="39"/>
      <c r="K2396" s="41"/>
      <c r="L2396" s="41"/>
      <c r="M2396" s="41"/>
      <c r="N2396" s="41"/>
      <c r="O2396" s="41"/>
      <c r="P2396" s="41"/>
      <c r="Q2396" s="41"/>
      <c r="R2396" s="41"/>
      <c r="S2396" s="41"/>
      <c r="T2396" s="41"/>
      <c r="U2396" s="41"/>
      <c r="V2396" s="41"/>
      <c r="W2396" s="42">
        <f t="shared" si="76"/>
        <v>0</v>
      </c>
    </row>
    <row r="2397" spans="2:23" x14ac:dyDescent="0.25">
      <c r="B2397" s="35"/>
      <c r="C2397" s="36" t="str">
        <f>IFERROR(VLOOKUP(B2397,[1]Catálogos!M:P,3,0),"")</f>
        <v/>
      </c>
      <c r="D2397" s="37" t="str">
        <f t="shared" si="75"/>
        <v/>
      </c>
      <c r="E2397" s="36" t="str">
        <f>IF(D2397="","",IFERROR(VLOOKUP(D2397,'[1]Resumen FF'!E:F,2,0),"Sin combinación"))</f>
        <v/>
      </c>
      <c r="G2397" s="38" t="str">
        <f>IF(F2397="","",VLOOKUP(F2397,[1]Catálogos!A:B,2,0))</f>
        <v/>
      </c>
      <c r="H2397" s="39"/>
      <c r="I2397" s="39"/>
      <c r="K2397" s="41"/>
      <c r="L2397" s="41"/>
      <c r="M2397" s="41"/>
      <c r="N2397" s="41"/>
      <c r="O2397" s="41"/>
      <c r="P2397" s="41"/>
      <c r="Q2397" s="41"/>
      <c r="R2397" s="41"/>
      <c r="S2397" s="41"/>
      <c r="T2397" s="41"/>
      <c r="U2397" s="41"/>
      <c r="V2397" s="41"/>
      <c r="W2397" s="42">
        <f t="shared" si="76"/>
        <v>0</v>
      </c>
    </row>
    <row r="2398" spans="2:23" x14ac:dyDescent="0.25">
      <c r="B2398" s="35"/>
      <c r="C2398" s="36" t="str">
        <f>IFERROR(VLOOKUP(B2398,[1]Catálogos!M:P,3,0),"")</f>
        <v/>
      </c>
      <c r="D2398" s="37" t="str">
        <f t="shared" si="75"/>
        <v/>
      </c>
      <c r="E2398" s="36" t="str">
        <f>IF(D2398="","",IFERROR(VLOOKUP(D2398,'[1]Resumen FF'!E:F,2,0),"Sin combinación"))</f>
        <v/>
      </c>
      <c r="G2398" s="38" t="str">
        <f>IF(F2398="","",VLOOKUP(F2398,[1]Catálogos!A:B,2,0))</f>
        <v/>
      </c>
      <c r="H2398" s="39"/>
      <c r="I2398" s="39"/>
      <c r="K2398" s="41"/>
      <c r="L2398" s="41"/>
      <c r="M2398" s="41"/>
      <c r="N2398" s="41"/>
      <c r="O2398" s="41"/>
      <c r="P2398" s="41"/>
      <c r="Q2398" s="41"/>
      <c r="R2398" s="41"/>
      <c r="S2398" s="41"/>
      <c r="T2398" s="41"/>
      <c r="U2398" s="41"/>
      <c r="V2398" s="41"/>
      <c r="W2398" s="42">
        <f t="shared" si="76"/>
        <v>0</v>
      </c>
    </row>
    <row r="2399" spans="2:23" x14ac:dyDescent="0.25">
      <c r="B2399" s="35"/>
      <c r="C2399" s="36" t="str">
        <f>IFERROR(VLOOKUP(B2399,[1]Catálogos!M:P,3,0),"")</f>
        <v/>
      </c>
      <c r="D2399" s="37" t="str">
        <f t="shared" si="75"/>
        <v/>
      </c>
      <c r="E2399" s="36" t="str">
        <f>IF(D2399="","",IFERROR(VLOOKUP(D2399,'[1]Resumen FF'!E:F,2,0),"Sin combinación"))</f>
        <v/>
      </c>
      <c r="G2399" s="38" t="str">
        <f>IF(F2399="","",VLOOKUP(F2399,[1]Catálogos!A:B,2,0))</f>
        <v/>
      </c>
      <c r="H2399" s="39"/>
      <c r="I2399" s="39"/>
      <c r="K2399" s="41"/>
      <c r="L2399" s="41"/>
      <c r="M2399" s="41"/>
      <c r="N2399" s="41"/>
      <c r="O2399" s="41"/>
      <c r="P2399" s="41"/>
      <c r="Q2399" s="41"/>
      <c r="R2399" s="41"/>
      <c r="S2399" s="41"/>
      <c r="T2399" s="41"/>
      <c r="U2399" s="41"/>
      <c r="V2399" s="41"/>
      <c r="W2399" s="42">
        <f t="shared" si="76"/>
        <v>0</v>
      </c>
    </row>
    <row r="2400" spans="2:23" x14ac:dyDescent="0.25">
      <c r="B2400" s="35"/>
      <c r="C2400" s="36" t="str">
        <f>IFERROR(VLOOKUP(B2400,[1]Catálogos!M:P,3,0),"")</f>
        <v/>
      </c>
      <c r="D2400" s="37" t="str">
        <f t="shared" si="75"/>
        <v/>
      </c>
      <c r="E2400" s="36" t="str">
        <f>IF(D2400="","",IFERROR(VLOOKUP(D2400,'[1]Resumen FF'!E:F,2,0),"Sin combinación"))</f>
        <v/>
      </c>
      <c r="G2400" s="38" t="str">
        <f>IF(F2400="","",VLOOKUP(F2400,[1]Catálogos!A:B,2,0))</f>
        <v/>
      </c>
      <c r="H2400" s="39"/>
      <c r="I2400" s="39"/>
      <c r="K2400" s="41"/>
      <c r="L2400" s="41"/>
      <c r="M2400" s="41"/>
      <c r="N2400" s="41"/>
      <c r="O2400" s="41"/>
      <c r="P2400" s="41"/>
      <c r="Q2400" s="41"/>
      <c r="R2400" s="41"/>
      <c r="S2400" s="41"/>
      <c r="T2400" s="41"/>
      <c r="U2400" s="41"/>
      <c r="V2400" s="41"/>
      <c r="W2400" s="42">
        <f t="shared" si="76"/>
        <v>0</v>
      </c>
    </row>
    <row r="2401" spans="2:23" x14ac:dyDescent="0.25">
      <c r="B2401" s="35"/>
      <c r="C2401" s="36" t="str">
        <f>IFERROR(VLOOKUP(B2401,[1]Catálogos!M:P,3,0),"")</f>
        <v/>
      </c>
      <c r="D2401" s="37" t="str">
        <f t="shared" si="75"/>
        <v/>
      </c>
      <c r="E2401" s="36" t="str">
        <f>IF(D2401="","",IFERROR(VLOOKUP(D2401,'[1]Resumen FF'!E:F,2,0),"Sin combinación"))</f>
        <v/>
      </c>
      <c r="G2401" s="38" t="str">
        <f>IF(F2401="","",VLOOKUP(F2401,[1]Catálogos!A:B,2,0))</f>
        <v/>
      </c>
      <c r="H2401" s="39"/>
      <c r="I2401" s="39"/>
      <c r="K2401" s="41"/>
      <c r="L2401" s="41"/>
      <c r="M2401" s="41"/>
      <c r="N2401" s="41"/>
      <c r="O2401" s="41"/>
      <c r="P2401" s="41"/>
      <c r="Q2401" s="41"/>
      <c r="R2401" s="41"/>
      <c r="S2401" s="41"/>
      <c r="T2401" s="41"/>
      <c r="U2401" s="41"/>
      <c r="V2401" s="41"/>
      <c r="W2401" s="42">
        <f t="shared" si="76"/>
        <v>0</v>
      </c>
    </row>
    <row r="2402" spans="2:23" x14ac:dyDescent="0.25">
      <c r="B2402" s="35"/>
      <c r="C2402" s="36" t="str">
        <f>IFERROR(VLOOKUP(B2402,[1]Catálogos!M:P,3,0),"")</f>
        <v/>
      </c>
      <c r="D2402" s="37" t="str">
        <f t="shared" si="75"/>
        <v/>
      </c>
      <c r="E2402" s="36" t="str">
        <f>IF(D2402="","",IFERROR(VLOOKUP(D2402,'[1]Resumen FF'!E:F,2,0),"Sin combinación"))</f>
        <v/>
      </c>
      <c r="G2402" s="38" t="str">
        <f>IF(F2402="","",VLOOKUP(F2402,[1]Catálogos!A:B,2,0))</f>
        <v/>
      </c>
      <c r="H2402" s="39"/>
      <c r="I2402" s="39"/>
      <c r="K2402" s="41"/>
      <c r="L2402" s="41"/>
      <c r="M2402" s="41"/>
      <c r="N2402" s="41"/>
      <c r="O2402" s="41"/>
      <c r="P2402" s="41"/>
      <c r="Q2402" s="41"/>
      <c r="R2402" s="41"/>
      <c r="S2402" s="41"/>
      <c r="T2402" s="41"/>
      <c r="U2402" s="41"/>
      <c r="V2402" s="41"/>
      <c r="W2402" s="42">
        <f t="shared" si="76"/>
        <v>0</v>
      </c>
    </row>
    <row r="2403" spans="2:23" x14ac:dyDescent="0.25">
      <c r="B2403" s="35"/>
      <c r="C2403" s="36" t="str">
        <f>IFERROR(VLOOKUP(B2403,[1]Catálogos!M:P,3,0),"")</f>
        <v/>
      </c>
      <c r="D2403" s="37" t="str">
        <f t="shared" si="75"/>
        <v/>
      </c>
      <c r="E2403" s="36" t="str">
        <f>IF(D2403="","",IFERROR(VLOOKUP(D2403,'[1]Resumen FF'!E:F,2,0),"Sin combinación"))</f>
        <v/>
      </c>
      <c r="G2403" s="38" t="str">
        <f>IF(F2403="","",VLOOKUP(F2403,[1]Catálogos!A:B,2,0))</f>
        <v/>
      </c>
      <c r="H2403" s="39"/>
      <c r="I2403" s="39"/>
      <c r="K2403" s="41"/>
      <c r="L2403" s="41"/>
      <c r="M2403" s="41"/>
      <c r="N2403" s="41"/>
      <c r="O2403" s="41"/>
      <c r="P2403" s="41"/>
      <c r="Q2403" s="41"/>
      <c r="R2403" s="41"/>
      <c r="S2403" s="41"/>
      <c r="T2403" s="41"/>
      <c r="U2403" s="41"/>
      <c r="V2403" s="41"/>
      <c r="W2403" s="42">
        <f t="shared" si="76"/>
        <v>0</v>
      </c>
    </row>
    <row r="2404" spans="2:23" x14ac:dyDescent="0.25">
      <c r="B2404" s="35"/>
      <c r="C2404" s="36" t="str">
        <f>IFERROR(VLOOKUP(B2404,[1]Catálogos!M:P,3,0),"")</f>
        <v/>
      </c>
      <c r="D2404" s="37" t="str">
        <f t="shared" si="75"/>
        <v/>
      </c>
      <c r="E2404" s="36" t="str">
        <f>IF(D2404="","",IFERROR(VLOOKUP(D2404,'[1]Resumen FF'!E:F,2,0),"Sin combinación"))</f>
        <v/>
      </c>
      <c r="G2404" s="38" t="str">
        <f>IF(F2404="","",VLOOKUP(F2404,[1]Catálogos!A:B,2,0))</f>
        <v/>
      </c>
      <c r="H2404" s="39"/>
      <c r="I2404" s="39"/>
      <c r="K2404" s="41"/>
      <c r="L2404" s="41"/>
      <c r="M2404" s="41"/>
      <c r="N2404" s="41"/>
      <c r="O2404" s="41"/>
      <c r="P2404" s="41"/>
      <c r="Q2404" s="41"/>
      <c r="R2404" s="41"/>
      <c r="S2404" s="41"/>
      <c r="T2404" s="41"/>
      <c r="U2404" s="41"/>
      <c r="V2404" s="41"/>
      <c r="W2404" s="42">
        <f t="shared" si="76"/>
        <v>0</v>
      </c>
    </row>
    <row r="2405" spans="2:23" x14ac:dyDescent="0.25">
      <c r="B2405" s="35"/>
      <c r="C2405" s="36" t="str">
        <f>IFERROR(VLOOKUP(B2405,[1]Catálogos!M:P,3,0),"")</f>
        <v/>
      </c>
      <c r="D2405" s="37" t="str">
        <f t="shared" si="75"/>
        <v/>
      </c>
      <c r="E2405" s="36" t="str">
        <f>IF(D2405="","",IFERROR(VLOOKUP(D2405,'[1]Resumen FF'!E:F,2,0),"Sin combinación"))</f>
        <v/>
      </c>
      <c r="G2405" s="38" t="str">
        <f>IF(F2405="","",VLOOKUP(F2405,[1]Catálogos!A:B,2,0))</f>
        <v/>
      </c>
      <c r="H2405" s="39"/>
      <c r="I2405" s="39"/>
      <c r="K2405" s="41"/>
      <c r="L2405" s="41"/>
      <c r="M2405" s="41"/>
      <c r="N2405" s="41"/>
      <c r="O2405" s="41"/>
      <c r="P2405" s="41"/>
      <c r="Q2405" s="41"/>
      <c r="R2405" s="41"/>
      <c r="S2405" s="41"/>
      <c r="T2405" s="41"/>
      <c r="U2405" s="41"/>
      <c r="V2405" s="41"/>
      <c r="W2405" s="42">
        <f t="shared" si="76"/>
        <v>0</v>
      </c>
    </row>
    <row r="2406" spans="2:23" x14ac:dyDescent="0.25">
      <c r="B2406" s="35"/>
      <c r="C2406" s="36" t="str">
        <f>IFERROR(VLOOKUP(B2406,[1]Catálogos!M:P,3,0),"")</f>
        <v/>
      </c>
      <c r="D2406" s="37" t="str">
        <f t="shared" si="75"/>
        <v/>
      </c>
      <c r="E2406" s="36" t="str">
        <f>IF(D2406="","",IFERROR(VLOOKUP(D2406,'[1]Resumen FF'!E:F,2,0),"Sin combinación"))</f>
        <v/>
      </c>
      <c r="G2406" s="38" t="str">
        <f>IF(F2406="","",VLOOKUP(F2406,[1]Catálogos!A:B,2,0))</f>
        <v/>
      </c>
      <c r="H2406" s="39"/>
      <c r="I2406" s="39"/>
      <c r="K2406" s="41"/>
      <c r="L2406" s="41"/>
      <c r="M2406" s="41"/>
      <c r="N2406" s="41"/>
      <c r="O2406" s="41"/>
      <c r="P2406" s="41"/>
      <c r="Q2406" s="41"/>
      <c r="R2406" s="41"/>
      <c r="S2406" s="41"/>
      <c r="T2406" s="41"/>
      <c r="U2406" s="41"/>
      <c r="V2406" s="41"/>
      <c r="W2406" s="42">
        <f t="shared" si="76"/>
        <v>0</v>
      </c>
    </row>
    <row r="2407" spans="2:23" x14ac:dyDescent="0.25">
      <c r="B2407" s="35"/>
      <c r="C2407" s="36" t="str">
        <f>IFERROR(VLOOKUP(B2407,[1]Catálogos!M:P,3,0),"")</f>
        <v/>
      </c>
      <c r="D2407" s="37" t="str">
        <f t="shared" si="75"/>
        <v/>
      </c>
      <c r="E2407" s="36" t="str">
        <f>IF(D2407="","",IFERROR(VLOOKUP(D2407,'[1]Resumen FF'!E:F,2,0),"Sin combinación"))</f>
        <v/>
      </c>
      <c r="G2407" s="38" t="str">
        <f>IF(F2407="","",VLOOKUP(F2407,[1]Catálogos!A:B,2,0))</f>
        <v/>
      </c>
      <c r="H2407" s="39"/>
      <c r="I2407" s="39"/>
      <c r="K2407" s="41"/>
      <c r="L2407" s="41"/>
      <c r="M2407" s="41"/>
      <c r="N2407" s="41"/>
      <c r="O2407" s="41"/>
      <c r="P2407" s="41"/>
      <c r="Q2407" s="41"/>
      <c r="R2407" s="41"/>
      <c r="S2407" s="41"/>
      <c r="T2407" s="41"/>
      <c r="U2407" s="41"/>
      <c r="V2407" s="41"/>
      <c r="W2407" s="42">
        <f t="shared" si="76"/>
        <v>0</v>
      </c>
    </row>
    <row r="2408" spans="2:23" x14ac:dyDescent="0.25">
      <c r="B2408" s="35"/>
      <c r="C2408" s="36" t="str">
        <f>IFERROR(VLOOKUP(B2408,[1]Catálogos!M:P,3,0),"")</f>
        <v/>
      </c>
      <c r="D2408" s="37" t="str">
        <f t="shared" si="75"/>
        <v/>
      </c>
      <c r="E2408" s="36" t="str">
        <f>IF(D2408="","",IFERROR(VLOOKUP(D2408,'[1]Resumen FF'!E:F,2,0),"Sin combinación"))</f>
        <v/>
      </c>
      <c r="G2408" s="38" t="str">
        <f>IF(F2408="","",VLOOKUP(F2408,[1]Catálogos!A:B,2,0))</f>
        <v/>
      </c>
      <c r="H2408" s="39"/>
      <c r="I2408" s="39"/>
      <c r="K2408" s="41"/>
      <c r="L2408" s="41"/>
      <c r="M2408" s="41"/>
      <c r="N2408" s="41"/>
      <c r="O2408" s="41"/>
      <c r="P2408" s="41"/>
      <c r="Q2408" s="41"/>
      <c r="R2408" s="41"/>
      <c r="S2408" s="41"/>
      <c r="T2408" s="41"/>
      <c r="U2408" s="41"/>
      <c r="V2408" s="41"/>
      <c r="W2408" s="42">
        <f t="shared" si="76"/>
        <v>0</v>
      </c>
    </row>
    <row r="2409" spans="2:23" x14ac:dyDescent="0.25">
      <c r="B2409" s="35"/>
      <c r="C2409" s="36" t="str">
        <f>IFERROR(VLOOKUP(B2409,[1]Catálogos!M:P,3,0),"")</f>
        <v/>
      </c>
      <c r="D2409" s="37" t="str">
        <f t="shared" si="75"/>
        <v/>
      </c>
      <c r="E2409" s="36" t="str">
        <f>IF(D2409="","",IFERROR(VLOOKUP(D2409,'[1]Resumen FF'!E:F,2,0),"Sin combinación"))</f>
        <v/>
      </c>
      <c r="G2409" s="38" t="str">
        <f>IF(F2409="","",VLOOKUP(F2409,[1]Catálogos!A:B,2,0))</f>
        <v/>
      </c>
      <c r="H2409" s="39"/>
      <c r="I2409" s="39"/>
      <c r="K2409" s="41"/>
      <c r="L2409" s="41"/>
      <c r="M2409" s="41"/>
      <c r="N2409" s="41"/>
      <c r="O2409" s="41"/>
      <c r="P2409" s="41"/>
      <c r="Q2409" s="41"/>
      <c r="R2409" s="41"/>
      <c r="S2409" s="41"/>
      <c r="T2409" s="41"/>
      <c r="U2409" s="41"/>
      <c r="V2409" s="41"/>
      <c r="W2409" s="42">
        <f t="shared" si="76"/>
        <v>0</v>
      </c>
    </row>
    <row r="2410" spans="2:23" x14ac:dyDescent="0.25">
      <c r="B2410" s="35"/>
      <c r="C2410" s="36" t="str">
        <f>IFERROR(VLOOKUP(B2410,[1]Catálogos!M:P,3,0),"")</f>
        <v/>
      </c>
      <c r="D2410" s="37" t="str">
        <f t="shared" si="75"/>
        <v/>
      </c>
      <c r="E2410" s="36" t="str">
        <f>IF(D2410="","",IFERROR(VLOOKUP(D2410,'[1]Resumen FF'!E:F,2,0),"Sin combinación"))</f>
        <v/>
      </c>
      <c r="G2410" s="38" t="str">
        <f>IF(F2410="","",VLOOKUP(F2410,[1]Catálogos!A:B,2,0))</f>
        <v/>
      </c>
      <c r="H2410" s="39"/>
      <c r="I2410" s="39"/>
      <c r="K2410" s="41"/>
      <c r="L2410" s="41"/>
      <c r="M2410" s="41"/>
      <c r="N2410" s="41"/>
      <c r="O2410" s="41"/>
      <c r="P2410" s="41"/>
      <c r="Q2410" s="41"/>
      <c r="R2410" s="41"/>
      <c r="S2410" s="41"/>
      <c r="T2410" s="41"/>
      <c r="U2410" s="41"/>
      <c r="V2410" s="41"/>
      <c r="W2410" s="42">
        <f t="shared" si="76"/>
        <v>0</v>
      </c>
    </row>
    <row r="2411" spans="2:23" x14ac:dyDescent="0.25">
      <c r="B2411" s="35"/>
      <c r="C2411" s="36" t="str">
        <f>IFERROR(VLOOKUP(B2411,[1]Catálogos!M:P,3,0),"")</f>
        <v/>
      </c>
      <c r="D2411" s="37" t="str">
        <f t="shared" si="75"/>
        <v/>
      </c>
      <c r="E2411" s="36" t="str">
        <f>IF(D2411="","",IFERROR(VLOOKUP(D2411,'[1]Resumen FF'!E:F,2,0),"Sin combinación"))</f>
        <v/>
      </c>
      <c r="G2411" s="38" t="str">
        <f>IF(F2411="","",VLOOKUP(F2411,[1]Catálogos!A:B,2,0))</f>
        <v/>
      </c>
      <c r="H2411" s="39"/>
      <c r="I2411" s="39"/>
      <c r="K2411" s="41"/>
      <c r="L2411" s="41"/>
      <c r="M2411" s="41"/>
      <c r="N2411" s="41"/>
      <c r="O2411" s="41"/>
      <c r="P2411" s="41"/>
      <c r="Q2411" s="41"/>
      <c r="R2411" s="41"/>
      <c r="S2411" s="41"/>
      <c r="T2411" s="41"/>
      <c r="U2411" s="41"/>
      <c r="V2411" s="41"/>
      <c r="W2411" s="42">
        <f t="shared" si="76"/>
        <v>0</v>
      </c>
    </row>
    <row r="2412" spans="2:23" x14ac:dyDescent="0.25">
      <c r="B2412" s="35"/>
      <c r="C2412" s="36" t="str">
        <f>IFERROR(VLOOKUP(B2412,[1]Catálogos!M:P,3,0),"")</f>
        <v/>
      </c>
      <c r="D2412" s="37" t="str">
        <f t="shared" si="75"/>
        <v/>
      </c>
      <c r="E2412" s="36" t="str">
        <f>IF(D2412="","",IFERROR(VLOOKUP(D2412,'[1]Resumen FF'!E:F,2,0),"Sin combinación"))</f>
        <v/>
      </c>
      <c r="G2412" s="38" t="str">
        <f>IF(F2412="","",VLOOKUP(F2412,[1]Catálogos!A:B,2,0))</f>
        <v/>
      </c>
      <c r="H2412" s="39"/>
      <c r="I2412" s="39"/>
      <c r="K2412" s="41"/>
      <c r="L2412" s="41"/>
      <c r="M2412" s="41"/>
      <c r="N2412" s="41"/>
      <c r="O2412" s="41"/>
      <c r="P2412" s="41"/>
      <c r="Q2412" s="41"/>
      <c r="R2412" s="41"/>
      <c r="S2412" s="41"/>
      <c r="T2412" s="41"/>
      <c r="U2412" s="41"/>
      <c r="V2412" s="41"/>
      <c r="W2412" s="42">
        <f t="shared" si="76"/>
        <v>0</v>
      </c>
    </row>
    <row r="2413" spans="2:23" x14ac:dyDescent="0.25">
      <c r="B2413" s="35"/>
      <c r="C2413" s="36" t="str">
        <f>IFERROR(VLOOKUP(B2413,[1]Catálogos!M:P,3,0),"")</f>
        <v/>
      </c>
      <c r="D2413" s="37" t="str">
        <f t="shared" si="75"/>
        <v/>
      </c>
      <c r="E2413" s="36" t="str">
        <f>IF(D2413="","",IFERROR(VLOOKUP(D2413,'[1]Resumen FF'!E:F,2,0),"Sin combinación"))</f>
        <v/>
      </c>
      <c r="G2413" s="38" t="str">
        <f>IF(F2413="","",VLOOKUP(F2413,[1]Catálogos!A:B,2,0))</f>
        <v/>
      </c>
      <c r="H2413" s="39"/>
      <c r="I2413" s="39"/>
      <c r="K2413" s="41"/>
      <c r="L2413" s="41"/>
      <c r="M2413" s="41"/>
      <c r="N2413" s="41"/>
      <c r="O2413" s="41"/>
      <c r="P2413" s="41"/>
      <c r="Q2413" s="41"/>
      <c r="R2413" s="41"/>
      <c r="S2413" s="41"/>
      <c r="T2413" s="41"/>
      <c r="U2413" s="41"/>
      <c r="V2413" s="41"/>
      <c r="W2413" s="42">
        <f t="shared" si="76"/>
        <v>0</v>
      </c>
    </row>
    <row r="2414" spans="2:23" x14ac:dyDescent="0.25">
      <c r="B2414" s="35"/>
      <c r="C2414" s="36" t="str">
        <f>IFERROR(VLOOKUP(B2414,[1]Catálogos!M:P,3,0),"")</f>
        <v/>
      </c>
      <c r="D2414" s="37" t="str">
        <f t="shared" si="75"/>
        <v/>
      </c>
      <c r="E2414" s="36" t="str">
        <f>IF(D2414="","",IFERROR(VLOOKUP(D2414,'[1]Resumen FF'!E:F,2,0),"Sin combinación"))</f>
        <v/>
      </c>
      <c r="G2414" s="38" t="str">
        <f>IF(F2414="","",VLOOKUP(F2414,[1]Catálogos!A:B,2,0))</f>
        <v/>
      </c>
      <c r="H2414" s="39"/>
      <c r="I2414" s="39"/>
      <c r="K2414" s="41"/>
      <c r="L2414" s="41"/>
      <c r="M2414" s="41"/>
      <c r="N2414" s="41"/>
      <c r="O2414" s="41"/>
      <c r="P2414" s="41"/>
      <c r="Q2414" s="41"/>
      <c r="R2414" s="41"/>
      <c r="S2414" s="41"/>
      <c r="T2414" s="41"/>
      <c r="U2414" s="41"/>
      <c r="V2414" s="41"/>
      <c r="W2414" s="42">
        <f t="shared" si="76"/>
        <v>0</v>
      </c>
    </row>
    <row r="2415" spans="2:23" x14ac:dyDescent="0.25">
      <c r="B2415" s="35"/>
      <c r="C2415" s="36" t="str">
        <f>IFERROR(VLOOKUP(B2415,[1]Catálogos!M:P,3,0),"")</f>
        <v/>
      </c>
      <c r="D2415" s="37" t="str">
        <f t="shared" si="75"/>
        <v/>
      </c>
      <c r="E2415" s="36" t="str">
        <f>IF(D2415="","",IFERROR(VLOOKUP(D2415,'[1]Resumen FF'!E:F,2,0),"Sin combinación"))</f>
        <v/>
      </c>
      <c r="G2415" s="38" t="str">
        <f>IF(F2415="","",VLOOKUP(F2415,[1]Catálogos!A:B,2,0))</f>
        <v/>
      </c>
      <c r="H2415" s="39"/>
      <c r="I2415" s="39"/>
      <c r="K2415" s="41"/>
      <c r="L2415" s="41"/>
      <c r="M2415" s="41"/>
      <c r="N2415" s="41"/>
      <c r="O2415" s="41"/>
      <c r="P2415" s="41"/>
      <c r="Q2415" s="41"/>
      <c r="R2415" s="41"/>
      <c r="S2415" s="41"/>
      <c r="T2415" s="41"/>
      <c r="U2415" s="41"/>
      <c r="V2415" s="41"/>
      <c r="W2415" s="42">
        <f t="shared" si="76"/>
        <v>0</v>
      </c>
    </row>
    <row r="2416" spans="2:23" x14ac:dyDescent="0.25">
      <c r="B2416" s="35"/>
      <c r="C2416" s="36" t="str">
        <f>IFERROR(VLOOKUP(B2416,[1]Catálogos!M:P,3,0),"")</f>
        <v/>
      </c>
      <c r="D2416" s="37" t="str">
        <f t="shared" si="75"/>
        <v/>
      </c>
      <c r="E2416" s="36" t="str">
        <f>IF(D2416="","",IFERROR(VLOOKUP(D2416,'[1]Resumen FF'!E:F,2,0),"Sin combinación"))</f>
        <v/>
      </c>
      <c r="G2416" s="38" t="str">
        <f>IF(F2416="","",VLOOKUP(F2416,[1]Catálogos!A:B,2,0))</f>
        <v/>
      </c>
      <c r="H2416" s="39"/>
      <c r="I2416" s="39"/>
      <c r="K2416" s="41"/>
      <c r="L2416" s="41"/>
      <c r="M2416" s="41"/>
      <c r="N2416" s="41"/>
      <c r="O2416" s="41"/>
      <c r="P2416" s="41"/>
      <c r="Q2416" s="41"/>
      <c r="R2416" s="41"/>
      <c r="S2416" s="41"/>
      <c r="T2416" s="41"/>
      <c r="U2416" s="41"/>
      <c r="V2416" s="41"/>
      <c r="W2416" s="42">
        <f t="shared" si="76"/>
        <v>0</v>
      </c>
    </row>
    <row r="2417" spans="2:23" x14ac:dyDescent="0.25">
      <c r="B2417" s="35"/>
      <c r="C2417" s="36" t="str">
        <f>IFERROR(VLOOKUP(B2417,[1]Catálogos!M:P,3,0),"")</f>
        <v/>
      </c>
      <c r="D2417" s="37" t="str">
        <f t="shared" si="75"/>
        <v/>
      </c>
      <c r="E2417" s="36" t="str">
        <f>IF(D2417="","",IFERROR(VLOOKUP(D2417,'[1]Resumen FF'!E:F,2,0),"Sin combinación"))</f>
        <v/>
      </c>
      <c r="G2417" s="38" t="str">
        <f>IF(F2417="","",VLOOKUP(F2417,[1]Catálogos!A:B,2,0))</f>
        <v/>
      </c>
      <c r="H2417" s="39"/>
      <c r="I2417" s="39"/>
      <c r="K2417" s="41"/>
      <c r="L2417" s="41"/>
      <c r="M2417" s="41"/>
      <c r="N2417" s="41"/>
      <c r="O2417" s="41"/>
      <c r="P2417" s="41"/>
      <c r="Q2417" s="41"/>
      <c r="R2417" s="41"/>
      <c r="S2417" s="41"/>
      <c r="T2417" s="41"/>
      <c r="U2417" s="41"/>
      <c r="V2417" s="41"/>
      <c r="W2417" s="42">
        <f t="shared" si="76"/>
        <v>0</v>
      </c>
    </row>
    <row r="2418" spans="2:23" x14ac:dyDescent="0.25">
      <c r="B2418" s="35"/>
      <c r="C2418" s="36" t="str">
        <f>IFERROR(VLOOKUP(B2418,[1]Catálogos!M:P,3,0),"")</f>
        <v/>
      </c>
      <c r="D2418" s="37" t="str">
        <f t="shared" si="75"/>
        <v/>
      </c>
      <c r="E2418" s="36" t="str">
        <f>IF(D2418="","",IFERROR(VLOOKUP(D2418,'[1]Resumen FF'!E:F,2,0),"Sin combinación"))</f>
        <v/>
      </c>
      <c r="G2418" s="38" t="str">
        <f>IF(F2418="","",VLOOKUP(F2418,[1]Catálogos!A:B,2,0))</f>
        <v/>
      </c>
      <c r="H2418" s="39"/>
      <c r="I2418" s="39"/>
      <c r="K2418" s="41"/>
      <c r="L2418" s="41"/>
      <c r="M2418" s="41"/>
      <c r="N2418" s="41"/>
      <c r="O2418" s="41"/>
      <c r="P2418" s="41"/>
      <c r="Q2418" s="41"/>
      <c r="R2418" s="41"/>
      <c r="S2418" s="41"/>
      <c r="T2418" s="41"/>
      <c r="U2418" s="41"/>
      <c r="V2418" s="41"/>
      <c r="W2418" s="42">
        <f t="shared" si="76"/>
        <v>0</v>
      </c>
    </row>
    <row r="2419" spans="2:23" x14ac:dyDescent="0.25">
      <c r="B2419" s="35"/>
      <c r="C2419" s="36" t="str">
        <f>IFERROR(VLOOKUP(B2419,[1]Catálogos!M:P,3,0),"")</f>
        <v/>
      </c>
      <c r="D2419" s="37" t="str">
        <f t="shared" si="75"/>
        <v/>
      </c>
      <c r="E2419" s="36" t="str">
        <f>IF(D2419="","",IFERROR(VLOOKUP(D2419,'[1]Resumen FF'!E:F,2,0),"Sin combinación"))</f>
        <v/>
      </c>
      <c r="G2419" s="38" t="str">
        <f>IF(F2419="","",VLOOKUP(F2419,[1]Catálogos!A:B,2,0))</f>
        <v/>
      </c>
      <c r="H2419" s="39"/>
      <c r="I2419" s="39"/>
      <c r="K2419" s="41"/>
      <c r="L2419" s="41"/>
      <c r="M2419" s="41"/>
      <c r="N2419" s="41"/>
      <c r="O2419" s="41"/>
      <c r="P2419" s="41"/>
      <c r="Q2419" s="41"/>
      <c r="R2419" s="41"/>
      <c r="S2419" s="41"/>
      <c r="T2419" s="41"/>
      <c r="U2419" s="41"/>
      <c r="V2419" s="41"/>
      <c r="W2419" s="42">
        <f t="shared" si="76"/>
        <v>0</v>
      </c>
    </row>
    <row r="2420" spans="2:23" x14ac:dyDescent="0.25">
      <c r="B2420" s="35"/>
      <c r="C2420" s="36" t="str">
        <f>IFERROR(VLOOKUP(B2420,[1]Catálogos!M:P,3,0),"")</f>
        <v/>
      </c>
      <c r="D2420" s="37" t="str">
        <f t="shared" si="75"/>
        <v/>
      </c>
      <c r="E2420" s="36" t="str">
        <f>IF(D2420="","",IFERROR(VLOOKUP(D2420,'[1]Resumen FF'!E:F,2,0),"Sin combinación"))</f>
        <v/>
      </c>
      <c r="G2420" s="38" t="str">
        <f>IF(F2420="","",VLOOKUP(F2420,[1]Catálogos!A:B,2,0))</f>
        <v/>
      </c>
      <c r="H2420" s="39"/>
      <c r="I2420" s="39"/>
      <c r="K2420" s="41"/>
      <c r="L2420" s="41"/>
      <c r="M2420" s="41"/>
      <c r="N2420" s="41"/>
      <c r="O2420" s="41"/>
      <c r="P2420" s="41"/>
      <c r="Q2420" s="41"/>
      <c r="R2420" s="41"/>
      <c r="S2420" s="41"/>
      <c r="T2420" s="41"/>
      <c r="U2420" s="41"/>
      <c r="V2420" s="41"/>
      <c r="W2420" s="42">
        <f t="shared" si="76"/>
        <v>0</v>
      </c>
    </row>
    <row r="2421" spans="2:23" x14ac:dyDescent="0.25">
      <c r="B2421" s="35"/>
      <c r="C2421" s="36" t="str">
        <f>IFERROR(VLOOKUP(B2421,[1]Catálogos!M:P,3,0),"")</f>
        <v/>
      </c>
      <c r="D2421" s="37" t="str">
        <f t="shared" si="75"/>
        <v/>
      </c>
      <c r="E2421" s="36" t="str">
        <f>IF(D2421="","",IFERROR(VLOOKUP(D2421,'[1]Resumen FF'!E:F,2,0),"Sin combinación"))</f>
        <v/>
      </c>
      <c r="G2421" s="38" t="str">
        <f>IF(F2421="","",VLOOKUP(F2421,[1]Catálogos!A:B,2,0))</f>
        <v/>
      </c>
      <c r="H2421" s="39"/>
      <c r="I2421" s="39"/>
      <c r="K2421" s="41"/>
      <c r="L2421" s="41"/>
      <c r="M2421" s="41"/>
      <c r="N2421" s="41"/>
      <c r="O2421" s="41"/>
      <c r="P2421" s="41"/>
      <c r="Q2421" s="41"/>
      <c r="R2421" s="41"/>
      <c r="S2421" s="41"/>
      <c r="T2421" s="41"/>
      <c r="U2421" s="41"/>
      <c r="V2421" s="41"/>
      <c r="W2421" s="42">
        <f t="shared" si="76"/>
        <v>0</v>
      </c>
    </row>
    <row r="2422" spans="2:23" x14ac:dyDescent="0.25">
      <c r="B2422" s="35"/>
      <c r="C2422" s="36" t="str">
        <f>IFERROR(VLOOKUP(B2422,[1]Catálogos!M:P,3,0),"")</f>
        <v/>
      </c>
      <c r="D2422" s="37" t="str">
        <f t="shared" si="75"/>
        <v/>
      </c>
      <c r="E2422" s="36" t="str">
        <f>IF(D2422="","",IFERROR(VLOOKUP(D2422,'[1]Resumen FF'!E:F,2,0),"Sin combinación"))</f>
        <v/>
      </c>
      <c r="G2422" s="38" t="str">
        <f>IF(F2422="","",VLOOKUP(F2422,[1]Catálogos!A:B,2,0))</f>
        <v/>
      </c>
      <c r="H2422" s="39"/>
      <c r="I2422" s="39"/>
      <c r="K2422" s="41"/>
      <c r="L2422" s="41"/>
      <c r="M2422" s="41"/>
      <c r="N2422" s="41"/>
      <c r="O2422" s="41"/>
      <c r="P2422" s="41"/>
      <c r="Q2422" s="41"/>
      <c r="R2422" s="41"/>
      <c r="S2422" s="41"/>
      <c r="T2422" s="41"/>
      <c r="U2422" s="41"/>
      <c r="V2422" s="41"/>
      <c r="W2422" s="42">
        <f t="shared" si="76"/>
        <v>0</v>
      </c>
    </row>
    <row r="2423" spans="2:23" x14ac:dyDescent="0.25">
      <c r="B2423" s="35"/>
      <c r="C2423" s="36" t="str">
        <f>IFERROR(VLOOKUP(B2423,[1]Catálogos!M:P,3,0),"")</f>
        <v/>
      </c>
      <c r="D2423" s="37" t="str">
        <f t="shared" si="75"/>
        <v/>
      </c>
      <c r="E2423" s="36" t="str">
        <f>IF(D2423="","",IFERROR(VLOOKUP(D2423,'[1]Resumen FF'!E:F,2,0),"Sin combinación"))</f>
        <v/>
      </c>
      <c r="G2423" s="38" t="str">
        <f>IF(F2423="","",VLOOKUP(F2423,[1]Catálogos!A:B,2,0))</f>
        <v/>
      </c>
      <c r="H2423" s="39"/>
      <c r="I2423" s="39"/>
      <c r="K2423" s="41"/>
      <c r="L2423" s="41"/>
      <c r="M2423" s="41"/>
      <c r="N2423" s="41"/>
      <c r="O2423" s="41"/>
      <c r="P2423" s="41"/>
      <c r="Q2423" s="41"/>
      <c r="R2423" s="41"/>
      <c r="S2423" s="41"/>
      <c r="T2423" s="41"/>
      <c r="U2423" s="41"/>
      <c r="V2423" s="41"/>
      <c r="W2423" s="42">
        <f t="shared" si="76"/>
        <v>0</v>
      </c>
    </row>
    <row r="2424" spans="2:23" x14ac:dyDescent="0.25">
      <c r="B2424" s="35"/>
      <c r="C2424" s="36" t="str">
        <f>IFERROR(VLOOKUP(B2424,[1]Catálogos!M:P,3,0),"")</f>
        <v/>
      </c>
      <c r="D2424" s="37" t="str">
        <f t="shared" si="75"/>
        <v/>
      </c>
      <c r="E2424" s="36" t="str">
        <f>IF(D2424="","",IFERROR(VLOOKUP(D2424,'[1]Resumen FF'!E:F,2,0),"Sin combinación"))</f>
        <v/>
      </c>
      <c r="G2424" s="38" t="str">
        <f>IF(F2424="","",VLOOKUP(F2424,[1]Catálogos!A:B,2,0))</f>
        <v/>
      </c>
      <c r="H2424" s="39"/>
      <c r="I2424" s="39"/>
      <c r="K2424" s="41"/>
      <c r="L2424" s="41"/>
      <c r="M2424" s="41"/>
      <c r="N2424" s="41"/>
      <c r="O2424" s="41"/>
      <c r="P2424" s="41"/>
      <c r="Q2424" s="41"/>
      <c r="R2424" s="41"/>
      <c r="S2424" s="41"/>
      <c r="T2424" s="41"/>
      <c r="U2424" s="41"/>
      <c r="V2424" s="41"/>
      <c r="W2424" s="42">
        <f t="shared" si="76"/>
        <v>0</v>
      </c>
    </row>
    <row r="2425" spans="2:23" x14ac:dyDescent="0.25">
      <c r="B2425" s="35"/>
      <c r="C2425" s="36" t="str">
        <f>IFERROR(VLOOKUP(B2425,[1]Catálogos!M:P,3,0),"")</f>
        <v/>
      </c>
      <c r="D2425" s="37" t="str">
        <f t="shared" si="75"/>
        <v/>
      </c>
      <c r="E2425" s="36" t="str">
        <f>IF(D2425="","",IFERROR(VLOOKUP(D2425,'[1]Resumen FF'!E:F,2,0),"Sin combinación"))</f>
        <v/>
      </c>
      <c r="G2425" s="38" t="str">
        <f>IF(F2425="","",VLOOKUP(F2425,[1]Catálogos!A:B,2,0))</f>
        <v/>
      </c>
      <c r="H2425" s="39"/>
      <c r="I2425" s="39"/>
      <c r="K2425" s="41"/>
      <c r="L2425" s="41"/>
      <c r="M2425" s="41"/>
      <c r="N2425" s="41"/>
      <c r="O2425" s="41"/>
      <c r="P2425" s="41"/>
      <c r="Q2425" s="41"/>
      <c r="R2425" s="41"/>
      <c r="S2425" s="41"/>
      <c r="T2425" s="41"/>
      <c r="U2425" s="41"/>
      <c r="V2425" s="41"/>
      <c r="W2425" s="42">
        <f t="shared" si="76"/>
        <v>0</v>
      </c>
    </row>
    <row r="2426" spans="2:23" x14ac:dyDescent="0.25">
      <c r="B2426" s="35"/>
      <c r="C2426" s="36" t="str">
        <f>IFERROR(VLOOKUP(B2426,[1]Catálogos!M:P,3,0),"")</f>
        <v/>
      </c>
      <c r="D2426" s="37" t="str">
        <f t="shared" si="75"/>
        <v/>
      </c>
      <c r="E2426" s="36" t="str">
        <f>IF(D2426="","",IFERROR(VLOOKUP(D2426,'[1]Resumen FF'!E:F,2,0),"Sin combinación"))</f>
        <v/>
      </c>
      <c r="G2426" s="38" t="str">
        <f>IF(F2426="","",VLOOKUP(F2426,[1]Catálogos!A:B,2,0))</f>
        <v/>
      </c>
      <c r="H2426" s="39"/>
      <c r="I2426" s="39"/>
      <c r="K2426" s="41"/>
      <c r="L2426" s="41"/>
      <c r="M2426" s="41"/>
      <c r="N2426" s="41"/>
      <c r="O2426" s="41"/>
      <c r="P2426" s="41"/>
      <c r="Q2426" s="41"/>
      <c r="R2426" s="41"/>
      <c r="S2426" s="41"/>
      <c r="T2426" s="41"/>
      <c r="U2426" s="41"/>
      <c r="V2426" s="41"/>
      <c r="W2426" s="42">
        <f t="shared" si="76"/>
        <v>0</v>
      </c>
    </row>
    <row r="2427" spans="2:23" x14ac:dyDescent="0.25">
      <c r="B2427" s="35"/>
      <c r="C2427" s="36" t="str">
        <f>IFERROR(VLOOKUP(B2427,[1]Catálogos!M:P,3,0),"")</f>
        <v/>
      </c>
      <c r="D2427" s="37" t="str">
        <f t="shared" si="75"/>
        <v/>
      </c>
      <c r="E2427" s="36" t="str">
        <f>IF(D2427="","",IFERROR(VLOOKUP(D2427,'[1]Resumen FF'!E:F,2,0),"Sin combinación"))</f>
        <v/>
      </c>
      <c r="G2427" s="38" t="str">
        <f>IF(F2427="","",VLOOKUP(F2427,[1]Catálogos!A:B,2,0))</f>
        <v/>
      </c>
      <c r="H2427" s="39"/>
      <c r="I2427" s="39"/>
      <c r="K2427" s="41"/>
      <c r="L2427" s="41"/>
      <c r="M2427" s="41"/>
      <c r="N2427" s="41"/>
      <c r="O2427" s="41"/>
      <c r="P2427" s="41"/>
      <c r="Q2427" s="41"/>
      <c r="R2427" s="41"/>
      <c r="S2427" s="41"/>
      <c r="T2427" s="41"/>
      <c r="U2427" s="41"/>
      <c r="V2427" s="41"/>
      <c r="W2427" s="42">
        <f t="shared" si="76"/>
        <v>0</v>
      </c>
    </row>
    <row r="2428" spans="2:23" x14ac:dyDescent="0.25">
      <c r="B2428" s="35"/>
      <c r="C2428" s="36" t="str">
        <f>IFERROR(VLOOKUP(B2428,[1]Catálogos!M:P,3,0),"")</f>
        <v/>
      </c>
      <c r="D2428" s="37" t="str">
        <f t="shared" si="75"/>
        <v/>
      </c>
      <c r="E2428" s="36" t="str">
        <f>IF(D2428="","",IFERROR(VLOOKUP(D2428,'[1]Resumen FF'!E:F,2,0),"Sin combinación"))</f>
        <v/>
      </c>
      <c r="G2428" s="38" t="str">
        <f>IF(F2428="","",VLOOKUP(F2428,[1]Catálogos!A:B,2,0))</f>
        <v/>
      </c>
      <c r="H2428" s="39"/>
      <c r="I2428" s="39"/>
      <c r="K2428" s="41"/>
      <c r="L2428" s="41"/>
      <c r="M2428" s="41"/>
      <c r="N2428" s="41"/>
      <c r="O2428" s="41"/>
      <c r="P2428" s="41"/>
      <c r="Q2428" s="41"/>
      <c r="R2428" s="41"/>
      <c r="S2428" s="41"/>
      <c r="T2428" s="41"/>
      <c r="U2428" s="41"/>
      <c r="V2428" s="41"/>
      <c r="W2428" s="42">
        <f t="shared" si="76"/>
        <v>0</v>
      </c>
    </row>
    <row r="2429" spans="2:23" x14ac:dyDescent="0.25">
      <c r="B2429" s="35"/>
      <c r="C2429" s="36" t="str">
        <f>IFERROR(VLOOKUP(B2429,[1]Catálogos!M:P,3,0),"")</f>
        <v/>
      </c>
      <c r="D2429" s="37" t="str">
        <f t="shared" si="75"/>
        <v/>
      </c>
      <c r="E2429" s="36" t="str">
        <f>IF(D2429="","",IFERROR(VLOOKUP(D2429,'[1]Resumen FF'!E:F,2,0),"Sin combinación"))</f>
        <v/>
      </c>
      <c r="G2429" s="38" t="str">
        <f>IF(F2429="","",VLOOKUP(F2429,[1]Catálogos!A:B,2,0))</f>
        <v/>
      </c>
      <c r="H2429" s="39"/>
      <c r="I2429" s="39"/>
      <c r="K2429" s="41"/>
      <c r="L2429" s="41"/>
      <c r="M2429" s="41"/>
      <c r="N2429" s="41"/>
      <c r="O2429" s="41"/>
      <c r="P2429" s="41"/>
      <c r="Q2429" s="41"/>
      <c r="R2429" s="41"/>
      <c r="S2429" s="41"/>
      <c r="T2429" s="41"/>
      <c r="U2429" s="41"/>
      <c r="V2429" s="41"/>
      <c r="W2429" s="42">
        <f t="shared" si="76"/>
        <v>0</v>
      </c>
    </row>
    <row r="2430" spans="2:23" x14ac:dyDescent="0.25">
      <c r="B2430" s="35"/>
      <c r="C2430" s="36" t="str">
        <f>IFERROR(VLOOKUP(B2430,[1]Catálogos!M:P,3,0),"")</f>
        <v/>
      </c>
      <c r="D2430" s="37" t="str">
        <f t="shared" si="75"/>
        <v/>
      </c>
      <c r="E2430" s="36" t="str">
        <f>IF(D2430="","",IFERROR(VLOOKUP(D2430,'[1]Resumen FF'!E:F,2,0),"Sin combinación"))</f>
        <v/>
      </c>
      <c r="G2430" s="38" t="str">
        <f>IF(F2430="","",VLOOKUP(F2430,[1]Catálogos!A:B,2,0))</f>
        <v/>
      </c>
      <c r="H2430" s="39"/>
      <c r="I2430" s="39"/>
      <c r="K2430" s="41"/>
      <c r="L2430" s="41"/>
      <c r="M2430" s="41"/>
      <c r="N2430" s="41"/>
      <c r="O2430" s="41"/>
      <c r="P2430" s="41"/>
      <c r="Q2430" s="41"/>
      <c r="R2430" s="41"/>
      <c r="S2430" s="41"/>
      <c r="T2430" s="41"/>
      <c r="U2430" s="41"/>
      <c r="V2430" s="41"/>
      <c r="W2430" s="42">
        <f t="shared" si="76"/>
        <v>0</v>
      </c>
    </row>
    <row r="2431" spans="2:23" x14ac:dyDescent="0.25">
      <c r="B2431" s="35"/>
      <c r="C2431" s="36" t="str">
        <f>IFERROR(VLOOKUP(B2431,[1]Catálogos!M:P,3,0),"")</f>
        <v/>
      </c>
      <c r="D2431" s="37" t="str">
        <f t="shared" si="75"/>
        <v/>
      </c>
      <c r="E2431" s="36" t="str">
        <f>IF(D2431="","",IFERROR(VLOOKUP(D2431,'[1]Resumen FF'!E:F,2,0),"Sin combinación"))</f>
        <v/>
      </c>
      <c r="G2431" s="38" t="str">
        <f>IF(F2431="","",VLOOKUP(F2431,[1]Catálogos!A:B,2,0))</f>
        <v/>
      </c>
      <c r="H2431" s="39"/>
      <c r="I2431" s="39"/>
      <c r="K2431" s="41"/>
      <c r="L2431" s="41"/>
      <c r="M2431" s="41"/>
      <c r="N2431" s="41"/>
      <c r="O2431" s="41"/>
      <c r="P2431" s="41"/>
      <c r="Q2431" s="41"/>
      <c r="R2431" s="41"/>
      <c r="S2431" s="41"/>
      <c r="T2431" s="41"/>
      <c r="U2431" s="41"/>
      <c r="V2431" s="41"/>
      <c r="W2431" s="42">
        <f t="shared" si="76"/>
        <v>0</v>
      </c>
    </row>
    <row r="2432" spans="2:23" x14ac:dyDescent="0.25">
      <c r="B2432" s="35"/>
      <c r="C2432" s="36" t="str">
        <f>IFERROR(VLOOKUP(B2432,[1]Catálogos!M:P,3,0),"")</f>
        <v/>
      </c>
      <c r="D2432" s="37" t="str">
        <f t="shared" si="75"/>
        <v/>
      </c>
      <c r="E2432" s="36" t="str">
        <f>IF(D2432="","",IFERROR(VLOOKUP(D2432,'[1]Resumen FF'!E:F,2,0),"Sin combinación"))</f>
        <v/>
      </c>
      <c r="G2432" s="38" t="str">
        <f>IF(F2432="","",VLOOKUP(F2432,[1]Catálogos!A:B,2,0))</f>
        <v/>
      </c>
      <c r="H2432" s="39"/>
      <c r="I2432" s="39"/>
      <c r="K2432" s="41"/>
      <c r="L2432" s="41"/>
      <c r="M2432" s="41"/>
      <c r="N2432" s="41"/>
      <c r="O2432" s="41"/>
      <c r="P2432" s="41"/>
      <c r="Q2432" s="41"/>
      <c r="R2432" s="41"/>
      <c r="S2432" s="41"/>
      <c r="T2432" s="41"/>
      <c r="U2432" s="41"/>
      <c r="V2432" s="41"/>
      <c r="W2432" s="42">
        <f t="shared" si="76"/>
        <v>0</v>
      </c>
    </row>
    <row r="2433" spans="2:23" x14ac:dyDescent="0.25">
      <c r="B2433" s="35"/>
      <c r="C2433" s="36" t="str">
        <f>IFERROR(VLOOKUP(B2433,[1]Catálogos!M:P,3,0),"")</f>
        <v/>
      </c>
      <c r="D2433" s="37" t="str">
        <f t="shared" si="75"/>
        <v/>
      </c>
      <c r="E2433" s="36" t="str">
        <f>IF(D2433="","",IFERROR(VLOOKUP(D2433,'[1]Resumen FF'!E:F,2,0),"Sin combinación"))</f>
        <v/>
      </c>
      <c r="G2433" s="38" t="str">
        <f>IF(F2433="","",VLOOKUP(F2433,[1]Catálogos!A:B,2,0))</f>
        <v/>
      </c>
      <c r="H2433" s="39"/>
      <c r="I2433" s="39"/>
      <c r="K2433" s="41"/>
      <c r="L2433" s="41"/>
      <c r="M2433" s="41"/>
      <c r="N2433" s="41"/>
      <c r="O2433" s="41"/>
      <c r="P2433" s="41"/>
      <c r="Q2433" s="41"/>
      <c r="R2433" s="41"/>
      <c r="S2433" s="41"/>
      <c r="T2433" s="41"/>
      <c r="U2433" s="41"/>
      <c r="V2433" s="41"/>
      <c r="W2433" s="42">
        <f t="shared" si="76"/>
        <v>0</v>
      </c>
    </row>
    <row r="2434" spans="2:23" x14ac:dyDescent="0.25">
      <c r="B2434" s="35"/>
      <c r="C2434" s="36" t="str">
        <f>IFERROR(VLOOKUP(B2434,[1]Catálogos!M:P,3,0),"")</f>
        <v/>
      </c>
      <c r="D2434" s="37" t="str">
        <f t="shared" si="75"/>
        <v/>
      </c>
      <c r="E2434" s="36" t="str">
        <f>IF(D2434="","",IFERROR(VLOOKUP(D2434,'[1]Resumen FF'!E:F,2,0),"Sin combinación"))</f>
        <v/>
      </c>
      <c r="G2434" s="38" t="str">
        <f>IF(F2434="","",VLOOKUP(F2434,[1]Catálogos!A:B,2,0))</f>
        <v/>
      </c>
      <c r="H2434" s="39"/>
      <c r="I2434" s="39"/>
      <c r="K2434" s="41"/>
      <c r="L2434" s="41"/>
      <c r="M2434" s="41"/>
      <c r="N2434" s="41"/>
      <c r="O2434" s="41"/>
      <c r="P2434" s="41"/>
      <c r="Q2434" s="41"/>
      <c r="R2434" s="41"/>
      <c r="S2434" s="41"/>
      <c r="T2434" s="41"/>
      <c r="U2434" s="41"/>
      <c r="V2434" s="41"/>
      <c r="W2434" s="42">
        <f t="shared" si="76"/>
        <v>0</v>
      </c>
    </row>
    <row r="2435" spans="2:23" x14ac:dyDescent="0.25">
      <c r="B2435" s="35"/>
      <c r="C2435" s="36" t="str">
        <f>IFERROR(VLOOKUP(B2435,[1]Catálogos!M:P,3,0),"")</f>
        <v/>
      </c>
      <c r="D2435" s="37" t="str">
        <f t="shared" si="75"/>
        <v/>
      </c>
      <c r="E2435" s="36" t="str">
        <f>IF(D2435="","",IFERROR(VLOOKUP(D2435,'[1]Resumen FF'!E:F,2,0),"Sin combinación"))</f>
        <v/>
      </c>
      <c r="G2435" s="38" t="str">
        <f>IF(F2435="","",VLOOKUP(F2435,[1]Catálogos!A:B,2,0))</f>
        <v/>
      </c>
      <c r="H2435" s="39"/>
      <c r="I2435" s="39"/>
      <c r="K2435" s="41"/>
      <c r="L2435" s="41"/>
      <c r="M2435" s="41"/>
      <c r="N2435" s="41"/>
      <c r="O2435" s="41"/>
      <c r="P2435" s="41"/>
      <c r="Q2435" s="41"/>
      <c r="R2435" s="41"/>
      <c r="S2435" s="41"/>
      <c r="T2435" s="41"/>
      <c r="U2435" s="41"/>
      <c r="V2435" s="41"/>
      <c r="W2435" s="42">
        <f t="shared" si="76"/>
        <v>0</v>
      </c>
    </row>
    <row r="2436" spans="2:23" x14ac:dyDescent="0.25">
      <c r="B2436" s="35"/>
      <c r="C2436" s="36" t="str">
        <f>IFERROR(VLOOKUP(B2436,[1]Catálogos!M:P,3,0),"")</f>
        <v/>
      </c>
      <c r="D2436" s="37" t="str">
        <f t="shared" si="75"/>
        <v/>
      </c>
      <c r="E2436" s="36" t="str">
        <f>IF(D2436="","",IFERROR(VLOOKUP(D2436,'[1]Resumen FF'!E:F,2,0),"Sin combinación"))</f>
        <v/>
      </c>
      <c r="G2436" s="38" t="str">
        <f>IF(F2436="","",VLOOKUP(F2436,[1]Catálogos!A:B,2,0))</f>
        <v/>
      </c>
      <c r="H2436" s="39"/>
      <c r="I2436" s="39"/>
      <c r="K2436" s="41"/>
      <c r="L2436" s="41"/>
      <c r="M2436" s="41"/>
      <c r="N2436" s="41"/>
      <c r="O2436" s="41"/>
      <c r="P2436" s="41"/>
      <c r="Q2436" s="41"/>
      <c r="R2436" s="41"/>
      <c r="S2436" s="41"/>
      <c r="T2436" s="41"/>
      <c r="U2436" s="41"/>
      <c r="V2436" s="41"/>
      <c r="W2436" s="42">
        <f t="shared" si="76"/>
        <v>0</v>
      </c>
    </row>
    <row r="2437" spans="2:23" x14ac:dyDescent="0.25">
      <c r="B2437" s="35"/>
      <c r="C2437" s="36" t="str">
        <f>IFERROR(VLOOKUP(B2437,[1]Catálogos!M:P,3,0),"")</f>
        <v/>
      </c>
      <c r="D2437" s="37" t="str">
        <f t="shared" si="75"/>
        <v/>
      </c>
      <c r="E2437" s="36" t="str">
        <f>IF(D2437="","",IFERROR(VLOOKUP(D2437,'[1]Resumen FF'!E:F,2,0),"Sin combinación"))</f>
        <v/>
      </c>
      <c r="G2437" s="38" t="str">
        <f>IF(F2437="","",VLOOKUP(F2437,[1]Catálogos!A:B,2,0))</f>
        <v/>
      </c>
      <c r="H2437" s="39"/>
      <c r="I2437" s="39"/>
      <c r="K2437" s="41"/>
      <c r="L2437" s="41"/>
      <c r="M2437" s="41"/>
      <c r="N2437" s="41"/>
      <c r="O2437" s="41"/>
      <c r="P2437" s="41"/>
      <c r="Q2437" s="41"/>
      <c r="R2437" s="41"/>
      <c r="S2437" s="41"/>
      <c r="T2437" s="41"/>
      <c r="U2437" s="41"/>
      <c r="V2437" s="41"/>
      <c r="W2437" s="42">
        <f t="shared" si="76"/>
        <v>0</v>
      </c>
    </row>
    <row r="2438" spans="2:23" x14ac:dyDescent="0.25">
      <c r="B2438" s="35"/>
      <c r="C2438" s="36" t="str">
        <f>IFERROR(VLOOKUP(B2438,[1]Catálogos!M:P,3,0),"")</f>
        <v/>
      </c>
      <c r="D2438" s="37" t="str">
        <f t="shared" si="75"/>
        <v/>
      </c>
      <c r="E2438" s="36" t="str">
        <f>IF(D2438="","",IFERROR(VLOOKUP(D2438,'[1]Resumen FF'!E:F,2,0),"Sin combinación"))</f>
        <v/>
      </c>
      <c r="G2438" s="38" t="str">
        <f>IF(F2438="","",VLOOKUP(F2438,[1]Catálogos!A:B,2,0))</f>
        <v/>
      </c>
      <c r="H2438" s="39"/>
      <c r="I2438" s="39"/>
      <c r="K2438" s="41"/>
      <c r="L2438" s="41"/>
      <c r="M2438" s="41"/>
      <c r="N2438" s="41"/>
      <c r="O2438" s="41"/>
      <c r="P2438" s="41"/>
      <c r="Q2438" s="41"/>
      <c r="R2438" s="41"/>
      <c r="S2438" s="41"/>
      <c r="T2438" s="41"/>
      <c r="U2438" s="41"/>
      <c r="V2438" s="41"/>
      <c r="W2438" s="42">
        <f t="shared" si="76"/>
        <v>0</v>
      </c>
    </row>
    <row r="2439" spans="2:23" x14ac:dyDescent="0.25">
      <c r="B2439" s="35"/>
      <c r="C2439" s="36" t="str">
        <f>IFERROR(VLOOKUP(B2439,[1]Catálogos!M:P,3,0),"")</f>
        <v/>
      </c>
      <c r="D2439" s="37" t="str">
        <f t="shared" si="75"/>
        <v/>
      </c>
      <c r="E2439" s="36" t="str">
        <f>IF(D2439="","",IFERROR(VLOOKUP(D2439,'[1]Resumen FF'!E:F,2,0),"Sin combinación"))</f>
        <v/>
      </c>
      <c r="G2439" s="38" t="str">
        <f>IF(F2439="","",VLOOKUP(F2439,[1]Catálogos!A:B,2,0))</f>
        <v/>
      </c>
      <c r="H2439" s="39"/>
      <c r="I2439" s="39"/>
      <c r="K2439" s="41"/>
      <c r="L2439" s="41"/>
      <c r="M2439" s="41"/>
      <c r="N2439" s="41"/>
      <c r="O2439" s="41"/>
      <c r="P2439" s="41"/>
      <c r="Q2439" s="41"/>
      <c r="R2439" s="41"/>
      <c r="S2439" s="41"/>
      <c r="T2439" s="41"/>
      <c r="U2439" s="41"/>
      <c r="V2439" s="41"/>
      <c r="W2439" s="42">
        <f t="shared" si="76"/>
        <v>0</v>
      </c>
    </row>
    <row r="2440" spans="2:23" x14ac:dyDescent="0.25">
      <c r="B2440" s="35"/>
      <c r="C2440" s="36" t="str">
        <f>IFERROR(VLOOKUP(B2440,[1]Catálogos!M:P,3,0),"")</f>
        <v/>
      </c>
      <c r="D2440" s="37" t="str">
        <f t="shared" si="75"/>
        <v/>
      </c>
      <c r="E2440" s="36" t="str">
        <f>IF(D2440="","",IFERROR(VLOOKUP(D2440,'[1]Resumen FF'!E:F,2,0),"Sin combinación"))</f>
        <v/>
      </c>
      <c r="G2440" s="38" t="str">
        <f>IF(F2440="","",VLOOKUP(F2440,[1]Catálogos!A:B,2,0))</f>
        <v/>
      </c>
      <c r="H2440" s="39"/>
      <c r="I2440" s="39"/>
      <c r="K2440" s="41"/>
      <c r="L2440" s="41"/>
      <c r="M2440" s="41"/>
      <c r="N2440" s="41"/>
      <c r="O2440" s="41"/>
      <c r="P2440" s="41"/>
      <c r="Q2440" s="41"/>
      <c r="R2440" s="41"/>
      <c r="S2440" s="41"/>
      <c r="T2440" s="41"/>
      <c r="U2440" s="41"/>
      <c r="V2440" s="41"/>
      <c r="W2440" s="42">
        <f t="shared" si="76"/>
        <v>0</v>
      </c>
    </row>
    <row r="2441" spans="2:23" x14ac:dyDescent="0.25">
      <c r="B2441" s="35"/>
      <c r="C2441" s="36" t="str">
        <f>IFERROR(VLOOKUP(B2441,[1]Catálogos!M:P,3,0),"")</f>
        <v/>
      </c>
      <c r="D2441" s="37" t="str">
        <f t="shared" si="75"/>
        <v/>
      </c>
      <c r="E2441" s="36" t="str">
        <f>IF(D2441="","",IFERROR(VLOOKUP(D2441,'[1]Resumen FF'!E:F,2,0),"Sin combinación"))</f>
        <v/>
      </c>
      <c r="G2441" s="38" t="str">
        <f>IF(F2441="","",VLOOKUP(F2441,[1]Catálogos!A:B,2,0))</f>
        <v/>
      </c>
      <c r="H2441" s="39"/>
      <c r="I2441" s="39"/>
      <c r="K2441" s="41"/>
      <c r="L2441" s="41"/>
      <c r="M2441" s="41"/>
      <c r="N2441" s="41"/>
      <c r="O2441" s="41"/>
      <c r="P2441" s="41"/>
      <c r="Q2441" s="41"/>
      <c r="R2441" s="41"/>
      <c r="S2441" s="41"/>
      <c r="T2441" s="41"/>
      <c r="U2441" s="41"/>
      <c r="V2441" s="41"/>
      <c r="W2441" s="42">
        <f t="shared" si="76"/>
        <v>0</v>
      </c>
    </row>
    <row r="2442" spans="2:23" x14ac:dyDescent="0.25">
      <c r="B2442" s="35"/>
      <c r="C2442" s="36" t="str">
        <f>IFERROR(VLOOKUP(B2442,[1]Catálogos!M:P,3,0),"")</f>
        <v/>
      </c>
      <c r="D2442" s="37" t="str">
        <f t="shared" si="75"/>
        <v/>
      </c>
      <c r="E2442" s="36" t="str">
        <f>IF(D2442="","",IFERROR(VLOOKUP(D2442,'[1]Resumen FF'!E:F,2,0),"Sin combinación"))</f>
        <v/>
      </c>
      <c r="G2442" s="38" t="str">
        <f>IF(F2442="","",VLOOKUP(F2442,[1]Catálogos!A:B,2,0))</f>
        <v/>
      </c>
      <c r="H2442" s="39"/>
      <c r="I2442" s="39"/>
      <c r="K2442" s="41"/>
      <c r="L2442" s="41"/>
      <c r="M2442" s="41"/>
      <c r="N2442" s="41"/>
      <c r="O2442" s="41"/>
      <c r="P2442" s="41"/>
      <c r="Q2442" s="41"/>
      <c r="R2442" s="41"/>
      <c r="S2442" s="41"/>
      <c r="T2442" s="41"/>
      <c r="U2442" s="41"/>
      <c r="V2442" s="41"/>
      <c r="W2442" s="42">
        <f t="shared" si="76"/>
        <v>0</v>
      </c>
    </row>
    <row r="2443" spans="2:23" x14ac:dyDescent="0.25">
      <c r="B2443" s="35"/>
      <c r="C2443" s="36" t="str">
        <f>IFERROR(VLOOKUP(B2443,[1]Catálogos!M:P,3,0),"")</f>
        <v/>
      </c>
      <c r="D2443" s="37" t="str">
        <f t="shared" ref="D2443:D2506" si="77">B2443&amp;C2443</f>
        <v/>
      </c>
      <c r="E2443" s="36" t="str">
        <f>IF(D2443="","",IFERROR(VLOOKUP(D2443,'[1]Resumen FF'!E:F,2,0),"Sin combinación"))</f>
        <v/>
      </c>
      <c r="G2443" s="38" t="str">
        <f>IF(F2443="","",VLOOKUP(F2443,[1]Catálogos!A:B,2,0))</f>
        <v/>
      </c>
      <c r="H2443" s="39"/>
      <c r="I2443" s="39"/>
      <c r="K2443" s="41"/>
      <c r="L2443" s="41"/>
      <c r="M2443" s="41"/>
      <c r="N2443" s="41"/>
      <c r="O2443" s="41"/>
      <c r="P2443" s="41"/>
      <c r="Q2443" s="41"/>
      <c r="R2443" s="41"/>
      <c r="S2443" s="41"/>
      <c r="T2443" s="41"/>
      <c r="U2443" s="41"/>
      <c r="V2443" s="41"/>
      <c r="W2443" s="42">
        <f t="shared" si="76"/>
        <v>0</v>
      </c>
    </row>
    <row r="2444" spans="2:23" x14ac:dyDescent="0.25">
      <c r="B2444" s="35"/>
      <c r="C2444" s="36" t="str">
        <f>IFERROR(VLOOKUP(B2444,[1]Catálogos!M:P,3,0),"")</f>
        <v/>
      </c>
      <c r="D2444" s="37" t="str">
        <f t="shared" si="77"/>
        <v/>
      </c>
      <c r="E2444" s="36" t="str">
        <f>IF(D2444="","",IFERROR(VLOOKUP(D2444,'[1]Resumen FF'!E:F,2,0),"Sin combinación"))</f>
        <v/>
      </c>
      <c r="G2444" s="38" t="str">
        <f>IF(F2444="","",VLOOKUP(F2444,[1]Catálogos!A:B,2,0))</f>
        <v/>
      </c>
      <c r="H2444" s="39"/>
      <c r="I2444" s="39"/>
      <c r="K2444" s="41"/>
      <c r="L2444" s="41"/>
      <c r="M2444" s="41"/>
      <c r="N2444" s="41"/>
      <c r="O2444" s="41"/>
      <c r="P2444" s="41"/>
      <c r="Q2444" s="41"/>
      <c r="R2444" s="41"/>
      <c r="S2444" s="41"/>
      <c r="T2444" s="41"/>
      <c r="U2444" s="41"/>
      <c r="V2444" s="41"/>
      <c r="W2444" s="42">
        <f t="shared" si="76"/>
        <v>0</v>
      </c>
    </row>
    <row r="2445" spans="2:23" x14ac:dyDescent="0.25">
      <c r="B2445" s="35"/>
      <c r="C2445" s="36" t="str">
        <f>IFERROR(VLOOKUP(B2445,[1]Catálogos!M:P,3,0),"")</f>
        <v/>
      </c>
      <c r="D2445" s="37" t="str">
        <f t="shared" si="77"/>
        <v/>
      </c>
      <c r="E2445" s="36" t="str">
        <f>IF(D2445="","",IFERROR(VLOOKUP(D2445,'[1]Resumen FF'!E:F,2,0),"Sin combinación"))</f>
        <v/>
      </c>
      <c r="G2445" s="38" t="str">
        <f>IF(F2445="","",VLOOKUP(F2445,[1]Catálogos!A:B,2,0))</f>
        <v/>
      </c>
      <c r="H2445" s="39"/>
      <c r="I2445" s="39"/>
      <c r="K2445" s="41"/>
      <c r="L2445" s="41"/>
      <c r="M2445" s="41"/>
      <c r="N2445" s="41"/>
      <c r="O2445" s="41"/>
      <c r="P2445" s="41"/>
      <c r="Q2445" s="41"/>
      <c r="R2445" s="41"/>
      <c r="S2445" s="41"/>
      <c r="T2445" s="41"/>
      <c r="U2445" s="41"/>
      <c r="V2445" s="41"/>
      <c r="W2445" s="42">
        <f t="shared" si="76"/>
        <v>0</v>
      </c>
    </row>
    <row r="2446" spans="2:23" x14ac:dyDescent="0.25">
      <c r="B2446" s="35"/>
      <c r="C2446" s="36" t="str">
        <f>IFERROR(VLOOKUP(B2446,[1]Catálogos!M:P,3,0),"")</f>
        <v/>
      </c>
      <c r="D2446" s="37" t="str">
        <f t="shared" si="77"/>
        <v/>
      </c>
      <c r="E2446" s="36" t="str">
        <f>IF(D2446="","",IFERROR(VLOOKUP(D2446,'[1]Resumen FF'!E:F,2,0),"Sin combinación"))</f>
        <v/>
      </c>
      <c r="G2446" s="38" t="str">
        <f>IF(F2446="","",VLOOKUP(F2446,[1]Catálogos!A:B,2,0))</f>
        <v/>
      </c>
      <c r="H2446" s="39"/>
      <c r="I2446" s="39"/>
      <c r="K2446" s="41"/>
      <c r="L2446" s="41"/>
      <c r="M2446" s="41"/>
      <c r="N2446" s="41"/>
      <c r="O2446" s="41"/>
      <c r="P2446" s="41"/>
      <c r="Q2446" s="41"/>
      <c r="R2446" s="41"/>
      <c r="S2446" s="41"/>
      <c r="T2446" s="41"/>
      <c r="U2446" s="41"/>
      <c r="V2446" s="41"/>
      <c r="W2446" s="42">
        <f t="shared" si="76"/>
        <v>0</v>
      </c>
    </row>
    <row r="2447" spans="2:23" x14ac:dyDescent="0.25">
      <c r="B2447" s="35"/>
      <c r="C2447" s="36" t="str">
        <f>IFERROR(VLOOKUP(B2447,[1]Catálogos!M:P,3,0),"")</f>
        <v/>
      </c>
      <c r="D2447" s="37" t="str">
        <f t="shared" si="77"/>
        <v/>
      </c>
      <c r="E2447" s="36" t="str">
        <f>IF(D2447="","",IFERROR(VLOOKUP(D2447,'[1]Resumen FF'!E:F,2,0),"Sin combinación"))</f>
        <v/>
      </c>
      <c r="G2447" s="38" t="str">
        <f>IF(F2447="","",VLOOKUP(F2447,[1]Catálogos!A:B,2,0))</f>
        <v/>
      </c>
      <c r="H2447" s="39"/>
      <c r="I2447" s="39"/>
      <c r="K2447" s="41"/>
      <c r="L2447" s="41"/>
      <c r="M2447" s="41"/>
      <c r="N2447" s="41"/>
      <c r="O2447" s="41"/>
      <c r="P2447" s="41"/>
      <c r="Q2447" s="41"/>
      <c r="R2447" s="41"/>
      <c r="S2447" s="41"/>
      <c r="T2447" s="41"/>
      <c r="U2447" s="41"/>
      <c r="V2447" s="41"/>
      <c r="W2447" s="42">
        <f t="shared" si="76"/>
        <v>0</v>
      </c>
    </row>
    <row r="2448" spans="2:23" x14ac:dyDescent="0.25">
      <c r="B2448" s="35"/>
      <c r="C2448" s="36" t="str">
        <f>IFERROR(VLOOKUP(B2448,[1]Catálogos!M:P,3,0),"")</f>
        <v/>
      </c>
      <c r="D2448" s="37" t="str">
        <f t="shared" si="77"/>
        <v/>
      </c>
      <c r="E2448" s="36" t="str">
        <f>IF(D2448="","",IFERROR(VLOOKUP(D2448,'[1]Resumen FF'!E:F,2,0),"Sin combinación"))</f>
        <v/>
      </c>
      <c r="G2448" s="38" t="str">
        <f>IF(F2448="","",VLOOKUP(F2448,[1]Catálogos!A:B,2,0))</f>
        <v/>
      </c>
      <c r="H2448" s="39"/>
      <c r="I2448" s="39"/>
      <c r="K2448" s="41"/>
      <c r="L2448" s="41"/>
      <c r="M2448" s="41"/>
      <c r="N2448" s="41"/>
      <c r="O2448" s="41"/>
      <c r="P2448" s="41"/>
      <c r="Q2448" s="41"/>
      <c r="R2448" s="41"/>
      <c r="S2448" s="41"/>
      <c r="T2448" s="41"/>
      <c r="U2448" s="41"/>
      <c r="V2448" s="41"/>
      <c r="W2448" s="42">
        <f t="shared" si="76"/>
        <v>0</v>
      </c>
    </row>
    <row r="2449" spans="2:23" x14ac:dyDescent="0.25">
      <c r="B2449" s="35"/>
      <c r="C2449" s="36" t="str">
        <f>IFERROR(VLOOKUP(B2449,[1]Catálogos!M:P,3,0),"")</f>
        <v/>
      </c>
      <c r="D2449" s="37" t="str">
        <f t="shared" si="77"/>
        <v/>
      </c>
      <c r="E2449" s="36" t="str">
        <f>IF(D2449="","",IFERROR(VLOOKUP(D2449,'[1]Resumen FF'!E:F,2,0),"Sin combinación"))</f>
        <v/>
      </c>
      <c r="G2449" s="38" t="str">
        <f>IF(F2449="","",VLOOKUP(F2449,[1]Catálogos!A:B,2,0))</f>
        <v/>
      </c>
      <c r="H2449" s="39"/>
      <c r="I2449" s="39"/>
      <c r="K2449" s="41"/>
      <c r="L2449" s="41"/>
      <c r="M2449" s="41"/>
      <c r="N2449" s="41"/>
      <c r="O2449" s="41"/>
      <c r="P2449" s="41"/>
      <c r="Q2449" s="41"/>
      <c r="R2449" s="41"/>
      <c r="S2449" s="41"/>
      <c r="T2449" s="41"/>
      <c r="U2449" s="41"/>
      <c r="V2449" s="41"/>
      <c r="W2449" s="42">
        <f t="shared" si="76"/>
        <v>0</v>
      </c>
    </row>
    <row r="2450" spans="2:23" x14ac:dyDescent="0.25">
      <c r="B2450" s="35"/>
      <c r="C2450" s="36" t="str">
        <f>IFERROR(VLOOKUP(B2450,[1]Catálogos!M:P,3,0),"")</f>
        <v/>
      </c>
      <c r="D2450" s="37" t="str">
        <f t="shared" si="77"/>
        <v/>
      </c>
      <c r="E2450" s="36" t="str">
        <f>IF(D2450="","",IFERROR(VLOOKUP(D2450,'[1]Resumen FF'!E:F,2,0),"Sin combinación"))</f>
        <v/>
      </c>
      <c r="G2450" s="38" t="str">
        <f>IF(F2450="","",VLOOKUP(F2450,[1]Catálogos!A:B,2,0))</f>
        <v/>
      </c>
      <c r="H2450" s="39"/>
      <c r="I2450" s="39"/>
      <c r="K2450" s="41"/>
      <c r="L2450" s="41"/>
      <c r="M2450" s="41"/>
      <c r="N2450" s="41"/>
      <c r="O2450" s="41"/>
      <c r="P2450" s="41"/>
      <c r="Q2450" s="41"/>
      <c r="R2450" s="41"/>
      <c r="S2450" s="41"/>
      <c r="T2450" s="41"/>
      <c r="U2450" s="41"/>
      <c r="V2450" s="41"/>
      <c r="W2450" s="42">
        <f t="shared" si="76"/>
        <v>0</v>
      </c>
    </row>
    <row r="2451" spans="2:23" x14ac:dyDescent="0.25">
      <c r="B2451" s="35"/>
      <c r="C2451" s="36" t="str">
        <f>IFERROR(VLOOKUP(B2451,[1]Catálogos!M:P,3,0),"")</f>
        <v/>
      </c>
      <c r="D2451" s="37" t="str">
        <f t="shared" si="77"/>
        <v/>
      </c>
      <c r="E2451" s="36" t="str">
        <f>IF(D2451="","",IFERROR(VLOOKUP(D2451,'[1]Resumen FF'!E:F,2,0),"Sin combinación"))</f>
        <v/>
      </c>
      <c r="G2451" s="38" t="str">
        <f>IF(F2451="","",VLOOKUP(F2451,[1]Catálogos!A:B,2,0))</f>
        <v/>
      </c>
      <c r="H2451" s="39"/>
      <c r="I2451" s="39"/>
      <c r="K2451" s="41"/>
      <c r="L2451" s="41"/>
      <c r="M2451" s="41"/>
      <c r="N2451" s="41"/>
      <c r="O2451" s="41"/>
      <c r="P2451" s="41"/>
      <c r="Q2451" s="41"/>
      <c r="R2451" s="41"/>
      <c r="S2451" s="41"/>
      <c r="T2451" s="41"/>
      <c r="U2451" s="41"/>
      <c r="V2451" s="41"/>
      <c r="W2451" s="42">
        <f t="shared" si="76"/>
        <v>0</v>
      </c>
    </row>
    <row r="2452" spans="2:23" x14ac:dyDescent="0.25">
      <c r="B2452" s="35"/>
      <c r="C2452" s="36" t="str">
        <f>IFERROR(VLOOKUP(B2452,[1]Catálogos!M:P,3,0),"")</f>
        <v/>
      </c>
      <c r="D2452" s="37" t="str">
        <f t="shared" si="77"/>
        <v/>
      </c>
      <c r="E2452" s="36" t="str">
        <f>IF(D2452="","",IFERROR(VLOOKUP(D2452,'[1]Resumen FF'!E:F,2,0),"Sin combinación"))</f>
        <v/>
      </c>
      <c r="G2452" s="38" t="str">
        <f>IF(F2452="","",VLOOKUP(F2452,[1]Catálogos!A:B,2,0))</f>
        <v/>
      </c>
      <c r="H2452" s="39"/>
      <c r="I2452" s="39"/>
      <c r="K2452" s="41"/>
      <c r="L2452" s="41"/>
      <c r="M2452" s="41"/>
      <c r="N2452" s="41"/>
      <c r="O2452" s="41"/>
      <c r="P2452" s="41"/>
      <c r="Q2452" s="41"/>
      <c r="R2452" s="41"/>
      <c r="S2452" s="41"/>
      <c r="T2452" s="41"/>
      <c r="U2452" s="41"/>
      <c r="V2452" s="41"/>
      <c r="W2452" s="42">
        <f t="shared" si="76"/>
        <v>0</v>
      </c>
    </row>
    <row r="2453" spans="2:23" x14ac:dyDescent="0.25">
      <c r="B2453" s="35"/>
      <c r="C2453" s="36" t="str">
        <f>IFERROR(VLOOKUP(B2453,[1]Catálogos!M:P,3,0),"")</f>
        <v/>
      </c>
      <c r="D2453" s="37" t="str">
        <f t="shared" si="77"/>
        <v/>
      </c>
      <c r="E2453" s="36" t="str">
        <f>IF(D2453="","",IFERROR(VLOOKUP(D2453,'[1]Resumen FF'!E:F,2,0),"Sin combinación"))</f>
        <v/>
      </c>
      <c r="G2453" s="38" t="str">
        <f>IF(F2453="","",VLOOKUP(F2453,[1]Catálogos!A:B,2,0))</f>
        <v/>
      </c>
      <c r="H2453" s="39"/>
      <c r="I2453" s="39"/>
      <c r="K2453" s="41"/>
      <c r="L2453" s="41"/>
      <c r="M2453" s="41"/>
      <c r="N2453" s="41"/>
      <c r="O2453" s="41"/>
      <c r="P2453" s="41"/>
      <c r="Q2453" s="41"/>
      <c r="R2453" s="41"/>
      <c r="S2453" s="41"/>
      <c r="T2453" s="41"/>
      <c r="U2453" s="41"/>
      <c r="V2453" s="41"/>
      <c r="W2453" s="42">
        <f t="shared" si="76"/>
        <v>0</v>
      </c>
    </row>
    <row r="2454" spans="2:23" x14ac:dyDescent="0.25">
      <c r="B2454" s="35"/>
      <c r="C2454" s="36" t="str">
        <f>IFERROR(VLOOKUP(B2454,[1]Catálogos!M:P,3,0),"")</f>
        <v/>
      </c>
      <c r="D2454" s="37" t="str">
        <f t="shared" si="77"/>
        <v/>
      </c>
      <c r="E2454" s="36" t="str">
        <f>IF(D2454="","",IFERROR(VLOOKUP(D2454,'[1]Resumen FF'!E:F,2,0),"Sin combinación"))</f>
        <v/>
      </c>
      <c r="G2454" s="38" t="str">
        <f>IF(F2454="","",VLOOKUP(F2454,[1]Catálogos!A:B,2,0))</f>
        <v/>
      </c>
      <c r="H2454" s="39"/>
      <c r="I2454" s="39"/>
      <c r="K2454" s="41"/>
      <c r="L2454" s="41"/>
      <c r="M2454" s="41"/>
      <c r="N2454" s="41"/>
      <c r="O2454" s="41"/>
      <c r="P2454" s="41"/>
      <c r="Q2454" s="41"/>
      <c r="R2454" s="41"/>
      <c r="S2454" s="41"/>
      <c r="T2454" s="41"/>
      <c r="U2454" s="41"/>
      <c r="V2454" s="41"/>
      <c r="W2454" s="42">
        <f t="shared" si="76"/>
        <v>0</v>
      </c>
    </row>
    <row r="2455" spans="2:23" x14ac:dyDescent="0.25">
      <c r="B2455" s="35"/>
      <c r="C2455" s="36" t="str">
        <f>IFERROR(VLOOKUP(B2455,[1]Catálogos!M:P,3,0),"")</f>
        <v/>
      </c>
      <c r="D2455" s="37" t="str">
        <f t="shared" si="77"/>
        <v/>
      </c>
      <c r="E2455" s="36" t="str">
        <f>IF(D2455="","",IFERROR(VLOOKUP(D2455,'[1]Resumen FF'!E:F,2,0),"Sin combinación"))</f>
        <v/>
      </c>
      <c r="G2455" s="38" t="str">
        <f>IF(F2455="","",VLOOKUP(F2455,[1]Catálogos!A:B,2,0))</f>
        <v/>
      </c>
      <c r="H2455" s="39"/>
      <c r="I2455" s="39"/>
      <c r="K2455" s="41"/>
      <c r="L2455" s="41"/>
      <c r="M2455" s="41"/>
      <c r="N2455" s="41"/>
      <c r="O2455" s="41"/>
      <c r="P2455" s="41"/>
      <c r="Q2455" s="41"/>
      <c r="R2455" s="41"/>
      <c r="S2455" s="41"/>
      <c r="T2455" s="41"/>
      <c r="U2455" s="41"/>
      <c r="V2455" s="41"/>
      <c r="W2455" s="42">
        <f t="shared" si="76"/>
        <v>0</v>
      </c>
    </row>
    <row r="2456" spans="2:23" x14ac:dyDescent="0.25">
      <c r="B2456" s="35"/>
      <c r="C2456" s="36" t="str">
        <f>IFERROR(VLOOKUP(B2456,[1]Catálogos!M:P,3,0),"")</f>
        <v/>
      </c>
      <c r="D2456" s="37" t="str">
        <f t="shared" si="77"/>
        <v/>
      </c>
      <c r="E2456" s="36" t="str">
        <f>IF(D2456="","",IFERROR(VLOOKUP(D2456,'[1]Resumen FF'!E:F,2,0),"Sin combinación"))</f>
        <v/>
      </c>
      <c r="G2456" s="38" t="str">
        <f>IF(F2456="","",VLOOKUP(F2456,[1]Catálogos!A:B,2,0))</f>
        <v/>
      </c>
      <c r="H2456" s="39"/>
      <c r="I2456" s="39"/>
      <c r="K2456" s="41"/>
      <c r="L2456" s="41"/>
      <c r="M2456" s="41"/>
      <c r="N2456" s="41"/>
      <c r="O2456" s="41"/>
      <c r="P2456" s="41"/>
      <c r="Q2456" s="41"/>
      <c r="R2456" s="41"/>
      <c r="S2456" s="41"/>
      <c r="T2456" s="41"/>
      <c r="U2456" s="41"/>
      <c r="V2456" s="41"/>
      <c r="W2456" s="42">
        <f t="shared" si="76"/>
        <v>0</v>
      </c>
    </row>
    <row r="2457" spans="2:23" x14ac:dyDescent="0.25">
      <c r="B2457" s="35"/>
      <c r="C2457" s="36" t="str">
        <f>IFERROR(VLOOKUP(B2457,[1]Catálogos!M:P,3,0),"")</f>
        <v/>
      </c>
      <c r="D2457" s="37" t="str">
        <f t="shared" si="77"/>
        <v/>
      </c>
      <c r="E2457" s="36" t="str">
        <f>IF(D2457="","",IFERROR(VLOOKUP(D2457,'[1]Resumen FF'!E:F,2,0),"Sin combinación"))</f>
        <v/>
      </c>
      <c r="G2457" s="38" t="str">
        <f>IF(F2457="","",VLOOKUP(F2457,[1]Catálogos!A:B,2,0))</f>
        <v/>
      </c>
      <c r="H2457" s="39"/>
      <c r="I2457" s="39"/>
      <c r="K2457" s="41"/>
      <c r="L2457" s="41"/>
      <c r="M2457" s="41"/>
      <c r="N2457" s="41"/>
      <c r="O2457" s="41"/>
      <c r="P2457" s="41"/>
      <c r="Q2457" s="41"/>
      <c r="R2457" s="41"/>
      <c r="S2457" s="41"/>
      <c r="T2457" s="41"/>
      <c r="U2457" s="41"/>
      <c r="V2457" s="41"/>
      <c r="W2457" s="42">
        <f t="shared" ref="W2457:W2520" si="78">+J2457-SUM(K2457:V2457)</f>
        <v>0</v>
      </c>
    </row>
    <row r="2458" spans="2:23" x14ac:dyDescent="0.25">
      <c r="B2458" s="35"/>
      <c r="C2458" s="36" t="str">
        <f>IFERROR(VLOOKUP(B2458,[1]Catálogos!M:P,3,0),"")</f>
        <v/>
      </c>
      <c r="D2458" s="37" t="str">
        <f t="shared" si="77"/>
        <v/>
      </c>
      <c r="E2458" s="36" t="str">
        <f>IF(D2458="","",IFERROR(VLOOKUP(D2458,'[1]Resumen FF'!E:F,2,0),"Sin combinación"))</f>
        <v/>
      </c>
      <c r="G2458" s="38" t="str">
        <f>IF(F2458="","",VLOOKUP(F2458,[1]Catálogos!A:B,2,0))</f>
        <v/>
      </c>
      <c r="H2458" s="39"/>
      <c r="I2458" s="39"/>
      <c r="K2458" s="41"/>
      <c r="L2458" s="41"/>
      <c r="M2458" s="41"/>
      <c r="N2458" s="41"/>
      <c r="O2458" s="41"/>
      <c r="P2458" s="41"/>
      <c r="Q2458" s="41"/>
      <c r="R2458" s="41"/>
      <c r="S2458" s="41"/>
      <c r="T2458" s="41"/>
      <c r="U2458" s="41"/>
      <c r="V2458" s="41"/>
      <c r="W2458" s="42">
        <f t="shared" si="78"/>
        <v>0</v>
      </c>
    </row>
    <row r="2459" spans="2:23" x14ac:dyDescent="0.25">
      <c r="B2459" s="35"/>
      <c r="C2459" s="36" t="str">
        <f>IFERROR(VLOOKUP(B2459,[1]Catálogos!M:P,3,0),"")</f>
        <v/>
      </c>
      <c r="D2459" s="37" t="str">
        <f t="shared" si="77"/>
        <v/>
      </c>
      <c r="E2459" s="36" t="str">
        <f>IF(D2459="","",IFERROR(VLOOKUP(D2459,'[1]Resumen FF'!E:F,2,0),"Sin combinación"))</f>
        <v/>
      </c>
      <c r="G2459" s="38" t="str">
        <f>IF(F2459="","",VLOOKUP(F2459,[1]Catálogos!A:B,2,0))</f>
        <v/>
      </c>
      <c r="H2459" s="39"/>
      <c r="I2459" s="39"/>
      <c r="K2459" s="41"/>
      <c r="L2459" s="41"/>
      <c r="M2459" s="41"/>
      <c r="N2459" s="41"/>
      <c r="O2459" s="41"/>
      <c r="P2459" s="41"/>
      <c r="Q2459" s="41"/>
      <c r="R2459" s="41"/>
      <c r="S2459" s="41"/>
      <c r="T2459" s="41"/>
      <c r="U2459" s="41"/>
      <c r="V2459" s="41"/>
      <c r="W2459" s="42">
        <f t="shared" si="78"/>
        <v>0</v>
      </c>
    </row>
    <row r="2460" spans="2:23" x14ac:dyDescent="0.25">
      <c r="B2460" s="35"/>
      <c r="C2460" s="36" t="str">
        <f>IFERROR(VLOOKUP(B2460,[1]Catálogos!M:P,3,0),"")</f>
        <v/>
      </c>
      <c r="D2460" s="37" t="str">
        <f t="shared" si="77"/>
        <v/>
      </c>
      <c r="E2460" s="36" t="str">
        <f>IF(D2460="","",IFERROR(VLOOKUP(D2460,'[1]Resumen FF'!E:F,2,0),"Sin combinación"))</f>
        <v/>
      </c>
      <c r="G2460" s="38" t="str">
        <f>IF(F2460="","",VLOOKUP(F2460,[1]Catálogos!A:B,2,0))</f>
        <v/>
      </c>
      <c r="H2460" s="39"/>
      <c r="I2460" s="39"/>
      <c r="K2460" s="41"/>
      <c r="L2460" s="41"/>
      <c r="M2460" s="41"/>
      <c r="N2460" s="41"/>
      <c r="O2460" s="41"/>
      <c r="P2460" s="41"/>
      <c r="Q2460" s="41"/>
      <c r="R2460" s="41"/>
      <c r="S2460" s="41"/>
      <c r="T2460" s="41"/>
      <c r="U2460" s="41"/>
      <c r="V2460" s="41"/>
      <c r="W2460" s="42">
        <f t="shared" si="78"/>
        <v>0</v>
      </c>
    </row>
    <row r="2461" spans="2:23" x14ac:dyDescent="0.25">
      <c r="B2461" s="35"/>
      <c r="C2461" s="36" t="str">
        <f>IFERROR(VLOOKUP(B2461,[1]Catálogos!M:P,3,0),"")</f>
        <v/>
      </c>
      <c r="D2461" s="37" t="str">
        <f t="shared" si="77"/>
        <v/>
      </c>
      <c r="E2461" s="36" t="str">
        <f>IF(D2461="","",IFERROR(VLOOKUP(D2461,'[1]Resumen FF'!E:F,2,0),"Sin combinación"))</f>
        <v/>
      </c>
      <c r="G2461" s="38" t="str">
        <f>IF(F2461="","",VLOOKUP(F2461,[1]Catálogos!A:B,2,0))</f>
        <v/>
      </c>
      <c r="H2461" s="39"/>
      <c r="I2461" s="39"/>
      <c r="K2461" s="41"/>
      <c r="L2461" s="41"/>
      <c r="M2461" s="41"/>
      <c r="N2461" s="41"/>
      <c r="O2461" s="41"/>
      <c r="P2461" s="41"/>
      <c r="Q2461" s="41"/>
      <c r="R2461" s="41"/>
      <c r="S2461" s="41"/>
      <c r="T2461" s="41"/>
      <c r="U2461" s="41"/>
      <c r="V2461" s="41"/>
      <c r="W2461" s="42">
        <f t="shared" si="78"/>
        <v>0</v>
      </c>
    </row>
    <row r="2462" spans="2:23" x14ac:dyDescent="0.25">
      <c r="B2462" s="35"/>
      <c r="C2462" s="36" t="str">
        <f>IFERROR(VLOOKUP(B2462,[1]Catálogos!M:P,3,0),"")</f>
        <v/>
      </c>
      <c r="D2462" s="37" t="str">
        <f t="shared" si="77"/>
        <v/>
      </c>
      <c r="E2462" s="36" t="str">
        <f>IF(D2462="","",IFERROR(VLOOKUP(D2462,'[1]Resumen FF'!E:F,2,0),"Sin combinación"))</f>
        <v/>
      </c>
      <c r="G2462" s="38" t="str">
        <f>IF(F2462="","",VLOOKUP(F2462,[1]Catálogos!A:B,2,0))</f>
        <v/>
      </c>
      <c r="H2462" s="39"/>
      <c r="I2462" s="39"/>
      <c r="K2462" s="41"/>
      <c r="L2462" s="41"/>
      <c r="M2462" s="41"/>
      <c r="N2462" s="41"/>
      <c r="O2462" s="41"/>
      <c r="P2462" s="41"/>
      <c r="Q2462" s="41"/>
      <c r="R2462" s="41"/>
      <c r="S2462" s="41"/>
      <c r="T2462" s="41"/>
      <c r="U2462" s="41"/>
      <c r="V2462" s="41"/>
      <c r="W2462" s="42">
        <f t="shared" si="78"/>
        <v>0</v>
      </c>
    </row>
    <row r="2463" spans="2:23" x14ac:dyDescent="0.25">
      <c r="B2463" s="35"/>
      <c r="C2463" s="36" t="str">
        <f>IFERROR(VLOOKUP(B2463,[1]Catálogos!M:P,3,0),"")</f>
        <v/>
      </c>
      <c r="D2463" s="37" t="str">
        <f t="shared" si="77"/>
        <v/>
      </c>
      <c r="E2463" s="36" t="str">
        <f>IF(D2463="","",IFERROR(VLOOKUP(D2463,'[1]Resumen FF'!E:F,2,0),"Sin combinación"))</f>
        <v/>
      </c>
      <c r="G2463" s="38" t="str">
        <f>IF(F2463="","",VLOOKUP(F2463,[1]Catálogos!A:B,2,0))</f>
        <v/>
      </c>
      <c r="H2463" s="39"/>
      <c r="I2463" s="39"/>
      <c r="K2463" s="41"/>
      <c r="L2463" s="41"/>
      <c r="M2463" s="41"/>
      <c r="N2463" s="41"/>
      <c r="O2463" s="41"/>
      <c r="P2463" s="41"/>
      <c r="Q2463" s="41"/>
      <c r="R2463" s="41"/>
      <c r="S2463" s="41"/>
      <c r="T2463" s="41"/>
      <c r="U2463" s="41"/>
      <c r="V2463" s="41"/>
      <c r="W2463" s="42">
        <f t="shared" si="78"/>
        <v>0</v>
      </c>
    </row>
    <row r="2464" spans="2:23" x14ac:dyDescent="0.25">
      <c r="B2464" s="35"/>
      <c r="C2464" s="36" t="str">
        <f>IFERROR(VLOOKUP(B2464,[1]Catálogos!M:P,3,0),"")</f>
        <v/>
      </c>
      <c r="D2464" s="37" t="str">
        <f t="shared" si="77"/>
        <v/>
      </c>
      <c r="E2464" s="36" t="str">
        <f>IF(D2464="","",IFERROR(VLOOKUP(D2464,'[1]Resumen FF'!E:F,2,0),"Sin combinación"))</f>
        <v/>
      </c>
      <c r="G2464" s="38" t="str">
        <f>IF(F2464="","",VLOOKUP(F2464,[1]Catálogos!A:B,2,0))</f>
        <v/>
      </c>
      <c r="H2464" s="39"/>
      <c r="I2464" s="39"/>
      <c r="K2464" s="41"/>
      <c r="L2464" s="41"/>
      <c r="M2464" s="41"/>
      <c r="N2464" s="41"/>
      <c r="O2464" s="41"/>
      <c r="P2464" s="41"/>
      <c r="Q2464" s="41"/>
      <c r="R2464" s="41"/>
      <c r="S2464" s="41"/>
      <c r="T2464" s="41"/>
      <c r="U2464" s="41"/>
      <c r="V2464" s="41"/>
      <c r="W2464" s="42">
        <f t="shared" si="78"/>
        <v>0</v>
      </c>
    </row>
    <row r="2465" spans="2:23" x14ac:dyDescent="0.25">
      <c r="B2465" s="35"/>
      <c r="C2465" s="36" t="str">
        <f>IFERROR(VLOOKUP(B2465,[1]Catálogos!M:P,3,0),"")</f>
        <v/>
      </c>
      <c r="D2465" s="37" t="str">
        <f t="shared" si="77"/>
        <v/>
      </c>
      <c r="E2465" s="36" t="str">
        <f>IF(D2465="","",IFERROR(VLOOKUP(D2465,'[1]Resumen FF'!E:F,2,0),"Sin combinación"))</f>
        <v/>
      </c>
      <c r="G2465" s="38" t="str">
        <f>IF(F2465="","",VLOOKUP(F2465,[1]Catálogos!A:B,2,0))</f>
        <v/>
      </c>
      <c r="H2465" s="39"/>
      <c r="I2465" s="39"/>
      <c r="K2465" s="41"/>
      <c r="L2465" s="41"/>
      <c r="M2465" s="41"/>
      <c r="N2465" s="41"/>
      <c r="O2465" s="41"/>
      <c r="P2465" s="41"/>
      <c r="Q2465" s="41"/>
      <c r="R2465" s="41"/>
      <c r="S2465" s="41"/>
      <c r="T2465" s="41"/>
      <c r="U2465" s="41"/>
      <c r="V2465" s="41"/>
      <c r="W2465" s="42">
        <f t="shared" si="78"/>
        <v>0</v>
      </c>
    </row>
    <row r="2466" spans="2:23" x14ac:dyDescent="0.25">
      <c r="B2466" s="35"/>
      <c r="C2466" s="36" t="str">
        <f>IFERROR(VLOOKUP(B2466,[1]Catálogos!M:P,3,0),"")</f>
        <v/>
      </c>
      <c r="D2466" s="37" t="str">
        <f t="shared" si="77"/>
        <v/>
      </c>
      <c r="E2466" s="36" t="str">
        <f>IF(D2466="","",IFERROR(VLOOKUP(D2466,'[1]Resumen FF'!E:F,2,0),"Sin combinación"))</f>
        <v/>
      </c>
      <c r="G2466" s="38" t="str">
        <f>IF(F2466="","",VLOOKUP(F2466,[1]Catálogos!A:B,2,0))</f>
        <v/>
      </c>
      <c r="H2466" s="39"/>
      <c r="I2466" s="39"/>
      <c r="K2466" s="41"/>
      <c r="L2466" s="41"/>
      <c r="M2466" s="41"/>
      <c r="N2466" s="41"/>
      <c r="O2466" s="41"/>
      <c r="P2466" s="41"/>
      <c r="Q2466" s="41"/>
      <c r="R2466" s="41"/>
      <c r="S2466" s="41"/>
      <c r="T2466" s="41"/>
      <c r="U2466" s="41"/>
      <c r="V2466" s="41"/>
      <c r="W2466" s="42">
        <f t="shared" si="78"/>
        <v>0</v>
      </c>
    </row>
    <row r="2467" spans="2:23" x14ac:dyDescent="0.25">
      <c r="B2467" s="35"/>
      <c r="C2467" s="36" t="str">
        <f>IFERROR(VLOOKUP(B2467,[1]Catálogos!M:P,3,0),"")</f>
        <v/>
      </c>
      <c r="D2467" s="37" t="str">
        <f t="shared" si="77"/>
        <v/>
      </c>
      <c r="E2467" s="36" t="str">
        <f>IF(D2467="","",IFERROR(VLOOKUP(D2467,'[1]Resumen FF'!E:F,2,0),"Sin combinación"))</f>
        <v/>
      </c>
      <c r="G2467" s="38" t="str">
        <f>IF(F2467="","",VLOOKUP(F2467,[1]Catálogos!A:B,2,0))</f>
        <v/>
      </c>
      <c r="H2467" s="39"/>
      <c r="I2467" s="39"/>
      <c r="K2467" s="41"/>
      <c r="L2467" s="41"/>
      <c r="M2467" s="41"/>
      <c r="N2467" s="41"/>
      <c r="O2467" s="41"/>
      <c r="P2467" s="41"/>
      <c r="Q2467" s="41"/>
      <c r="R2467" s="41"/>
      <c r="S2467" s="41"/>
      <c r="T2467" s="41"/>
      <c r="U2467" s="41"/>
      <c r="V2467" s="41"/>
      <c r="W2467" s="42">
        <f t="shared" si="78"/>
        <v>0</v>
      </c>
    </row>
    <row r="2468" spans="2:23" x14ac:dyDescent="0.25">
      <c r="B2468" s="35"/>
      <c r="C2468" s="36" t="str">
        <f>IFERROR(VLOOKUP(B2468,[1]Catálogos!M:P,3,0),"")</f>
        <v/>
      </c>
      <c r="D2468" s="37" t="str">
        <f t="shared" si="77"/>
        <v/>
      </c>
      <c r="E2468" s="36" t="str">
        <f>IF(D2468="","",IFERROR(VLOOKUP(D2468,'[1]Resumen FF'!E:F,2,0),"Sin combinación"))</f>
        <v/>
      </c>
      <c r="G2468" s="38" t="str">
        <f>IF(F2468="","",VLOOKUP(F2468,[1]Catálogos!A:B,2,0))</f>
        <v/>
      </c>
      <c r="H2468" s="39"/>
      <c r="I2468" s="39"/>
      <c r="K2468" s="41"/>
      <c r="L2468" s="41"/>
      <c r="M2468" s="41"/>
      <c r="N2468" s="41"/>
      <c r="O2468" s="41"/>
      <c r="P2468" s="41"/>
      <c r="Q2468" s="41"/>
      <c r="R2468" s="41"/>
      <c r="S2468" s="41"/>
      <c r="T2468" s="41"/>
      <c r="U2468" s="41"/>
      <c r="V2468" s="41"/>
      <c r="W2468" s="42">
        <f t="shared" si="78"/>
        <v>0</v>
      </c>
    </row>
    <row r="2469" spans="2:23" x14ac:dyDescent="0.25">
      <c r="B2469" s="35"/>
      <c r="C2469" s="36" t="str">
        <f>IFERROR(VLOOKUP(B2469,[1]Catálogos!M:P,3,0),"")</f>
        <v/>
      </c>
      <c r="D2469" s="37" t="str">
        <f t="shared" si="77"/>
        <v/>
      </c>
      <c r="E2469" s="36" t="str">
        <f>IF(D2469="","",IFERROR(VLOOKUP(D2469,'[1]Resumen FF'!E:F,2,0),"Sin combinación"))</f>
        <v/>
      </c>
      <c r="G2469" s="38" t="str">
        <f>IF(F2469="","",VLOOKUP(F2469,[1]Catálogos!A:B,2,0))</f>
        <v/>
      </c>
      <c r="H2469" s="39"/>
      <c r="I2469" s="39"/>
      <c r="K2469" s="41"/>
      <c r="L2469" s="41"/>
      <c r="M2469" s="41"/>
      <c r="N2469" s="41"/>
      <c r="O2469" s="41"/>
      <c r="P2469" s="41"/>
      <c r="Q2469" s="41"/>
      <c r="R2469" s="41"/>
      <c r="S2469" s="41"/>
      <c r="T2469" s="41"/>
      <c r="U2469" s="41"/>
      <c r="V2469" s="41"/>
      <c r="W2469" s="42">
        <f t="shared" si="78"/>
        <v>0</v>
      </c>
    </row>
    <row r="2470" spans="2:23" x14ac:dyDescent="0.25">
      <c r="B2470" s="35"/>
      <c r="C2470" s="36" t="str">
        <f>IFERROR(VLOOKUP(B2470,[1]Catálogos!M:P,3,0),"")</f>
        <v/>
      </c>
      <c r="D2470" s="37" t="str">
        <f t="shared" si="77"/>
        <v/>
      </c>
      <c r="E2470" s="36" t="str">
        <f>IF(D2470="","",IFERROR(VLOOKUP(D2470,'[1]Resumen FF'!E:F,2,0),"Sin combinación"))</f>
        <v/>
      </c>
      <c r="G2470" s="38" t="str">
        <f>IF(F2470="","",VLOOKUP(F2470,[1]Catálogos!A:B,2,0))</f>
        <v/>
      </c>
      <c r="H2470" s="39"/>
      <c r="I2470" s="39"/>
      <c r="K2470" s="41"/>
      <c r="L2470" s="41"/>
      <c r="M2470" s="41"/>
      <c r="N2470" s="41"/>
      <c r="O2470" s="41"/>
      <c r="P2470" s="41"/>
      <c r="Q2470" s="41"/>
      <c r="R2470" s="41"/>
      <c r="S2470" s="41"/>
      <c r="T2470" s="41"/>
      <c r="U2470" s="41"/>
      <c r="V2470" s="41"/>
      <c r="W2470" s="42">
        <f t="shared" si="78"/>
        <v>0</v>
      </c>
    </row>
    <row r="2471" spans="2:23" x14ac:dyDescent="0.25">
      <c r="B2471" s="35"/>
      <c r="C2471" s="36" t="str">
        <f>IFERROR(VLOOKUP(B2471,[1]Catálogos!M:P,3,0),"")</f>
        <v/>
      </c>
      <c r="D2471" s="37" t="str">
        <f t="shared" si="77"/>
        <v/>
      </c>
      <c r="E2471" s="36" t="str">
        <f>IF(D2471="","",IFERROR(VLOOKUP(D2471,'[1]Resumen FF'!E:F,2,0),"Sin combinación"))</f>
        <v/>
      </c>
      <c r="G2471" s="38" t="str">
        <f>IF(F2471="","",VLOOKUP(F2471,[1]Catálogos!A:B,2,0))</f>
        <v/>
      </c>
      <c r="H2471" s="39"/>
      <c r="I2471" s="39"/>
      <c r="K2471" s="41"/>
      <c r="L2471" s="41"/>
      <c r="M2471" s="41"/>
      <c r="N2471" s="41"/>
      <c r="O2471" s="41"/>
      <c r="P2471" s="41"/>
      <c r="Q2471" s="41"/>
      <c r="R2471" s="41"/>
      <c r="S2471" s="41"/>
      <c r="T2471" s="41"/>
      <c r="U2471" s="41"/>
      <c r="V2471" s="41"/>
      <c r="W2471" s="42">
        <f t="shared" si="78"/>
        <v>0</v>
      </c>
    </row>
    <row r="2472" spans="2:23" x14ac:dyDescent="0.25">
      <c r="B2472" s="35"/>
      <c r="C2472" s="36" t="str">
        <f>IFERROR(VLOOKUP(B2472,[1]Catálogos!M:P,3,0),"")</f>
        <v/>
      </c>
      <c r="D2472" s="37" t="str">
        <f t="shared" si="77"/>
        <v/>
      </c>
      <c r="E2472" s="36" t="str">
        <f>IF(D2472="","",IFERROR(VLOOKUP(D2472,'[1]Resumen FF'!E:F,2,0),"Sin combinación"))</f>
        <v/>
      </c>
      <c r="G2472" s="38" t="str">
        <f>IF(F2472="","",VLOOKUP(F2472,[1]Catálogos!A:B,2,0))</f>
        <v/>
      </c>
      <c r="H2472" s="39"/>
      <c r="I2472" s="39"/>
      <c r="K2472" s="41"/>
      <c r="L2472" s="41"/>
      <c r="M2472" s="41"/>
      <c r="N2472" s="41"/>
      <c r="O2472" s="41"/>
      <c r="P2472" s="41"/>
      <c r="Q2472" s="41"/>
      <c r="R2472" s="41"/>
      <c r="S2472" s="41"/>
      <c r="T2472" s="41"/>
      <c r="U2472" s="41"/>
      <c r="V2472" s="41"/>
      <c r="W2472" s="42">
        <f t="shared" si="78"/>
        <v>0</v>
      </c>
    </row>
    <row r="2473" spans="2:23" x14ac:dyDescent="0.25">
      <c r="B2473" s="35"/>
      <c r="C2473" s="36" t="str">
        <f>IFERROR(VLOOKUP(B2473,[1]Catálogos!M:P,3,0),"")</f>
        <v/>
      </c>
      <c r="D2473" s="37" t="str">
        <f t="shared" si="77"/>
        <v/>
      </c>
      <c r="E2473" s="36" t="str">
        <f>IF(D2473="","",IFERROR(VLOOKUP(D2473,'[1]Resumen FF'!E:F,2,0),"Sin combinación"))</f>
        <v/>
      </c>
      <c r="G2473" s="38" t="str">
        <f>IF(F2473="","",VLOOKUP(F2473,[1]Catálogos!A:B,2,0))</f>
        <v/>
      </c>
      <c r="H2473" s="39"/>
      <c r="I2473" s="39"/>
      <c r="K2473" s="41"/>
      <c r="L2473" s="41"/>
      <c r="M2473" s="41"/>
      <c r="N2473" s="41"/>
      <c r="O2473" s="41"/>
      <c r="P2473" s="41"/>
      <c r="Q2473" s="41"/>
      <c r="R2473" s="41"/>
      <c r="S2473" s="41"/>
      <c r="T2473" s="41"/>
      <c r="U2473" s="41"/>
      <c r="V2473" s="41"/>
      <c r="W2473" s="42">
        <f t="shared" si="78"/>
        <v>0</v>
      </c>
    </row>
    <row r="2474" spans="2:23" x14ac:dyDescent="0.25">
      <c r="B2474" s="35"/>
      <c r="C2474" s="36" t="str">
        <f>IFERROR(VLOOKUP(B2474,[1]Catálogos!M:P,3,0),"")</f>
        <v/>
      </c>
      <c r="D2474" s="37" t="str">
        <f t="shared" si="77"/>
        <v/>
      </c>
      <c r="E2474" s="36" t="str">
        <f>IF(D2474="","",IFERROR(VLOOKUP(D2474,'[1]Resumen FF'!E:F,2,0),"Sin combinación"))</f>
        <v/>
      </c>
      <c r="G2474" s="38" t="str">
        <f>IF(F2474="","",VLOOKUP(F2474,[1]Catálogos!A:B,2,0))</f>
        <v/>
      </c>
      <c r="H2474" s="39"/>
      <c r="I2474" s="39"/>
      <c r="K2474" s="41"/>
      <c r="L2474" s="41"/>
      <c r="M2474" s="41"/>
      <c r="N2474" s="41"/>
      <c r="O2474" s="41"/>
      <c r="P2474" s="41"/>
      <c r="Q2474" s="41"/>
      <c r="R2474" s="41"/>
      <c r="S2474" s="41"/>
      <c r="T2474" s="41"/>
      <c r="U2474" s="41"/>
      <c r="V2474" s="41"/>
      <c r="W2474" s="42">
        <f t="shared" si="78"/>
        <v>0</v>
      </c>
    </row>
    <row r="2475" spans="2:23" x14ac:dyDescent="0.25">
      <c r="B2475" s="35"/>
      <c r="C2475" s="36" t="str">
        <f>IFERROR(VLOOKUP(B2475,[1]Catálogos!M:P,3,0),"")</f>
        <v/>
      </c>
      <c r="D2475" s="37" t="str">
        <f t="shared" si="77"/>
        <v/>
      </c>
      <c r="E2475" s="36" t="str">
        <f>IF(D2475="","",IFERROR(VLOOKUP(D2475,'[1]Resumen FF'!E:F,2,0),"Sin combinación"))</f>
        <v/>
      </c>
      <c r="G2475" s="38" t="str">
        <f>IF(F2475="","",VLOOKUP(F2475,[1]Catálogos!A:B,2,0))</f>
        <v/>
      </c>
      <c r="H2475" s="39"/>
      <c r="I2475" s="39"/>
      <c r="K2475" s="41"/>
      <c r="L2475" s="41"/>
      <c r="M2475" s="41"/>
      <c r="N2475" s="41"/>
      <c r="O2475" s="41"/>
      <c r="P2475" s="41"/>
      <c r="Q2475" s="41"/>
      <c r="R2475" s="41"/>
      <c r="S2475" s="41"/>
      <c r="T2475" s="41"/>
      <c r="U2475" s="41"/>
      <c r="V2475" s="41"/>
      <c r="W2475" s="42">
        <f t="shared" si="78"/>
        <v>0</v>
      </c>
    </row>
    <row r="2476" spans="2:23" x14ac:dyDescent="0.25">
      <c r="B2476" s="35"/>
      <c r="C2476" s="36" t="str">
        <f>IFERROR(VLOOKUP(B2476,[1]Catálogos!M:P,3,0),"")</f>
        <v/>
      </c>
      <c r="D2476" s="37" t="str">
        <f t="shared" si="77"/>
        <v/>
      </c>
      <c r="E2476" s="36" t="str">
        <f>IF(D2476="","",IFERROR(VLOOKUP(D2476,'[1]Resumen FF'!E:F,2,0),"Sin combinación"))</f>
        <v/>
      </c>
      <c r="G2476" s="38" t="str">
        <f>IF(F2476="","",VLOOKUP(F2476,[1]Catálogos!A:B,2,0))</f>
        <v/>
      </c>
      <c r="H2476" s="39"/>
      <c r="I2476" s="39"/>
      <c r="K2476" s="41"/>
      <c r="L2476" s="41"/>
      <c r="M2476" s="41"/>
      <c r="N2476" s="41"/>
      <c r="O2476" s="41"/>
      <c r="P2476" s="41"/>
      <c r="Q2476" s="41"/>
      <c r="R2476" s="41"/>
      <c r="S2476" s="41"/>
      <c r="T2476" s="41"/>
      <c r="U2476" s="41"/>
      <c r="V2476" s="41"/>
      <c r="W2476" s="42">
        <f t="shared" si="78"/>
        <v>0</v>
      </c>
    </row>
    <row r="2477" spans="2:23" x14ac:dyDescent="0.25">
      <c r="B2477" s="35"/>
      <c r="C2477" s="36" t="str">
        <f>IFERROR(VLOOKUP(B2477,[1]Catálogos!M:P,3,0),"")</f>
        <v/>
      </c>
      <c r="D2477" s="37" t="str">
        <f t="shared" si="77"/>
        <v/>
      </c>
      <c r="E2477" s="36" t="str">
        <f>IF(D2477="","",IFERROR(VLOOKUP(D2477,'[1]Resumen FF'!E:F,2,0),"Sin combinación"))</f>
        <v/>
      </c>
      <c r="G2477" s="38" t="str">
        <f>IF(F2477="","",VLOOKUP(F2477,[1]Catálogos!A:B,2,0))</f>
        <v/>
      </c>
      <c r="H2477" s="39"/>
      <c r="I2477" s="39"/>
      <c r="K2477" s="41"/>
      <c r="L2477" s="41"/>
      <c r="M2477" s="41"/>
      <c r="N2477" s="41"/>
      <c r="O2477" s="41"/>
      <c r="P2477" s="41"/>
      <c r="Q2477" s="41"/>
      <c r="R2477" s="41"/>
      <c r="S2477" s="41"/>
      <c r="T2477" s="41"/>
      <c r="U2477" s="41"/>
      <c r="V2477" s="41"/>
      <c r="W2477" s="42">
        <f t="shared" si="78"/>
        <v>0</v>
      </c>
    </row>
    <row r="2478" spans="2:23" x14ac:dyDescent="0.25">
      <c r="B2478" s="35"/>
      <c r="C2478" s="36" t="str">
        <f>IFERROR(VLOOKUP(B2478,[1]Catálogos!M:P,3,0),"")</f>
        <v/>
      </c>
      <c r="D2478" s="37" t="str">
        <f t="shared" si="77"/>
        <v/>
      </c>
      <c r="E2478" s="36" t="str">
        <f>IF(D2478="","",IFERROR(VLOOKUP(D2478,'[1]Resumen FF'!E:F,2,0),"Sin combinación"))</f>
        <v/>
      </c>
      <c r="G2478" s="38" t="str">
        <f>IF(F2478="","",VLOOKUP(F2478,[1]Catálogos!A:B,2,0))</f>
        <v/>
      </c>
      <c r="H2478" s="39"/>
      <c r="I2478" s="39"/>
      <c r="K2478" s="41"/>
      <c r="L2478" s="41"/>
      <c r="M2478" s="41"/>
      <c r="N2478" s="41"/>
      <c r="O2478" s="41"/>
      <c r="P2478" s="41"/>
      <c r="Q2478" s="41"/>
      <c r="R2478" s="41"/>
      <c r="S2478" s="41"/>
      <c r="T2478" s="41"/>
      <c r="U2478" s="41"/>
      <c r="V2478" s="41"/>
      <c r="W2478" s="42">
        <f t="shared" si="78"/>
        <v>0</v>
      </c>
    </row>
    <row r="2479" spans="2:23" x14ac:dyDescent="0.25">
      <c r="B2479" s="35"/>
      <c r="C2479" s="36" t="str">
        <f>IFERROR(VLOOKUP(B2479,[1]Catálogos!M:P,3,0),"")</f>
        <v/>
      </c>
      <c r="D2479" s="37" t="str">
        <f t="shared" si="77"/>
        <v/>
      </c>
      <c r="E2479" s="36" t="str">
        <f>IF(D2479="","",IFERROR(VLOOKUP(D2479,'[1]Resumen FF'!E:F,2,0),"Sin combinación"))</f>
        <v/>
      </c>
      <c r="G2479" s="38" t="str">
        <f>IF(F2479="","",VLOOKUP(F2479,[1]Catálogos!A:B,2,0))</f>
        <v/>
      </c>
      <c r="H2479" s="39"/>
      <c r="I2479" s="39"/>
      <c r="K2479" s="41"/>
      <c r="L2479" s="41"/>
      <c r="M2479" s="41"/>
      <c r="N2479" s="41"/>
      <c r="O2479" s="41"/>
      <c r="P2479" s="41"/>
      <c r="Q2479" s="41"/>
      <c r="R2479" s="41"/>
      <c r="S2479" s="41"/>
      <c r="T2479" s="41"/>
      <c r="U2479" s="41"/>
      <c r="V2479" s="41"/>
      <c r="W2479" s="42">
        <f t="shared" si="78"/>
        <v>0</v>
      </c>
    </row>
    <row r="2480" spans="2:23" x14ac:dyDescent="0.25">
      <c r="B2480" s="35"/>
      <c r="C2480" s="36" t="str">
        <f>IFERROR(VLOOKUP(B2480,[1]Catálogos!M:P,3,0),"")</f>
        <v/>
      </c>
      <c r="D2480" s="37" t="str">
        <f t="shared" si="77"/>
        <v/>
      </c>
      <c r="E2480" s="36" t="str">
        <f>IF(D2480="","",IFERROR(VLOOKUP(D2480,'[1]Resumen FF'!E:F,2,0),"Sin combinación"))</f>
        <v/>
      </c>
      <c r="G2480" s="38" t="str">
        <f>IF(F2480="","",VLOOKUP(F2480,[1]Catálogos!A:B,2,0))</f>
        <v/>
      </c>
      <c r="H2480" s="39"/>
      <c r="I2480" s="39"/>
      <c r="K2480" s="41"/>
      <c r="L2480" s="41"/>
      <c r="M2480" s="41"/>
      <c r="N2480" s="41"/>
      <c r="O2480" s="41"/>
      <c r="P2480" s="41"/>
      <c r="Q2480" s="41"/>
      <c r="R2480" s="41"/>
      <c r="S2480" s="41"/>
      <c r="T2480" s="41"/>
      <c r="U2480" s="41"/>
      <c r="V2480" s="41"/>
      <c r="W2480" s="42">
        <f t="shared" si="78"/>
        <v>0</v>
      </c>
    </row>
    <row r="2481" spans="2:23" x14ac:dyDescent="0.25">
      <c r="B2481" s="35"/>
      <c r="C2481" s="36" t="str">
        <f>IFERROR(VLOOKUP(B2481,[1]Catálogos!M:P,3,0),"")</f>
        <v/>
      </c>
      <c r="D2481" s="37" t="str">
        <f t="shared" si="77"/>
        <v/>
      </c>
      <c r="E2481" s="36" t="str">
        <f>IF(D2481="","",IFERROR(VLOOKUP(D2481,'[1]Resumen FF'!E:F,2,0),"Sin combinación"))</f>
        <v/>
      </c>
      <c r="G2481" s="38" t="str">
        <f>IF(F2481="","",VLOOKUP(F2481,[1]Catálogos!A:B,2,0))</f>
        <v/>
      </c>
      <c r="H2481" s="39"/>
      <c r="I2481" s="39"/>
      <c r="K2481" s="41"/>
      <c r="L2481" s="41"/>
      <c r="M2481" s="41"/>
      <c r="N2481" s="41"/>
      <c r="O2481" s="41"/>
      <c r="P2481" s="41"/>
      <c r="Q2481" s="41"/>
      <c r="R2481" s="41"/>
      <c r="S2481" s="41"/>
      <c r="T2481" s="41"/>
      <c r="U2481" s="41"/>
      <c r="V2481" s="41"/>
      <c r="W2481" s="42">
        <f t="shared" si="78"/>
        <v>0</v>
      </c>
    </row>
    <row r="2482" spans="2:23" x14ac:dyDescent="0.25">
      <c r="B2482" s="35"/>
      <c r="C2482" s="36" t="str">
        <f>IFERROR(VLOOKUP(B2482,[1]Catálogos!M:P,3,0),"")</f>
        <v/>
      </c>
      <c r="D2482" s="37" t="str">
        <f t="shared" si="77"/>
        <v/>
      </c>
      <c r="E2482" s="36" t="str">
        <f>IF(D2482="","",IFERROR(VLOOKUP(D2482,'[1]Resumen FF'!E:F,2,0),"Sin combinación"))</f>
        <v/>
      </c>
      <c r="G2482" s="38" t="str">
        <f>IF(F2482="","",VLOOKUP(F2482,[1]Catálogos!A:B,2,0))</f>
        <v/>
      </c>
      <c r="H2482" s="39"/>
      <c r="I2482" s="39"/>
      <c r="K2482" s="41"/>
      <c r="L2482" s="41"/>
      <c r="M2482" s="41"/>
      <c r="N2482" s="41"/>
      <c r="O2482" s="41"/>
      <c r="P2482" s="41"/>
      <c r="Q2482" s="41"/>
      <c r="R2482" s="41"/>
      <c r="S2482" s="41"/>
      <c r="T2482" s="41"/>
      <c r="U2482" s="41"/>
      <c r="V2482" s="41"/>
      <c r="W2482" s="42">
        <f t="shared" si="78"/>
        <v>0</v>
      </c>
    </row>
    <row r="2483" spans="2:23" x14ac:dyDescent="0.25">
      <c r="B2483" s="35"/>
      <c r="C2483" s="36" t="str">
        <f>IFERROR(VLOOKUP(B2483,[1]Catálogos!M:P,3,0),"")</f>
        <v/>
      </c>
      <c r="D2483" s="37" t="str">
        <f t="shared" si="77"/>
        <v/>
      </c>
      <c r="E2483" s="36" t="str">
        <f>IF(D2483="","",IFERROR(VLOOKUP(D2483,'[1]Resumen FF'!E:F,2,0),"Sin combinación"))</f>
        <v/>
      </c>
      <c r="G2483" s="38" t="str">
        <f>IF(F2483="","",VLOOKUP(F2483,[1]Catálogos!A:B,2,0))</f>
        <v/>
      </c>
      <c r="H2483" s="39"/>
      <c r="I2483" s="39"/>
      <c r="K2483" s="41"/>
      <c r="L2483" s="41"/>
      <c r="M2483" s="41"/>
      <c r="N2483" s="41"/>
      <c r="O2483" s="41"/>
      <c r="P2483" s="41"/>
      <c r="Q2483" s="41"/>
      <c r="R2483" s="41"/>
      <c r="S2483" s="41"/>
      <c r="T2483" s="41"/>
      <c r="U2483" s="41"/>
      <c r="V2483" s="41"/>
      <c r="W2483" s="42">
        <f t="shared" si="78"/>
        <v>0</v>
      </c>
    </row>
    <row r="2484" spans="2:23" x14ac:dyDescent="0.25">
      <c r="B2484" s="35"/>
      <c r="C2484" s="36" t="str">
        <f>IFERROR(VLOOKUP(B2484,[1]Catálogos!M:P,3,0),"")</f>
        <v/>
      </c>
      <c r="D2484" s="37" t="str">
        <f t="shared" si="77"/>
        <v/>
      </c>
      <c r="E2484" s="36" t="str">
        <f>IF(D2484="","",IFERROR(VLOOKUP(D2484,'[1]Resumen FF'!E:F,2,0),"Sin combinación"))</f>
        <v/>
      </c>
      <c r="G2484" s="38" t="str">
        <f>IF(F2484="","",VLOOKUP(F2484,[1]Catálogos!A:B,2,0))</f>
        <v/>
      </c>
      <c r="H2484" s="39"/>
      <c r="I2484" s="39"/>
      <c r="K2484" s="41"/>
      <c r="L2484" s="41"/>
      <c r="M2484" s="41"/>
      <c r="N2484" s="41"/>
      <c r="O2484" s="41"/>
      <c r="P2484" s="41"/>
      <c r="Q2484" s="41"/>
      <c r="R2484" s="41"/>
      <c r="S2484" s="41"/>
      <c r="T2484" s="41"/>
      <c r="U2484" s="41"/>
      <c r="V2484" s="41"/>
      <c r="W2484" s="42">
        <f t="shared" si="78"/>
        <v>0</v>
      </c>
    </row>
    <row r="2485" spans="2:23" x14ac:dyDescent="0.25">
      <c r="B2485" s="35"/>
      <c r="C2485" s="36" t="str">
        <f>IFERROR(VLOOKUP(B2485,[1]Catálogos!M:P,3,0),"")</f>
        <v/>
      </c>
      <c r="D2485" s="37" t="str">
        <f t="shared" si="77"/>
        <v/>
      </c>
      <c r="E2485" s="36" t="str">
        <f>IF(D2485="","",IFERROR(VLOOKUP(D2485,'[1]Resumen FF'!E:F,2,0),"Sin combinación"))</f>
        <v/>
      </c>
      <c r="G2485" s="38" t="str">
        <f>IF(F2485="","",VLOOKUP(F2485,[1]Catálogos!A:B,2,0))</f>
        <v/>
      </c>
      <c r="H2485" s="39"/>
      <c r="I2485" s="39"/>
      <c r="K2485" s="41"/>
      <c r="L2485" s="41"/>
      <c r="M2485" s="41"/>
      <c r="N2485" s="41"/>
      <c r="O2485" s="41"/>
      <c r="P2485" s="41"/>
      <c r="Q2485" s="41"/>
      <c r="R2485" s="41"/>
      <c r="S2485" s="41"/>
      <c r="T2485" s="41"/>
      <c r="U2485" s="41"/>
      <c r="V2485" s="41"/>
      <c r="W2485" s="42">
        <f t="shared" si="78"/>
        <v>0</v>
      </c>
    </row>
    <row r="2486" spans="2:23" x14ac:dyDescent="0.25">
      <c r="B2486" s="35"/>
      <c r="C2486" s="36" t="str">
        <f>IFERROR(VLOOKUP(B2486,[1]Catálogos!M:P,3,0),"")</f>
        <v/>
      </c>
      <c r="D2486" s="37" t="str">
        <f t="shared" si="77"/>
        <v/>
      </c>
      <c r="E2486" s="36" t="str">
        <f>IF(D2486="","",IFERROR(VLOOKUP(D2486,'[1]Resumen FF'!E:F,2,0),"Sin combinación"))</f>
        <v/>
      </c>
      <c r="G2486" s="38" t="str">
        <f>IF(F2486="","",VLOOKUP(F2486,[1]Catálogos!A:B,2,0))</f>
        <v/>
      </c>
      <c r="H2486" s="39"/>
      <c r="I2486" s="39"/>
      <c r="K2486" s="41"/>
      <c r="L2486" s="41"/>
      <c r="M2486" s="41"/>
      <c r="N2486" s="41"/>
      <c r="O2486" s="41"/>
      <c r="P2486" s="41"/>
      <c r="Q2486" s="41"/>
      <c r="R2486" s="41"/>
      <c r="S2486" s="41"/>
      <c r="T2486" s="41"/>
      <c r="U2486" s="41"/>
      <c r="V2486" s="41"/>
      <c r="W2486" s="42">
        <f t="shared" si="78"/>
        <v>0</v>
      </c>
    </row>
    <row r="2487" spans="2:23" x14ac:dyDescent="0.25">
      <c r="B2487" s="35"/>
      <c r="C2487" s="36" t="str">
        <f>IFERROR(VLOOKUP(B2487,[1]Catálogos!M:P,3,0),"")</f>
        <v/>
      </c>
      <c r="D2487" s="37" t="str">
        <f t="shared" si="77"/>
        <v/>
      </c>
      <c r="E2487" s="36" t="str">
        <f>IF(D2487="","",IFERROR(VLOOKUP(D2487,'[1]Resumen FF'!E:F,2,0),"Sin combinación"))</f>
        <v/>
      </c>
      <c r="G2487" s="38" t="str">
        <f>IF(F2487="","",VLOOKUP(F2487,[1]Catálogos!A:B,2,0))</f>
        <v/>
      </c>
      <c r="H2487" s="39"/>
      <c r="I2487" s="39"/>
      <c r="K2487" s="41"/>
      <c r="L2487" s="41"/>
      <c r="M2487" s="41"/>
      <c r="N2487" s="41"/>
      <c r="O2487" s="41"/>
      <c r="P2487" s="41"/>
      <c r="Q2487" s="41"/>
      <c r="R2487" s="41"/>
      <c r="S2487" s="41"/>
      <c r="T2487" s="41"/>
      <c r="U2487" s="41"/>
      <c r="V2487" s="41"/>
      <c r="W2487" s="42">
        <f t="shared" si="78"/>
        <v>0</v>
      </c>
    </row>
    <row r="2488" spans="2:23" x14ac:dyDescent="0.25">
      <c r="B2488" s="35"/>
      <c r="C2488" s="36" t="str">
        <f>IFERROR(VLOOKUP(B2488,[1]Catálogos!M:P,3,0),"")</f>
        <v/>
      </c>
      <c r="D2488" s="37" t="str">
        <f t="shared" si="77"/>
        <v/>
      </c>
      <c r="E2488" s="36" t="str">
        <f>IF(D2488="","",IFERROR(VLOOKUP(D2488,'[1]Resumen FF'!E:F,2,0),"Sin combinación"))</f>
        <v/>
      </c>
      <c r="G2488" s="38" t="str">
        <f>IF(F2488="","",VLOOKUP(F2488,[1]Catálogos!A:B,2,0))</f>
        <v/>
      </c>
      <c r="H2488" s="39"/>
      <c r="I2488" s="39"/>
      <c r="K2488" s="41"/>
      <c r="L2488" s="41"/>
      <c r="M2488" s="41"/>
      <c r="N2488" s="41"/>
      <c r="O2488" s="41"/>
      <c r="P2488" s="41"/>
      <c r="Q2488" s="41"/>
      <c r="R2488" s="41"/>
      <c r="S2488" s="41"/>
      <c r="T2488" s="41"/>
      <c r="U2488" s="41"/>
      <c r="V2488" s="41"/>
      <c r="W2488" s="42">
        <f t="shared" si="78"/>
        <v>0</v>
      </c>
    </row>
    <row r="2489" spans="2:23" x14ac:dyDescent="0.25">
      <c r="B2489" s="35"/>
      <c r="C2489" s="36" t="str">
        <f>IFERROR(VLOOKUP(B2489,[1]Catálogos!M:P,3,0),"")</f>
        <v/>
      </c>
      <c r="D2489" s="37" t="str">
        <f t="shared" si="77"/>
        <v/>
      </c>
      <c r="E2489" s="36" t="str">
        <f>IF(D2489="","",IFERROR(VLOOKUP(D2489,'[1]Resumen FF'!E:F,2,0),"Sin combinación"))</f>
        <v/>
      </c>
      <c r="G2489" s="38" t="str">
        <f>IF(F2489="","",VLOOKUP(F2489,[1]Catálogos!A:B,2,0))</f>
        <v/>
      </c>
      <c r="H2489" s="39"/>
      <c r="I2489" s="39"/>
      <c r="K2489" s="41"/>
      <c r="L2489" s="41"/>
      <c r="M2489" s="41"/>
      <c r="N2489" s="41"/>
      <c r="O2489" s="41"/>
      <c r="P2489" s="41"/>
      <c r="Q2489" s="41"/>
      <c r="R2489" s="41"/>
      <c r="S2489" s="41"/>
      <c r="T2489" s="41"/>
      <c r="U2489" s="41"/>
      <c r="V2489" s="41"/>
      <c r="W2489" s="42">
        <f t="shared" si="78"/>
        <v>0</v>
      </c>
    </row>
    <row r="2490" spans="2:23" x14ac:dyDescent="0.25">
      <c r="B2490" s="35"/>
      <c r="C2490" s="36" t="str">
        <f>IFERROR(VLOOKUP(B2490,[1]Catálogos!M:P,3,0),"")</f>
        <v/>
      </c>
      <c r="D2490" s="37" t="str">
        <f t="shared" si="77"/>
        <v/>
      </c>
      <c r="E2490" s="36" t="str">
        <f>IF(D2490="","",IFERROR(VLOOKUP(D2490,'[1]Resumen FF'!E:F,2,0),"Sin combinación"))</f>
        <v/>
      </c>
      <c r="G2490" s="38" t="str">
        <f>IF(F2490="","",VLOOKUP(F2490,[1]Catálogos!A:B,2,0))</f>
        <v/>
      </c>
      <c r="H2490" s="39"/>
      <c r="I2490" s="39"/>
      <c r="K2490" s="41"/>
      <c r="L2490" s="41"/>
      <c r="M2490" s="41"/>
      <c r="N2490" s="41"/>
      <c r="O2490" s="41"/>
      <c r="P2490" s="41"/>
      <c r="Q2490" s="41"/>
      <c r="R2490" s="41"/>
      <c r="S2490" s="41"/>
      <c r="T2490" s="41"/>
      <c r="U2490" s="41"/>
      <c r="V2490" s="41"/>
      <c r="W2490" s="42">
        <f t="shared" si="78"/>
        <v>0</v>
      </c>
    </row>
    <row r="2491" spans="2:23" x14ac:dyDescent="0.25">
      <c r="B2491" s="35"/>
      <c r="C2491" s="36" t="str">
        <f>IFERROR(VLOOKUP(B2491,[1]Catálogos!M:P,3,0),"")</f>
        <v/>
      </c>
      <c r="D2491" s="37" t="str">
        <f t="shared" si="77"/>
        <v/>
      </c>
      <c r="E2491" s="36" t="str">
        <f>IF(D2491="","",IFERROR(VLOOKUP(D2491,'[1]Resumen FF'!E:F,2,0),"Sin combinación"))</f>
        <v/>
      </c>
      <c r="G2491" s="38" t="str">
        <f>IF(F2491="","",VLOOKUP(F2491,[1]Catálogos!A:B,2,0))</f>
        <v/>
      </c>
      <c r="H2491" s="39"/>
      <c r="I2491" s="39"/>
      <c r="K2491" s="41"/>
      <c r="L2491" s="41"/>
      <c r="M2491" s="41"/>
      <c r="N2491" s="41"/>
      <c r="O2491" s="41"/>
      <c r="P2491" s="41"/>
      <c r="Q2491" s="41"/>
      <c r="R2491" s="41"/>
      <c r="S2491" s="41"/>
      <c r="T2491" s="41"/>
      <c r="U2491" s="41"/>
      <c r="V2491" s="41"/>
      <c r="W2491" s="42">
        <f t="shared" si="78"/>
        <v>0</v>
      </c>
    </row>
    <row r="2492" spans="2:23" x14ac:dyDescent="0.25">
      <c r="B2492" s="35"/>
      <c r="C2492" s="36" t="str">
        <f>IFERROR(VLOOKUP(B2492,[1]Catálogos!M:P,3,0),"")</f>
        <v/>
      </c>
      <c r="D2492" s="37" t="str">
        <f t="shared" si="77"/>
        <v/>
      </c>
      <c r="E2492" s="36" t="str">
        <f>IF(D2492="","",IFERROR(VLOOKUP(D2492,'[1]Resumen FF'!E:F,2,0),"Sin combinación"))</f>
        <v/>
      </c>
      <c r="G2492" s="38" t="str">
        <f>IF(F2492="","",VLOOKUP(F2492,[1]Catálogos!A:B,2,0))</f>
        <v/>
      </c>
      <c r="H2492" s="39"/>
      <c r="I2492" s="39"/>
      <c r="K2492" s="41"/>
      <c r="L2492" s="41"/>
      <c r="M2492" s="41"/>
      <c r="N2492" s="41"/>
      <c r="O2492" s="41"/>
      <c r="P2492" s="41"/>
      <c r="Q2492" s="41"/>
      <c r="R2492" s="41"/>
      <c r="S2492" s="41"/>
      <c r="T2492" s="41"/>
      <c r="U2492" s="41"/>
      <c r="V2492" s="41"/>
      <c r="W2492" s="42">
        <f t="shared" si="78"/>
        <v>0</v>
      </c>
    </row>
    <row r="2493" spans="2:23" x14ac:dyDescent="0.25">
      <c r="B2493" s="35"/>
      <c r="C2493" s="36" t="str">
        <f>IFERROR(VLOOKUP(B2493,[1]Catálogos!M:P,3,0),"")</f>
        <v/>
      </c>
      <c r="D2493" s="37" t="str">
        <f t="shared" si="77"/>
        <v/>
      </c>
      <c r="E2493" s="36" t="str">
        <f>IF(D2493="","",IFERROR(VLOOKUP(D2493,'[1]Resumen FF'!E:F,2,0),"Sin combinación"))</f>
        <v/>
      </c>
      <c r="G2493" s="38" t="str">
        <f>IF(F2493="","",VLOOKUP(F2493,[1]Catálogos!A:B,2,0))</f>
        <v/>
      </c>
      <c r="H2493" s="39"/>
      <c r="I2493" s="39"/>
      <c r="K2493" s="41"/>
      <c r="L2493" s="41"/>
      <c r="M2493" s="41"/>
      <c r="N2493" s="41"/>
      <c r="O2493" s="41"/>
      <c r="P2493" s="41"/>
      <c r="Q2493" s="41"/>
      <c r="R2493" s="41"/>
      <c r="S2493" s="41"/>
      <c r="T2493" s="41"/>
      <c r="U2493" s="41"/>
      <c r="V2493" s="41"/>
      <c r="W2493" s="42">
        <f t="shared" si="78"/>
        <v>0</v>
      </c>
    </row>
    <row r="2494" spans="2:23" x14ac:dyDescent="0.25">
      <c r="B2494" s="35"/>
      <c r="C2494" s="36" t="str">
        <f>IFERROR(VLOOKUP(B2494,[1]Catálogos!M:P,3,0),"")</f>
        <v/>
      </c>
      <c r="D2494" s="37" t="str">
        <f t="shared" si="77"/>
        <v/>
      </c>
      <c r="E2494" s="36" t="str">
        <f>IF(D2494="","",IFERROR(VLOOKUP(D2494,'[1]Resumen FF'!E:F,2,0),"Sin combinación"))</f>
        <v/>
      </c>
      <c r="G2494" s="38" t="str">
        <f>IF(F2494="","",VLOOKUP(F2494,[1]Catálogos!A:B,2,0))</f>
        <v/>
      </c>
      <c r="H2494" s="39"/>
      <c r="I2494" s="39"/>
      <c r="K2494" s="41"/>
      <c r="L2494" s="41"/>
      <c r="M2494" s="41"/>
      <c r="N2494" s="41"/>
      <c r="O2494" s="41"/>
      <c r="P2494" s="41"/>
      <c r="Q2494" s="41"/>
      <c r="R2494" s="41"/>
      <c r="S2494" s="41"/>
      <c r="T2494" s="41"/>
      <c r="U2494" s="41"/>
      <c r="V2494" s="41"/>
      <c r="W2494" s="42">
        <f t="shared" si="78"/>
        <v>0</v>
      </c>
    </row>
    <row r="2495" spans="2:23" x14ac:dyDescent="0.25">
      <c r="B2495" s="35"/>
      <c r="C2495" s="36" t="str">
        <f>IFERROR(VLOOKUP(B2495,[1]Catálogos!M:P,3,0),"")</f>
        <v/>
      </c>
      <c r="D2495" s="37" t="str">
        <f t="shared" si="77"/>
        <v/>
      </c>
      <c r="E2495" s="36" t="str">
        <f>IF(D2495="","",IFERROR(VLOOKUP(D2495,'[1]Resumen FF'!E:F,2,0),"Sin combinación"))</f>
        <v/>
      </c>
      <c r="G2495" s="38" t="str">
        <f>IF(F2495="","",VLOOKUP(F2495,[1]Catálogos!A:B,2,0))</f>
        <v/>
      </c>
      <c r="H2495" s="39"/>
      <c r="I2495" s="39"/>
      <c r="K2495" s="41"/>
      <c r="L2495" s="41"/>
      <c r="M2495" s="41"/>
      <c r="N2495" s="41"/>
      <c r="O2495" s="41"/>
      <c r="P2495" s="41"/>
      <c r="Q2495" s="41"/>
      <c r="R2495" s="41"/>
      <c r="S2495" s="41"/>
      <c r="T2495" s="41"/>
      <c r="U2495" s="41"/>
      <c r="V2495" s="41"/>
      <c r="W2495" s="42">
        <f t="shared" si="78"/>
        <v>0</v>
      </c>
    </row>
    <row r="2496" spans="2:23" x14ac:dyDescent="0.25">
      <c r="B2496" s="35"/>
      <c r="C2496" s="36" t="str">
        <f>IFERROR(VLOOKUP(B2496,[1]Catálogos!M:P,3,0),"")</f>
        <v/>
      </c>
      <c r="D2496" s="37" t="str">
        <f t="shared" si="77"/>
        <v/>
      </c>
      <c r="E2496" s="36" t="str">
        <f>IF(D2496="","",IFERROR(VLOOKUP(D2496,'[1]Resumen FF'!E:F,2,0),"Sin combinación"))</f>
        <v/>
      </c>
      <c r="G2496" s="38" t="str">
        <f>IF(F2496="","",VLOOKUP(F2496,[1]Catálogos!A:B,2,0))</f>
        <v/>
      </c>
      <c r="H2496" s="39"/>
      <c r="I2496" s="39"/>
      <c r="K2496" s="41"/>
      <c r="L2496" s="41"/>
      <c r="M2496" s="41"/>
      <c r="N2496" s="41"/>
      <c r="O2496" s="41"/>
      <c r="P2496" s="41"/>
      <c r="Q2496" s="41"/>
      <c r="R2496" s="41"/>
      <c r="S2496" s="41"/>
      <c r="T2496" s="41"/>
      <c r="U2496" s="41"/>
      <c r="V2496" s="41"/>
      <c r="W2496" s="42">
        <f t="shared" si="78"/>
        <v>0</v>
      </c>
    </row>
    <row r="2497" spans="2:23" x14ac:dyDescent="0.25">
      <c r="B2497" s="35"/>
      <c r="C2497" s="36" t="str">
        <f>IFERROR(VLOOKUP(B2497,[1]Catálogos!M:P,3,0),"")</f>
        <v/>
      </c>
      <c r="D2497" s="37" t="str">
        <f t="shared" si="77"/>
        <v/>
      </c>
      <c r="E2497" s="36" t="str">
        <f>IF(D2497="","",IFERROR(VLOOKUP(D2497,'[1]Resumen FF'!E:F,2,0),"Sin combinación"))</f>
        <v/>
      </c>
      <c r="G2497" s="38" t="str">
        <f>IF(F2497="","",VLOOKUP(F2497,[1]Catálogos!A:B,2,0))</f>
        <v/>
      </c>
      <c r="H2497" s="39"/>
      <c r="I2497" s="39"/>
      <c r="K2497" s="41"/>
      <c r="L2497" s="41"/>
      <c r="M2497" s="41"/>
      <c r="N2497" s="41"/>
      <c r="O2497" s="41"/>
      <c r="P2497" s="41"/>
      <c r="Q2497" s="41"/>
      <c r="R2497" s="41"/>
      <c r="S2497" s="41"/>
      <c r="T2497" s="41"/>
      <c r="U2497" s="41"/>
      <c r="V2497" s="41"/>
      <c r="W2497" s="42">
        <f t="shared" si="78"/>
        <v>0</v>
      </c>
    </row>
    <row r="2498" spans="2:23" x14ac:dyDescent="0.25">
      <c r="B2498" s="35"/>
      <c r="C2498" s="36" t="str">
        <f>IFERROR(VLOOKUP(B2498,[1]Catálogos!M:P,3,0),"")</f>
        <v/>
      </c>
      <c r="D2498" s="37" t="str">
        <f t="shared" si="77"/>
        <v/>
      </c>
      <c r="E2498" s="36" t="str">
        <f>IF(D2498="","",IFERROR(VLOOKUP(D2498,'[1]Resumen FF'!E:F,2,0),"Sin combinación"))</f>
        <v/>
      </c>
      <c r="G2498" s="38" t="str">
        <f>IF(F2498="","",VLOOKUP(F2498,[1]Catálogos!A:B,2,0))</f>
        <v/>
      </c>
      <c r="H2498" s="39"/>
      <c r="I2498" s="39"/>
      <c r="K2498" s="41"/>
      <c r="L2498" s="41"/>
      <c r="M2498" s="41"/>
      <c r="N2498" s="41"/>
      <c r="O2498" s="41"/>
      <c r="P2498" s="41"/>
      <c r="Q2498" s="41"/>
      <c r="R2498" s="41"/>
      <c r="S2498" s="41"/>
      <c r="T2498" s="41"/>
      <c r="U2498" s="41"/>
      <c r="V2498" s="41"/>
      <c r="W2498" s="42">
        <f t="shared" si="78"/>
        <v>0</v>
      </c>
    </row>
    <row r="2499" spans="2:23" x14ac:dyDescent="0.25">
      <c r="B2499" s="35"/>
      <c r="C2499" s="36" t="str">
        <f>IFERROR(VLOOKUP(B2499,[1]Catálogos!M:P,3,0),"")</f>
        <v/>
      </c>
      <c r="D2499" s="37" t="str">
        <f t="shared" si="77"/>
        <v/>
      </c>
      <c r="E2499" s="36" t="str">
        <f>IF(D2499="","",IFERROR(VLOOKUP(D2499,'[1]Resumen FF'!E:F,2,0),"Sin combinación"))</f>
        <v/>
      </c>
      <c r="G2499" s="38" t="str">
        <f>IF(F2499="","",VLOOKUP(F2499,[1]Catálogos!A:B,2,0))</f>
        <v/>
      </c>
      <c r="H2499" s="39"/>
      <c r="I2499" s="39"/>
      <c r="K2499" s="41"/>
      <c r="L2499" s="41"/>
      <c r="M2499" s="41"/>
      <c r="N2499" s="41"/>
      <c r="O2499" s="41"/>
      <c r="P2499" s="41"/>
      <c r="Q2499" s="41"/>
      <c r="R2499" s="41"/>
      <c r="S2499" s="41"/>
      <c r="T2499" s="41"/>
      <c r="U2499" s="41"/>
      <c r="V2499" s="41"/>
      <c r="W2499" s="42">
        <f t="shared" si="78"/>
        <v>0</v>
      </c>
    </row>
    <row r="2500" spans="2:23" x14ac:dyDescent="0.25">
      <c r="B2500" s="35"/>
      <c r="C2500" s="36" t="str">
        <f>IFERROR(VLOOKUP(B2500,[1]Catálogos!M:P,3,0),"")</f>
        <v/>
      </c>
      <c r="D2500" s="37" t="str">
        <f t="shared" si="77"/>
        <v/>
      </c>
      <c r="E2500" s="36" t="str">
        <f>IF(D2500="","",IFERROR(VLOOKUP(D2500,'[1]Resumen FF'!E:F,2,0),"Sin combinación"))</f>
        <v/>
      </c>
      <c r="G2500" s="38" t="str">
        <f>IF(F2500="","",VLOOKUP(F2500,[1]Catálogos!A:B,2,0))</f>
        <v/>
      </c>
      <c r="H2500" s="39"/>
      <c r="I2500" s="39"/>
      <c r="K2500" s="41"/>
      <c r="L2500" s="41"/>
      <c r="M2500" s="41"/>
      <c r="N2500" s="41"/>
      <c r="O2500" s="41"/>
      <c r="P2500" s="41"/>
      <c r="Q2500" s="41"/>
      <c r="R2500" s="41"/>
      <c r="S2500" s="41"/>
      <c r="T2500" s="41"/>
      <c r="U2500" s="41"/>
      <c r="V2500" s="41"/>
      <c r="W2500" s="42">
        <f t="shared" si="78"/>
        <v>0</v>
      </c>
    </row>
    <row r="2501" spans="2:23" x14ac:dyDescent="0.25">
      <c r="B2501" s="35"/>
      <c r="C2501" s="36" t="str">
        <f>IFERROR(VLOOKUP(B2501,[1]Catálogos!M:P,3,0),"")</f>
        <v/>
      </c>
      <c r="D2501" s="37" t="str">
        <f t="shared" si="77"/>
        <v/>
      </c>
      <c r="E2501" s="36" t="str">
        <f>IF(D2501="","",IFERROR(VLOOKUP(D2501,'[1]Resumen FF'!E:F,2,0),"Sin combinación"))</f>
        <v/>
      </c>
      <c r="G2501" s="38" t="str">
        <f>IF(F2501="","",VLOOKUP(F2501,[1]Catálogos!A:B,2,0))</f>
        <v/>
      </c>
      <c r="H2501" s="39"/>
      <c r="I2501" s="39"/>
      <c r="K2501" s="41"/>
      <c r="L2501" s="41"/>
      <c r="M2501" s="41"/>
      <c r="N2501" s="41"/>
      <c r="O2501" s="41"/>
      <c r="P2501" s="41"/>
      <c r="Q2501" s="41"/>
      <c r="R2501" s="41"/>
      <c r="S2501" s="41"/>
      <c r="T2501" s="41"/>
      <c r="U2501" s="41"/>
      <c r="V2501" s="41"/>
      <c r="W2501" s="42">
        <f t="shared" si="78"/>
        <v>0</v>
      </c>
    </row>
    <row r="2502" spans="2:23" x14ac:dyDescent="0.25">
      <c r="B2502" s="35"/>
      <c r="C2502" s="36" t="str">
        <f>IFERROR(VLOOKUP(B2502,[1]Catálogos!M:P,3,0),"")</f>
        <v/>
      </c>
      <c r="D2502" s="37" t="str">
        <f t="shared" si="77"/>
        <v/>
      </c>
      <c r="E2502" s="36" t="str">
        <f>IF(D2502="","",IFERROR(VLOOKUP(D2502,'[1]Resumen FF'!E:F,2,0),"Sin combinación"))</f>
        <v/>
      </c>
      <c r="G2502" s="38" t="str">
        <f>IF(F2502="","",VLOOKUP(F2502,[1]Catálogos!A:B,2,0))</f>
        <v/>
      </c>
      <c r="H2502" s="39"/>
      <c r="I2502" s="39"/>
      <c r="K2502" s="41"/>
      <c r="L2502" s="41"/>
      <c r="M2502" s="41"/>
      <c r="N2502" s="41"/>
      <c r="O2502" s="41"/>
      <c r="P2502" s="41"/>
      <c r="Q2502" s="41"/>
      <c r="R2502" s="41"/>
      <c r="S2502" s="41"/>
      <c r="T2502" s="41"/>
      <c r="U2502" s="41"/>
      <c r="V2502" s="41"/>
      <c r="W2502" s="42">
        <f t="shared" si="78"/>
        <v>0</v>
      </c>
    </row>
    <row r="2503" spans="2:23" x14ac:dyDescent="0.25">
      <c r="B2503" s="35"/>
      <c r="C2503" s="36" t="str">
        <f>IFERROR(VLOOKUP(B2503,[1]Catálogos!M:P,3,0),"")</f>
        <v/>
      </c>
      <c r="D2503" s="37" t="str">
        <f t="shared" si="77"/>
        <v/>
      </c>
      <c r="E2503" s="36" t="str">
        <f>IF(D2503="","",IFERROR(VLOOKUP(D2503,'[1]Resumen FF'!E:F,2,0),"Sin combinación"))</f>
        <v/>
      </c>
      <c r="G2503" s="38" t="str">
        <f>IF(F2503="","",VLOOKUP(F2503,[1]Catálogos!A:B,2,0))</f>
        <v/>
      </c>
      <c r="H2503" s="39"/>
      <c r="I2503" s="39"/>
      <c r="K2503" s="41"/>
      <c r="L2503" s="41"/>
      <c r="M2503" s="41"/>
      <c r="N2503" s="41"/>
      <c r="O2503" s="41"/>
      <c r="P2503" s="41"/>
      <c r="Q2503" s="41"/>
      <c r="R2503" s="41"/>
      <c r="S2503" s="41"/>
      <c r="T2503" s="41"/>
      <c r="U2503" s="41"/>
      <c r="V2503" s="41"/>
      <c r="W2503" s="42">
        <f t="shared" si="78"/>
        <v>0</v>
      </c>
    </row>
    <row r="2504" spans="2:23" x14ac:dyDescent="0.25">
      <c r="B2504" s="35"/>
      <c r="C2504" s="36" t="str">
        <f>IFERROR(VLOOKUP(B2504,[1]Catálogos!M:P,3,0),"")</f>
        <v/>
      </c>
      <c r="D2504" s="37" t="str">
        <f t="shared" si="77"/>
        <v/>
      </c>
      <c r="E2504" s="36" t="str">
        <f>IF(D2504="","",IFERROR(VLOOKUP(D2504,'[1]Resumen FF'!E:F,2,0),"Sin combinación"))</f>
        <v/>
      </c>
      <c r="G2504" s="38" t="str">
        <f>IF(F2504="","",VLOOKUP(F2504,[1]Catálogos!A:B,2,0))</f>
        <v/>
      </c>
      <c r="H2504" s="39"/>
      <c r="I2504" s="39"/>
      <c r="K2504" s="41"/>
      <c r="L2504" s="41"/>
      <c r="M2504" s="41"/>
      <c r="N2504" s="41"/>
      <c r="O2504" s="41"/>
      <c r="P2504" s="41"/>
      <c r="Q2504" s="41"/>
      <c r="R2504" s="41"/>
      <c r="S2504" s="41"/>
      <c r="T2504" s="41"/>
      <c r="U2504" s="41"/>
      <c r="V2504" s="41"/>
      <c r="W2504" s="42">
        <f t="shared" si="78"/>
        <v>0</v>
      </c>
    </row>
    <row r="2505" spans="2:23" x14ac:dyDescent="0.25">
      <c r="B2505" s="35"/>
      <c r="C2505" s="36" t="str">
        <f>IFERROR(VLOOKUP(B2505,[1]Catálogos!M:P,3,0),"")</f>
        <v/>
      </c>
      <c r="D2505" s="37" t="str">
        <f t="shared" si="77"/>
        <v/>
      </c>
      <c r="E2505" s="36" t="str">
        <f>IF(D2505="","",IFERROR(VLOOKUP(D2505,'[1]Resumen FF'!E:F,2,0),"Sin combinación"))</f>
        <v/>
      </c>
      <c r="G2505" s="38" t="str">
        <f>IF(F2505="","",VLOOKUP(F2505,[1]Catálogos!A:B,2,0))</f>
        <v/>
      </c>
      <c r="H2505" s="39"/>
      <c r="I2505" s="39"/>
      <c r="K2505" s="41"/>
      <c r="L2505" s="41"/>
      <c r="M2505" s="41"/>
      <c r="N2505" s="41"/>
      <c r="O2505" s="41"/>
      <c r="P2505" s="41"/>
      <c r="Q2505" s="41"/>
      <c r="R2505" s="41"/>
      <c r="S2505" s="41"/>
      <c r="T2505" s="41"/>
      <c r="U2505" s="41"/>
      <c r="V2505" s="41"/>
      <c r="W2505" s="42">
        <f t="shared" si="78"/>
        <v>0</v>
      </c>
    </row>
    <row r="2506" spans="2:23" x14ac:dyDescent="0.25">
      <c r="B2506" s="35"/>
      <c r="C2506" s="36" t="str">
        <f>IFERROR(VLOOKUP(B2506,[1]Catálogos!M:P,3,0),"")</f>
        <v/>
      </c>
      <c r="D2506" s="37" t="str">
        <f t="shared" si="77"/>
        <v/>
      </c>
      <c r="E2506" s="36" t="str">
        <f>IF(D2506="","",IFERROR(VLOOKUP(D2506,'[1]Resumen FF'!E:F,2,0),"Sin combinación"))</f>
        <v/>
      </c>
      <c r="G2506" s="38" t="str">
        <f>IF(F2506="","",VLOOKUP(F2506,[1]Catálogos!A:B,2,0))</f>
        <v/>
      </c>
      <c r="H2506" s="39"/>
      <c r="I2506" s="39"/>
      <c r="K2506" s="41"/>
      <c r="L2506" s="41"/>
      <c r="M2506" s="41"/>
      <c r="N2506" s="41"/>
      <c r="O2506" s="41"/>
      <c r="P2506" s="41"/>
      <c r="Q2506" s="41"/>
      <c r="R2506" s="41"/>
      <c r="S2506" s="41"/>
      <c r="T2506" s="41"/>
      <c r="U2506" s="41"/>
      <c r="V2506" s="41"/>
      <c r="W2506" s="42">
        <f t="shared" si="78"/>
        <v>0</v>
      </c>
    </row>
    <row r="2507" spans="2:23" x14ac:dyDescent="0.25">
      <c r="B2507" s="35"/>
      <c r="C2507" s="36" t="str">
        <f>IFERROR(VLOOKUP(B2507,[1]Catálogos!M:P,3,0),"")</f>
        <v/>
      </c>
      <c r="D2507" s="37" t="str">
        <f t="shared" ref="D2507:D2570" si="79">B2507&amp;C2507</f>
        <v/>
      </c>
      <c r="E2507" s="36" t="str">
        <f>IF(D2507="","",IFERROR(VLOOKUP(D2507,'[1]Resumen FF'!E:F,2,0),"Sin combinación"))</f>
        <v/>
      </c>
      <c r="G2507" s="38" t="str">
        <f>IF(F2507="","",VLOOKUP(F2507,[1]Catálogos!A:B,2,0))</f>
        <v/>
      </c>
      <c r="H2507" s="39"/>
      <c r="I2507" s="39"/>
      <c r="K2507" s="41"/>
      <c r="L2507" s="41"/>
      <c r="M2507" s="41"/>
      <c r="N2507" s="41"/>
      <c r="O2507" s="41"/>
      <c r="P2507" s="41"/>
      <c r="Q2507" s="41"/>
      <c r="R2507" s="41"/>
      <c r="S2507" s="41"/>
      <c r="T2507" s="41"/>
      <c r="U2507" s="41"/>
      <c r="V2507" s="41"/>
      <c r="W2507" s="42">
        <f t="shared" si="78"/>
        <v>0</v>
      </c>
    </row>
    <row r="2508" spans="2:23" x14ac:dyDescent="0.25">
      <c r="B2508" s="35"/>
      <c r="C2508" s="36" t="str">
        <f>IFERROR(VLOOKUP(B2508,[1]Catálogos!M:P,3,0),"")</f>
        <v/>
      </c>
      <c r="D2508" s="37" t="str">
        <f t="shared" si="79"/>
        <v/>
      </c>
      <c r="E2508" s="36" t="str">
        <f>IF(D2508="","",IFERROR(VLOOKUP(D2508,'[1]Resumen FF'!E:F,2,0),"Sin combinación"))</f>
        <v/>
      </c>
      <c r="G2508" s="38" t="str">
        <f>IF(F2508="","",VLOOKUP(F2508,[1]Catálogos!A:B,2,0))</f>
        <v/>
      </c>
      <c r="H2508" s="39"/>
      <c r="I2508" s="39"/>
      <c r="K2508" s="41"/>
      <c r="L2508" s="41"/>
      <c r="M2508" s="41"/>
      <c r="N2508" s="41"/>
      <c r="O2508" s="41"/>
      <c r="P2508" s="41"/>
      <c r="Q2508" s="41"/>
      <c r="R2508" s="41"/>
      <c r="S2508" s="41"/>
      <c r="T2508" s="41"/>
      <c r="U2508" s="41"/>
      <c r="V2508" s="41"/>
      <c r="W2508" s="42">
        <f t="shared" si="78"/>
        <v>0</v>
      </c>
    </row>
    <row r="2509" spans="2:23" x14ac:dyDescent="0.25">
      <c r="B2509" s="35"/>
      <c r="C2509" s="36" t="str">
        <f>IFERROR(VLOOKUP(B2509,[1]Catálogos!M:P,3,0),"")</f>
        <v/>
      </c>
      <c r="D2509" s="37" t="str">
        <f t="shared" si="79"/>
        <v/>
      </c>
      <c r="E2509" s="36" t="str">
        <f>IF(D2509="","",IFERROR(VLOOKUP(D2509,'[1]Resumen FF'!E:F,2,0),"Sin combinación"))</f>
        <v/>
      </c>
      <c r="G2509" s="38" t="str">
        <f>IF(F2509="","",VLOOKUP(F2509,[1]Catálogos!A:B,2,0))</f>
        <v/>
      </c>
      <c r="H2509" s="39"/>
      <c r="I2509" s="39"/>
      <c r="K2509" s="41"/>
      <c r="L2509" s="41"/>
      <c r="M2509" s="41"/>
      <c r="N2509" s="41"/>
      <c r="O2509" s="41"/>
      <c r="P2509" s="41"/>
      <c r="Q2509" s="41"/>
      <c r="R2509" s="41"/>
      <c r="S2509" s="41"/>
      <c r="T2509" s="41"/>
      <c r="U2509" s="41"/>
      <c r="V2509" s="41"/>
      <c r="W2509" s="42">
        <f t="shared" si="78"/>
        <v>0</v>
      </c>
    </row>
    <row r="2510" spans="2:23" x14ac:dyDescent="0.25">
      <c r="B2510" s="35"/>
      <c r="C2510" s="36" t="str">
        <f>IFERROR(VLOOKUP(B2510,[1]Catálogos!M:P,3,0),"")</f>
        <v/>
      </c>
      <c r="D2510" s="37" t="str">
        <f t="shared" si="79"/>
        <v/>
      </c>
      <c r="E2510" s="36" t="str">
        <f>IF(D2510="","",IFERROR(VLOOKUP(D2510,'[1]Resumen FF'!E:F,2,0),"Sin combinación"))</f>
        <v/>
      </c>
      <c r="G2510" s="38" t="str">
        <f>IF(F2510="","",VLOOKUP(F2510,[1]Catálogos!A:B,2,0))</f>
        <v/>
      </c>
      <c r="H2510" s="39"/>
      <c r="I2510" s="39"/>
      <c r="K2510" s="41"/>
      <c r="L2510" s="41"/>
      <c r="M2510" s="41"/>
      <c r="N2510" s="41"/>
      <c r="O2510" s="41"/>
      <c r="P2510" s="41"/>
      <c r="Q2510" s="41"/>
      <c r="R2510" s="41"/>
      <c r="S2510" s="41"/>
      <c r="T2510" s="41"/>
      <c r="U2510" s="41"/>
      <c r="V2510" s="41"/>
      <c r="W2510" s="42">
        <f t="shared" si="78"/>
        <v>0</v>
      </c>
    </row>
    <row r="2511" spans="2:23" x14ac:dyDescent="0.25">
      <c r="B2511" s="35"/>
      <c r="C2511" s="36" t="str">
        <f>IFERROR(VLOOKUP(B2511,[1]Catálogos!M:P,3,0),"")</f>
        <v/>
      </c>
      <c r="D2511" s="37" t="str">
        <f t="shared" si="79"/>
        <v/>
      </c>
      <c r="E2511" s="36" t="str">
        <f>IF(D2511="","",IFERROR(VLOOKUP(D2511,'[1]Resumen FF'!E:F,2,0),"Sin combinación"))</f>
        <v/>
      </c>
      <c r="G2511" s="38" t="str">
        <f>IF(F2511="","",VLOOKUP(F2511,[1]Catálogos!A:B,2,0))</f>
        <v/>
      </c>
      <c r="H2511" s="39"/>
      <c r="I2511" s="39"/>
      <c r="K2511" s="41"/>
      <c r="L2511" s="41"/>
      <c r="M2511" s="41"/>
      <c r="N2511" s="41"/>
      <c r="O2511" s="41"/>
      <c r="P2511" s="41"/>
      <c r="Q2511" s="41"/>
      <c r="R2511" s="41"/>
      <c r="S2511" s="41"/>
      <c r="T2511" s="41"/>
      <c r="U2511" s="41"/>
      <c r="V2511" s="41"/>
      <c r="W2511" s="42">
        <f t="shared" si="78"/>
        <v>0</v>
      </c>
    </row>
    <row r="2512" spans="2:23" x14ac:dyDescent="0.25">
      <c r="B2512" s="35"/>
      <c r="C2512" s="36" t="str">
        <f>IFERROR(VLOOKUP(B2512,[1]Catálogos!M:P,3,0),"")</f>
        <v/>
      </c>
      <c r="D2512" s="37" t="str">
        <f t="shared" si="79"/>
        <v/>
      </c>
      <c r="E2512" s="36" t="str">
        <f>IF(D2512="","",IFERROR(VLOOKUP(D2512,'[1]Resumen FF'!E:F,2,0),"Sin combinación"))</f>
        <v/>
      </c>
      <c r="G2512" s="38" t="str">
        <f>IF(F2512="","",VLOOKUP(F2512,[1]Catálogos!A:B,2,0))</f>
        <v/>
      </c>
      <c r="H2512" s="39"/>
      <c r="I2512" s="39"/>
      <c r="K2512" s="41"/>
      <c r="L2512" s="41"/>
      <c r="M2512" s="41"/>
      <c r="N2512" s="41"/>
      <c r="O2512" s="41"/>
      <c r="P2512" s="41"/>
      <c r="Q2512" s="41"/>
      <c r="R2512" s="41"/>
      <c r="S2512" s="41"/>
      <c r="T2512" s="41"/>
      <c r="U2512" s="41"/>
      <c r="V2512" s="41"/>
      <c r="W2512" s="42">
        <f t="shared" si="78"/>
        <v>0</v>
      </c>
    </row>
    <row r="2513" spans="2:23" x14ac:dyDescent="0.25">
      <c r="B2513" s="35"/>
      <c r="C2513" s="36" t="str">
        <f>IFERROR(VLOOKUP(B2513,[1]Catálogos!M:P,3,0),"")</f>
        <v/>
      </c>
      <c r="D2513" s="37" t="str">
        <f t="shared" si="79"/>
        <v/>
      </c>
      <c r="E2513" s="36" t="str">
        <f>IF(D2513="","",IFERROR(VLOOKUP(D2513,'[1]Resumen FF'!E:F,2,0),"Sin combinación"))</f>
        <v/>
      </c>
      <c r="G2513" s="38" t="str">
        <f>IF(F2513="","",VLOOKUP(F2513,[1]Catálogos!A:B,2,0))</f>
        <v/>
      </c>
      <c r="H2513" s="39"/>
      <c r="I2513" s="39"/>
      <c r="K2513" s="41"/>
      <c r="L2513" s="41"/>
      <c r="M2513" s="41"/>
      <c r="N2513" s="41"/>
      <c r="O2513" s="41"/>
      <c r="P2513" s="41"/>
      <c r="Q2513" s="41"/>
      <c r="R2513" s="41"/>
      <c r="S2513" s="41"/>
      <c r="T2513" s="41"/>
      <c r="U2513" s="41"/>
      <c r="V2513" s="41"/>
      <c r="W2513" s="42">
        <f t="shared" si="78"/>
        <v>0</v>
      </c>
    </row>
    <row r="2514" spans="2:23" x14ac:dyDescent="0.25">
      <c r="B2514" s="35"/>
      <c r="C2514" s="36" t="str">
        <f>IFERROR(VLOOKUP(B2514,[1]Catálogos!M:P,3,0),"")</f>
        <v/>
      </c>
      <c r="D2514" s="37" t="str">
        <f t="shared" si="79"/>
        <v/>
      </c>
      <c r="E2514" s="36" t="str">
        <f>IF(D2514="","",IFERROR(VLOOKUP(D2514,'[1]Resumen FF'!E:F,2,0),"Sin combinación"))</f>
        <v/>
      </c>
      <c r="G2514" s="38" t="str">
        <f>IF(F2514="","",VLOOKUP(F2514,[1]Catálogos!A:B,2,0))</f>
        <v/>
      </c>
      <c r="H2514" s="39"/>
      <c r="I2514" s="39"/>
      <c r="K2514" s="41"/>
      <c r="L2514" s="41"/>
      <c r="M2514" s="41"/>
      <c r="N2514" s="41"/>
      <c r="O2514" s="41"/>
      <c r="P2514" s="41"/>
      <c r="Q2514" s="41"/>
      <c r="R2514" s="41"/>
      <c r="S2514" s="41"/>
      <c r="T2514" s="41"/>
      <c r="U2514" s="41"/>
      <c r="V2514" s="41"/>
      <c r="W2514" s="42">
        <f t="shared" si="78"/>
        <v>0</v>
      </c>
    </row>
    <row r="2515" spans="2:23" x14ac:dyDescent="0.25">
      <c r="B2515" s="35"/>
      <c r="C2515" s="36" t="str">
        <f>IFERROR(VLOOKUP(B2515,[1]Catálogos!M:P,3,0),"")</f>
        <v/>
      </c>
      <c r="D2515" s="37" t="str">
        <f t="shared" si="79"/>
        <v/>
      </c>
      <c r="E2515" s="36" t="str">
        <f>IF(D2515="","",IFERROR(VLOOKUP(D2515,'[1]Resumen FF'!E:F,2,0),"Sin combinación"))</f>
        <v/>
      </c>
      <c r="G2515" s="38" t="str">
        <f>IF(F2515="","",VLOOKUP(F2515,[1]Catálogos!A:B,2,0))</f>
        <v/>
      </c>
      <c r="H2515" s="39"/>
      <c r="I2515" s="39"/>
      <c r="K2515" s="41"/>
      <c r="L2515" s="41"/>
      <c r="M2515" s="41"/>
      <c r="N2515" s="41"/>
      <c r="O2515" s="41"/>
      <c r="P2515" s="41"/>
      <c r="Q2515" s="41"/>
      <c r="R2515" s="41"/>
      <c r="S2515" s="41"/>
      <c r="T2515" s="41"/>
      <c r="U2515" s="41"/>
      <c r="V2515" s="41"/>
      <c r="W2515" s="42">
        <f t="shared" si="78"/>
        <v>0</v>
      </c>
    </row>
    <row r="2516" spans="2:23" x14ac:dyDescent="0.25">
      <c r="B2516" s="35"/>
      <c r="C2516" s="36" t="str">
        <f>IFERROR(VLOOKUP(B2516,[1]Catálogos!M:P,3,0),"")</f>
        <v/>
      </c>
      <c r="D2516" s="37" t="str">
        <f t="shared" si="79"/>
        <v/>
      </c>
      <c r="E2516" s="36" t="str">
        <f>IF(D2516="","",IFERROR(VLOOKUP(D2516,'[1]Resumen FF'!E:F,2,0),"Sin combinación"))</f>
        <v/>
      </c>
      <c r="G2516" s="38" t="str">
        <f>IF(F2516="","",VLOOKUP(F2516,[1]Catálogos!A:B,2,0))</f>
        <v/>
      </c>
      <c r="H2516" s="39"/>
      <c r="I2516" s="39"/>
      <c r="K2516" s="41"/>
      <c r="L2516" s="41"/>
      <c r="M2516" s="41"/>
      <c r="N2516" s="41"/>
      <c r="O2516" s="41"/>
      <c r="P2516" s="41"/>
      <c r="Q2516" s="41"/>
      <c r="R2516" s="41"/>
      <c r="S2516" s="41"/>
      <c r="T2516" s="41"/>
      <c r="U2516" s="41"/>
      <c r="V2516" s="41"/>
      <c r="W2516" s="42">
        <f t="shared" si="78"/>
        <v>0</v>
      </c>
    </row>
    <row r="2517" spans="2:23" x14ac:dyDescent="0.25">
      <c r="B2517" s="35"/>
      <c r="C2517" s="36" t="str">
        <f>IFERROR(VLOOKUP(B2517,[1]Catálogos!M:P,3,0),"")</f>
        <v/>
      </c>
      <c r="D2517" s="37" t="str">
        <f t="shared" si="79"/>
        <v/>
      </c>
      <c r="E2517" s="36" t="str">
        <f>IF(D2517="","",IFERROR(VLOOKUP(D2517,'[1]Resumen FF'!E:F,2,0),"Sin combinación"))</f>
        <v/>
      </c>
      <c r="G2517" s="38" t="str">
        <f>IF(F2517="","",VLOOKUP(F2517,[1]Catálogos!A:B,2,0))</f>
        <v/>
      </c>
      <c r="H2517" s="39"/>
      <c r="I2517" s="39"/>
      <c r="K2517" s="41"/>
      <c r="L2517" s="41"/>
      <c r="M2517" s="41"/>
      <c r="N2517" s="41"/>
      <c r="O2517" s="41"/>
      <c r="P2517" s="41"/>
      <c r="Q2517" s="41"/>
      <c r="R2517" s="41"/>
      <c r="S2517" s="41"/>
      <c r="T2517" s="41"/>
      <c r="U2517" s="41"/>
      <c r="V2517" s="41"/>
      <c r="W2517" s="42">
        <f t="shared" si="78"/>
        <v>0</v>
      </c>
    </row>
    <row r="2518" spans="2:23" x14ac:dyDescent="0.25">
      <c r="B2518" s="35"/>
      <c r="C2518" s="36" t="str">
        <f>IFERROR(VLOOKUP(B2518,[1]Catálogos!M:P,3,0),"")</f>
        <v/>
      </c>
      <c r="D2518" s="37" t="str">
        <f t="shared" si="79"/>
        <v/>
      </c>
      <c r="E2518" s="36" t="str">
        <f>IF(D2518="","",IFERROR(VLOOKUP(D2518,'[1]Resumen FF'!E:F,2,0),"Sin combinación"))</f>
        <v/>
      </c>
      <c r="G2518" s="38" t="str">
        <f>IF(F2518="","",VLOOKUP(F2518,[1]Catálogos!A:B,2,0))</f>
        <v/>
      </c>
      <c r="H2518" s="39"/>
      <c r="I2518" s="39"/>
      <c r="K2518" s="41"/>
      <c r="L2518" s="41"/>
      <c r="M2518" s="41"/>
      <c r="N2518" s="41"/>
      <c r="O2518" s="41"/>
      <c r="P2518" s="41"/>
      <c r="Q2518" s="41"/>
      <c r="R2518" s="41"/>
      <c r="S2518" s="41"/>
      <c r="T2518" s="41"/>
      <c r="U2518" s="41"/>
      <c r="V2518" s="41"/>
      <c r="W2518" s="42">
        <f t="shared" si="78"/>
        <v>0</v>
      </c>
    </row>
    <row r="2519" spans="2:23" x14ac:dyDescent="0.25">
      <c r="B2519" s="35"/>
      <c r="C2519" s="36" t="str">
        <f>IFERROR(VLOOKUP(B2519,[1]Catálogos!M:P,3,0),"")</f>
        <v/>
      </c>
      <c r="D2519" s="37" t="str">
        <f t="shared" si="79"/>
        <v/>
      </c>
      <c r="E2519" s="36" t="str">
        <f>IF(D2519="","",IFERROR(VLOOKUP(D2519,'[1]Resumen FF'!E:F,2,0),"Sin combinación"))</f>
        <v/>
      </c>
      <c r="G2519" s="38" t="str">
        <f>IF(F2519="","",VLOOKUP(F2519,[1]Catálogos!A:B,2,0))</f>
        <v/>
      </c>
      <c r="H2519" s="39"/>
      <c r="I2519" s="39"/>
      <c r="K2519" s="41"/>
      <c r="L2519" s="41"/>
      <c r="M2519" s="41"/>
      <c r="N2519" s="41"/>
      <c r="O2519" s="41"/>
      <c r="P2519" s="41"/>
      <c r="Q2519" s="41"/>
      <c r="R2519" s="41"/>
      <c r="S2519" s="41"/>
      <c r="T2519" s="41"/>
      <c r="U2519" s="41"/>
      <c r="V2519" s="41"/>
      <c r="W2519" s="42">
        <f t="shared" si="78"/>
        <v>0</v>
      </c>
    </row>
    <row r="2520" spans="2:23" x14ac:dyDescent="0.25">
      <c r="B2520" s="35"/>
      <c r="C2520" s="36" t="str">
        <f>IFERROR(VLOOKUP(B2520,[1]Catálogos!M:P,3,0),"")</f>
        <v/>
      </c>
      <c r="D2520" s="37" t="str">
        <f t="shared" si="79"/>
        <v/>
      </c>
      <c r="E2520" s="36" t="str">
        <f>IF(D2520="","",IFERROR(VLOOKUP(D2520,'[1]Resumen FF'!E:F,2,0),"Sin combinación"))</f>
        <v/>
      </c>
      <c r="G2520" s="38" t="str">
        <f>IF(F2520="","",VLOOKUP(F2520,[1]Catálogos!A:B,2,0))</f>
        <v/>
      </c>
      <c r="H2520" s="39"/>
      <c r="I2520" s="39"/>
      <c r="K2520" s="41"/>
      <c r="L2520" s="41"/>
      <c r="M2520" s="41"/>
      <c r="N2520" s="41"/>
      <c r="O2520" s="41"/>
      <c r="P2520" s="41"/>
      <c r="Q2520" s="41"/>
      <c r="R2520" s="41"/>
      <c r="S2520" s="41"/>
      <c r="T2520" s="41"/>
      <c r="U2520" s="41"/>
      <c r="V2520" s="41"/>
      <c r="W2520" s="42">
        <f t="shared" si="78"/>
        <v>0</v>
      </c>
    </row>
    <row r="2521" spans="2:23" x14ac:dyDescent="0.25">
      <c r="B2521" s="35"/>
      <c r="C2521" s="36" t="str">
        <f>IFERROR(VLOOKUP(B2521,[1]Catálogos!M:P,3,0),"")</f>
        <v/>
      </c>
      <c r="D2521" s="37" t="str">
        <f t="shared" si="79"/>
        <v/>
      </c>
      <c r="E2521" s="36" t="str">
        <f>IF(D2521="","",IFERROR(VLOOKUP(D2521,'[1]Resumen FF'!E:F,2,0),"Sin combinación"))</f>
        <v/>
      </c>
      <c r="G2521" s="38" t="str">
        <f>IF(F2521="","",VLOOKUP(F2521,[1]Catálogos!A:B,2,0))</f>
        <v/>
      </c>
      <c r="H2521" s="39"/>
      <c r="I2521" s="39"/>
      <c r="K2521" s="41"/>
      <c r="L2521" s="41"/>
      <c r="M2521" s="41"/>
      <c r="N2521" s="41"/>
      <c r="O2521" s="41"/>
      <c r="P2521" s="41"/>
      <c r="Q2521" s="41"/>
      <c r="R2521" s="41"/>
      <c r="S2521" s="41"/>
      <c r="T2521" s="41"/>
      <c r="U2521" s="41"/>
      <c r="V2521" s="41"/>
      <c r="W2521" s="42">
        <f t="shared" ref="W2521:W2584" si="80">+J2521-SUM(K2521:V2521)</f>
        <v>0</v>
      </c>
    </row>
    <row r="2522" spans="2:23" x14ac:dyDescent="0.25">
      <c r="B2522" s="35"/>
      <c r="C2522" s="36" t="str">
        <f>IFERROR(VLOOKUP(B2522,[1]Catálogos!M:P,3,0),"")</f>
        <v/>
      </c>
      <c r="D2522" s="37" t="str">
        <f t="shared" si="79"/>
        <v/>
      </c>
      <c r="E2522" s="36" t="str">
        <f>IF(D2522="","",IFERROR(VLOOKUP(D2522,'[1]Resumen FF'!E:F,2,0),"Sin combinación"))</f>
        <v/>
      </c>
      <c r="G2522" s="38" t="str">
        <f>IF(F2522="","",VLOOKUP(F2522,[1]Catálogos!A:B,2,0))</f>
        <v/>
      </c>
      <c r="H2522" s="39"/>
      <c r="I2522" s="39"/>
      <c r="K2522" s="41"/>
      <c r="L2522" s="41"/>
      <c r="M2522" s="41"/>
      <c r="N2522" s="41"/>
      <c r="O2522" s="41"/>
      <c r="P2522" s="41"/>
      <c r="Q2522" s="41"/>
      <c r="R2522" s="41"/>
      <c r="S2522" s="41"/>
      <c r="T2522" s="41"/>
      <c r="U2522" s="41"/>
      <c r="V2522" s="41"/>
      <c r="W2522" s="42">
        <f t="shared" si="80"/>
        <v>0</v>
      </c>
    </row>
    <row r="2523" spans="2:23" x14ac:dyDescent="0.25">
      <c r="B2523" s="35"/>
      <c r="C2523" s="36" t="str">
        <f>IFERROR(VLOOKUP(B2523,[1]Catálogos!M:P,3,0),"")</f>
        <v/>
      </c>
      <c r="D2523" s="37" t="str">
        <f t="shared" si="79"/>
        <v/>
      </c>
      <c r="E2523" s="36" t="str">
        <f>IF(D2523="","",IFERROR(VLOOKUP(D2523,'[1]Resumen FF'!E:F,2,0),"Sin combinación"))</f>
        <v/>
      </c>
      <c r="G2523" s="38" t="str">
        <f>IF(F2523="","",VLOOKUP(F2523,[1]Catálogos!A:B,2,0))</f>
        <v/>
      </c>
      <c r="H2523" s="39"/>
      <c r="I2523" s="39"/>
      <c r="K2523" s="41"/>
      <c r="L2523" s="41"/>
      <c r="M2523" s="41"/>
      <c r="N2523" s="41"/>
      <c r="O2523" s="41"/>
      <c r="P2523" s="41"/>
      <c r="Q2523" s="41"/>
      <c r="R2523" s="41"/>
      <c r="S2523" s="41"/>
      <c r="T2523" s="41"/>
      <c r="U2523" s="41"/>
      <c r="V2523" s="41"/>
      <c r="W2523" s="42">
        <f t="shared" si="80"/>
        <v>0</v>
      </c>
    </row>
    <row r="2524" spans="2:23" x14ac:dyDescent="0.25">
      <c r="B2524" s="35"/>
      <c r="C2524" s="36" t="str">
        <f>IFERROR(VLOOKUP(B2524,[1]Catálogos!M:P,3,0),"")</f>
        <v/>
      </c>
      <c r="D2524" s="37" t="str">
        <f t="shared" si="79"/>
        <v/>
      </c>
      <c r="E2524" s="36" t="str">
        <f>IF(D2524="","",IFERROR(VLOOKUP(D2524,'[1]Resumen FF'!E:F,2,0),"Sin combinación"))</f>
        <v/>
      </c>
      <c r="G2524" s="38" t="str">
        <f>IF(F2524="","",VLOOKUP(F2524,[1]Catálogos!A:B,2,0))</f>
        <v/>
      </c>
      <c r="H2524" s="39"/>
      <c r="I2524" s="39"/>
      <c r="K2524" s="41"/>
      <c r="L2524" s="41"/>
      <c r="M2524" s="41"/>
      <c r="N2524" s="41"/>
      <c r="O2524" s="41"/>
      <c r="P2524" s="41"/>
      <c r="Q2524" s="41"/>
      <c r="R2524" s="41"/>
      <c r="S2524" s="41"/>
      <c r="T2524" s="41"/>
      <c r="U2524" s="41"/>
      <c r="V2524" s="41"/>
      <c r="W2524" s="42">
        <f t="shared" si="80"/>
        <v>0</v>
      </c>
    </row>
    <row r="2525" spans="2:23" x14ac:dyDescent="0.25">
      <c r="B2525" s="35"/>
      <c r="C2525" s="36" t="str">
        <f>IFERROR(VLOOKUP(B2525,[1]Catálogos!M:P,3,0),"")</f>
        <v/>
      </c>
      <c r="D2525" s="37" t="str">
        <f t="shared" si="79"/>
        <v/>
      </c>
      <c r="E2525" s="36" t="str">
        <f>IF(D2525="","",IFERROR(VLOOKUP(D2525,'[1]Resumen FF'!E:F,2,0),"Sin combinación"))</f>
        <v/>
      </c>
      <c r="G2525" s="38" t="str">
        <f>IF(F2525="","",VLOOKUP(F2525,[1]Catálogos!A:B,2,0))</f>
        <v/>
      </c>
      <c r="H2525" s="39"/>
      <c r="I2525" s="39"/>
      <c r="K2525" s="41"/>
      <c r="L2525" s="41"/>
      <c r="M2525" s="41"/>
      <c r="N2525" s="41"/>
      <c r="O2525" s="41"/>
      <c r="P2525" s="41"/>
      <c r="Q2525" s="41"/>
      <c r="R2525" s="41"/>
      <c r="S2525" s="41"/>
      <c r="T2525" s="41"/>
      <c r="U2525" s="41"/>
      <c r="V2525" s="41"/>
      <c r="W2525" s="42">
        <f t="shared" si="80"/>
        <v>0</v>
      </c>
    </row>
    <row r="2526" spans="2:23" x14ac:dyDescent="0.25">
      <c r="B2526" s="35"/>
      <c r="C2526" s="36" t="str">
        <f>IFERROR(VLOOKUP(B2526,[1]Catálogos!M:P,3,0),"")</f>
        <v/>
      </c>
      <c r="D2526" s="37" t="str">
        <f t="shared" si="79"/>
        <v/>
      </c>
      <c r="E2526" s="36" t="str">
        <f>IF(D2526="","",IFERROR(VLOOKUP(D2526,'[1]Resumen FF'!E:F,2,0),"Sin combinación"))</f>
        <v/>
      </c>
      <c r="G2526" s="38" t="str">
        <f>IF(F2526="","",VLOOKUP(F2526,[1]Catálogos!A:B,2,0))</f>
        <v/>
      </c>
      <c r="H2526" s="39"/>
      <c r="I2526" s="39"/>
      <c r="K2526" s="41"/>
      <c r="L2526" s="41"/>
      <c r="M2526" s="41"/>
      <c r="N2526" s="41"/>
      <c r="O2526" s="41"/>
      <c r="P2526" s="41"/>
      <c r="Q2526" s="41"/>
      <c r="R2526" s="41"/>
      <c r="S2526" s="41"/>
      <c r="T2526" s="41"/>
      <c r="U2526" s="41"/>
      <c r="V2526" s="41"/>
      <c r="W2526" s="42">
        <f t="shared" si="80"/>
        <v>0</v>
      </c>
    </row>
    <row r="2527" spans="2:23" x14ac:dyDescent="0.25">
      <c r="B2527" s="35"/>
      <c r="C2527" s="36" t="str">
        <f>IFERROR(VLOOKUP(B2527,[1]Catálogos!M:P,3,0),"")</f>
        <v/>
      </c>
      <c r="D2527" s="37" t="str">
        <f t="shared" si="79"/>
        <v/>
      </c>
      <c r="E2527" s="36" t="str">
        <f>IF(D2527="","",IFERROR(VLOOKUP(D2527,'[1]Resumen FF'!E:F,2,0),"Sin combinación"))</f>
        <v/>
      </c>
      <c r="G2527" s="38" t="str">
        <f>IF(F2527="","",VLOOKUP(F2527,[1]Catálogos!A:B,2,0))</f>
        <v/>
      </c>
      <c r="H2527" s="39"/>
      <c r="I2527" s="39"/>
      <c r="K2527" s="41"/>
      <c r="L2527" s="41"/>
      <c r="M2527" s="41"/>
      <c r="N2527" s="41"/>
      <c r="O2527" s="41"/>
      <c r="P2527" s="41"/>
      <c r="Q2527" s="41"/>
      <c r="R2527" s="41"/>
      <c r="S2527" s="41"/>
      <c r="T2527" s="41"/>
      <c r="U2527" s="41"/>
      <c r="V2527" s="41"/>
      <c r="W2527" s="42">
        <f t="shared" si="80"/>
        <v>0</v>
      </c>
    </row>
    <row r="2528" spans="2:23" x14ac:dyDescent="0.25">
      <c r="B2528" s="35"/>
      <c r="C2528" s="36" t="str">
        <f>IFERROR(VLOOKUP(B2528,[1]Catálogos!M:P,3,0),"")</f>
        <v/>
      </c>
      <c r="D2528" s="37" t="str">
        <f t="shared" si="79"/>
        <v/>
      </c>
      <c r="E2528" s="36" t="str">
        <f>IF(D2528="","",IFERROR(VLOOKUP(D2528,'[1]Resumen FF'!E:F,2,0),"Sin combinación"))</f>
        <v/>
      </c>
      <c r="G2528" s="38" t="str">
        <f>IF(F2528="","",VLOOKUP(F2528,[1]Catálogos!A:B,2,0))</f>
        <v/>
      </c>
      <c r="H2528" s="39"/>
      <c r="I2528" s="39"/>
      <c r="K2528" s="41"/>
      <c r="L2528" s="41"/>
      <c r="M2528" s="41"/>
      <c r="N2528" s="41"/>
      <c r="O2528" s="41"/>
      <c r="P2528" s="41"/>
      <c r="Q2528" s="41"/>
      <c r="R2528" s="41"/>
      <c r="S2528" s="41"/>
      <c r="T2528" s="41"/>
      <c r="U2528" s="41"/>
      <c r="V2528" s="41"/>
      <c r="W2528" s="42">
        <f t="shared" si="80"/>
        <v>0</v>
      </c>
    </row>
    <row r="2529" spans="2:23" x14ac:dyDescent="0.25">
      <c r="B2529" s="35"/>
      <c r="C2529" s="36" t="str">
        <f>IFERROR(VLOOKUP(B2529,[1]Catálogos!M:P,3,0),"")</f>
        <v/>
      </c>
      <c r="D2529" s="37" t="str">
        <f t="shared" si="79"/>
        <v/>
      </c>
      <c r="E2529" s="36" t="str">
        <f>IF(D2529="","",IFERROR(VLOOKUP(D2529,'[1]Resumen FF'!E:F,2,0),"Sin combinación"))</f>
        <v/>
      </c>
      <c r="G2529" s="38" t="str">
        <f>IF(F2529="","",VLOOKUP(F2529,[1]Catálogos!A:B,2,0))</f>
        <v/>
      </c>
      <c r="H2529" s="39"/>
      <c r="I2529" s="39"/>
      <c r="K2529" s="41"/>
      <c r="L2529" s="41"/>
      <c r="M2529" s="41"/>
      <c r="N2529" s="41"/>
      <c r="O2529" s="41"/>
      <c r="P2529" s="41"/>
      <c r="Q2529" s="41"/>
      <c r="R2529" s="41"/>
      <c r="S2529" s="41"/>
      <c r="T2529" s="41"/>
      <c r="U2529" s="41"/>
      <c r="V2529" s="41"/>
      <c r="W2529" s="42">
        <f t="shared" si="80"/>
        <v>0</v>
      </c>
    </row>
    <row r="2530" spans="2:23" x14ac:dyDescent="0.25">
      <c r="B2530" s="35"/>
      <c r="C2530" s="36" t="str">
        <f>IFERROR(VLOOKUP(B2530,[1]Catálogos!M:P,3,0),"")</f>
        <v/>
      </c>
      <c r="D2530" s="37" t="str">
        <f t="shared" si="79"/>
        <v/>
      </c>
      <c r="E2530" s="36" t="str">
        <f>IF(D2530="","",IFERROR(VLOOKUP(D2530,'[1]Resumen FF'!E:F,2,0),"Sin combinación"))</f>
        <v/>
      </c>
      <c r="G2530" s="38" t="str">
        <f>IF(F2530="","",VLOOKUP(F2530,[1]Catálogos!A:B,2,0))</f>
        <v/>
      </c>
      <c r="H2530" s="39"/>
      <c r="I2530" s="39"/>
      <c r="K2530" s="41"/>
      <c r="L2530" s="41"/>
      <c r="M2530" s="41"/>
      <c r="N2530" s="41"/>
      <c r="O2530" s="41"/>
      <c r="P2530" s="41"/>
      <c r="Q2530" s="41"/>
      <c r="R2530" s="41"/>
      <c r="S2530" s="41"/>
      <c r="T2530" s="41"/>
      <c r="U2530" s="41"/>
      <c r="V2530" s="41"/>
      <c r="W2530" s="42">
        <f t="shared" si="80"/>
        <v>0</v>
      </c>
    </row>
    <row r="2531" spans="2:23" x14ac:dyDescent="0.25">
      <c r="B2531" s="35"/>
      <c r="C2531" s="36" t="str">
        <f>IFERROR(VLOOKUP(B2531,[1]Catálogos!M:P,3,0),"")</f>
        <v/>
      </c>
      <c r="D2531" s="37" t="str">
        <f t="shared" si="79"/>
        <v/>
      </c>
      <c r="E2531" s="36" t="str">
        <f>IF(D2531="","",IFERROR(VLOOKUP(D2531,'[1]Resumen FF'!E:F,2,0),"Sin combinación"))</f>
        <v/>
      </c>
      <c r="G2531" s="38" t="str">
        <f>IF(F2531="","",VLOOKUP(F2531,[1]Catálogos!A:B,2,0))</f>
        <v/>
      </c>
      <c r="H2531" s="39"/>
      <c r="I2531" s="39"/>
      <c r="K2531" s="41"/>
      <c r="L2531" s="41"/>
      <c r="M2531" s="41"/>
      <c r="N2531" s="41"/>
      <c r="O2531" s="41"/>
      <c r="P2531" s="41"/>
      <c r="Q2531" s="41"/>
      <c r="R2531" s="41"/>
      <c r="S2531" s="41"/>
      <c r="T2531" s="41"/>
      <c r="U2531" s="41"/>
      <c r="V2531" s="41"/>
      <c r="W2531" s="42">
        <f t="shared" si="80"/>
        <v>0</v>
      </c>
    </row>
    <row r="2532" spans="2:23" x14ac:dyDescent="0.25">
      <c r="B2532" s="35"/>
      <c r="C2532" s="36" t="str">
        <f>IFERROR(VLOOKUP(B2532,[1]Catálogos!M:P,3,0),"")</f>
        <v/>
      </c>
      <c r="D2532" s="37" t="str">
        <f t="shared" si="79"/>
        <v/>
      </c>
      <c r="E2532" s="36" t="str">
        <f>IF(D2532="","",IFERROR(VLOOKUP(D2532,'[1]Resumen FF'!E:F,2,0),"Sin combinación"))</f>
        <v/>
      </c>
      <c r="G2532" s="38" t="str">
        <f>IF(F2532="","",VLOOKUP(F2532,[1]Catálogos!A:B,2,0))</f>
        <v/>
      </c>
      <c r="H2532" s="39"/>
      <c r="I2532" s="39"/>
      <c r="K2532" s="41"/>
      <c r="L2532" s="41"/>
      <c r="M2532" s="41"/>
      <c r="N2532" s="41"/>
      <c r="O2532" s="41"/>
      <c r="P2532" s="41"/>
      <c r="Q2532" s="41"/>
      <c r="R2532" s="41"/>
      <c r="S2532" s="41"/>
      <c r="T2532" s="41"/>
      <c r="U2532" s="41"/>
      <c r="V2532" s="41"/>
      <c r="W2532" s="42">
        <f t="shared" si="80"/>
        <v>0</v>
      </c>
    </row>
    <row r="2533" spans="2:23" x14ac:dyDescent="0.25">
      <c r="B2533" s="35"/>
      <c r="C2533" s="36" t="str">
        <f>IFERROR(VLOOKUP(B2533,[1]Catálogos!M:P,3,0),"")</f>
        <v/>
      </c>
      <c r="D2533" s="37" t="str">
        <f t="shared" si="79"/>
        <v/>
      </c>
      <c r="E2533" s="36" t="str">
        <f>IF(D2533="","",IFERROR(VLOOKUP(D2533,'[1]Resumen FF'!E:F,2,0),"Sin combinación"))</f>
        <v/>
      </c>
      <c r="G2533" s="38" t="str">
        <f>IF(F2533="","",VLOOKUP(F2533,[1]Catálogos!A:B,2,0))</f>
        <v/>
      </c>
      <c r="H2533" s="39"/>
      <c r="I2533" s="39"/>
      <c r="K2533" s="41"/>
      <c r="L2533" s="41"/>
      <c r="M2533" s="41"/>
      <c r="N2533" s="41"/>
      <c r="O2533" s="41"/>
      <c r="P2533" s="41"/>
      <c r="Q2533" s="41"/>
      <c r="R2533" s="41"/>
      <c r="S2533" s="41"/>
      <c r="T2533" s="41"/>
      <c r="U2533" s="41"/>
      <c r="V2533" s="41"/>
      <c r="W2533" s="42">
        <f t="shared" si="80"/>
        <v>0</v>
      </c>
    </row>
    <row r="2534" spans="2:23" x14ac:dyDescent="0.25">
      <c r="B2534" s="35"/>
      <c r="C2534" s="36" t="str">
        <f>IFERROR(VLOOKUP(B2534,[1]Catálogos!M:P,3,0),"")</f>
        <v/>
      </c>
      <c r="D2534" s="37" t="str">
        <f t="shared" si="79"/>
        <v/>
      </c>
      <c r="E2534" s="36" t="str">
        <f>IF(D2534="","",IFERROR(VLOOKUP(D2534,'[1]Resumen FF'!E:F,2,0),"Sin combinación"))</f>
        <v/>
      </c>
      <c r="G2534" s="38" t="str">
        <f>IF(F2534="","",VLOOKUP(F2534,[1]Catálogos!A:B,2,0))</f>
        <v/>
      </c>
      <c r="H2534" s="39"/>
      <c r="I2534" s="39"/>
      <c r="K2534" s="41"/>
      <c r="L2534" s="41"/>
      <c r="M2534" s="41"/>
      <c r="N2534" s="41"/>
      <c r="O2534" s="41"/>
      <c r="P2534" s="41"/>
      <c r="Q2534" s="41"/>
      <c r="R2534" s="41"/>
      <c r="S2534" s="41"/>
      <c r="T2534" s="41"/>
      <c r="U2534" s="41"/>
      <c r="V2534" s="41"/>
      <c r="W2534" s="42">
        <f t="shared" si="80"/>
        <v>0</v>
      </c>
    </row>
    <row r="2535" spans="2:23" x14ac:dyDescent="0.25">
      <c r="B2535" s="35"/>
      <c r="C2535" s="36" t="str">
        <f>IFERROR(VLOOKUP(B2535,[1]Catálogos!M:P,3,0),"")</f>
        <v/>
      </c>
      <c r="D2535" s="37" t="str">
        <f t="shared" si="79"/>
        <v/>
      </c>
      <c r="E2535" s="36" t="str">
        <f>IF(D2535="","",IFERROR(VLOOKUP(D2535,'[1]Resumen FF'!E:F,2,0),"Sin combinación"))</f>
        <v/>
      </c>
      <c r="G2535" s="38" t="str">
        <f>IF(F2535="","",VLOOKUP(F2535,[1]Catálogos!A:B,2,0))</f>
        <v/>
      </c>
      <c r="H2535" s="39"/>
      <c r="I2535" s="39"/>
      <c r="K2535" s="41"/>
      <c r="L2535" s="41"/>
      <c r="M2535" s="41"/>
      <c r="N2535" s="41"/>
      <c r="O2535" s="41"/>
      <c r="P2535" s="41"/>
      <c r="Q2535" s="41"/>
      <c r="R2535" s="41"/>
      <c r="S2535" s="41"/>
      <c r="T2535" s="41"/>
      <c r="U2535" s="41"/>
      <c r="V2535" s="41"/>
      <c r="W2535" s="42">
        <f t="shared" si="80"/>
        <v>0</v>
      </c>
    </row>
    <row r="2536" spans="2:23" x14ac:dyDescent="0.25">
      <c r="B2536" s="35"/>
      <c r="C2536" s="36" t="str">
        <f>IFERROR(VLOOKUP(B2536,[1]Catálogos!M:P,3,0),"")</f>
        <v/>
      </c>
      <c r="D2536" s="37" t="str">
        <f t="shared" si="79"/>
        <v/>
      </c>
      <c r="E2536" s="36" t="str">
        <f>IF(D2536="","",IFERROR(VLOOKUP(D2536,'[1]Resumen FF'!E:F,2,0),"Sin combinación"))</f>
        <v/>
      </c>
      <c r="G2536" s="38" t="str">
        <f>IF(F2536="","",VLOOKUP(F2536,[1]Catálogos!A:B,2,0))</f>
        <v/>
      </c>
      <c r="H2536" s="39"/>
      <c r="I2536" s="39"/>
      <c r="K2536" s="41"/>
      <c r="L2536" s="41"/>
      <c r="M2536" s="41"/>
      <c r="N2536" s="41"/>
      <c r="O2536" s="41"/>
      <c r="P2536" s="41"/>
      <c r="Q2536" s="41"/>
      <c r="R2536" s="41"/>
      <c r="S2536" s="41"/>
      <c r="T2536" s="41"/>
      <c r="U2536" s="41"/>
      <c r="V2536" s="41"/>
      <c r="W2536" s="42">
        <f t="shared" si="80"/>
        <v>0</v>
      </c>
    </row>
    <row r="2537" spans="2:23" x14ac:dyDescent="0.25">
      <c r="B2537" s="35"/>
      <c r="C2537" s="36" t="str">
        <f>IFERROR(VLOOKUP(B2537,[1]Catálogos!M:P,3,0),"")</f>
        <v/>
      </c>
      <c r="D2537" s="37" t="str">
        <f t="shared" si="79"/>
        <v/>
      </c>
      <c r="E2537" s="36" t="str">
        <f>IF(D2537="","",IFERROR(VLOOKUP(D2537,'[1]Resumen FF'!E:F,2,0),"Sin combinación"))</f>
        <v/>
      </c>
      <c r="G2537" s="38" t="str">
        <f>IF(F2537="","",VLOOKUP(F2537,[1]Catálogos!A:B,2,0))</f>
        <v/>
      </c>
      <c r="H2537" s="39"/>
      <c r="I2537" s="39"/>
      <c r="K2537" s="41"/>
      <c r="L2537" s="41"/>
      <c r="M2537" s="41"/>
      <c r="N2537" s="41"/>
      <c r="O2537" s="41"/>
      <c r="P2537" s="41"/>
      <c r="Q2537" s="41"/>
      <c r="R2537" s="41"/>
      <c r="S2537" s="41"/>
      <c r="T2537" s="41"/>
      <c r="U2537" s="41"/>
      <c r="V2537" s="41"/>
      <c r="W2537" s="42">
        <f t="shared" si="80"/>
        <v>0</v>
      </c>
    </row>
    <row r="2538" spans="2:23" x14ac:dyDescent="0.25">
      <c r="B2538" s="35"/>
      <c r="C2538" s="36" t="str">
        <f>IFERROR(VLOOKUP(B2538,[1]Catálogos!M:P,3,0),"")</f>
        <v/>
      </c>
      <c r="D2538" s="37" t="str">
        <f t="shared" si="79"/>
        <v/>
      </c>
      <c r="E2538" s="36" t="str">
        <f>IF(D2538="","",IFERROR(VLOOKUP(D2538,'[1]Resumen FF'!E:F,2,0),"Sin combinación"))</f>
        <v/>
      </c>
      <c r="G2538" s="38" t="str">
        <f>IF(F2538="","",VLOOKUP(F2538,[1]Catálogos!A:B,2,0))</f>
        <v/>
      </c>
      <c r="H2538" s="39"/>
      <c r="I2538" s="39"/>
      <c r="K2538" s="41"/>
      <c r="L2538" s="41"/>
      <c r="M2538" s="41"/>
      <c r="N2538" s="41"/>
      <c r="O2538" s="41"/>
      <c r="P2538" s="41"/>
      <c r="Q2538" s="41"/>
      <c r="R2538" s="41"/>
      <c r="S2538" s="41"/>
      <c r="T2538" s="41"/>
      <c r="U2538" s="41"/>
      <c r="V2538" s="41"/>
      <c r="W2538" s="42">
        <f t="shared" si="80"/>
        <v>0</v>
      </c>
    </row>
    <row r="2539" spans="2:23" x14ac:dyDescent="0.25">
      <c r="B2539" s="35"/>
      <c r="C2539" s="36" t="str">
        <f>IFERROR(VLOOKUP(B2539,[1]Catálogos!M:P,3,0),"")</f>
        <v/>
      </c>
      <c r="D2539" s="37" t="str">
        <f t="shared" si="79"/>
        <v/>
      </c>
      <c r="E2539" s="36" t="str">
        <f>IF(D2539="","",IFERROR(VLOOKUP(D2539,'[1]Resumen FF'!E:F,2,0),"Sin combinación"))</f>
        <v/>
      </c>
      <c r="G2539" s="38" t="str">
        <f>IF(F2539="","",VLOOKUP(F2539,[1]Catálogos!A:B,2,0))</f>
        <v/>
      </c>
      <c r="H2539" s="39"/>
      <c r="I2539" s="39"/>
      <c r="K2539" s="41"/>
      <c r="L2539" s="41"/>
      <c r="M2539" s="41"/>
      <c r="N2539" s="41"/>
      <c r="O2539" s="41"/>
      <c r="P2539" s="41"/>
      <c r="Q2539" s="41"/>
      <c r="R2539" s="41"/>
      <c r="S2539" s="41"/>
      <c r="T2539" s="41"/>
      <c r="U2539" s="41"/>
      <c r="V2539" s="41"/>
      <c r="W2539" s="42">
        <f t="shared" si="80"/>
        <v>0</v>
      </c>
    </row>
    <row r="2540" spans="2:23" x14ac:dyDescent="0.25">
      <c r="B2540" s="35"/>
      <c r="C2540" s="36" t="str">
        <f>IFERROR(VLOOKUP(B2540,[1]Catálogos!M:P,3,0),"")</f>
        <v/>
      </c>
      <c r="D2540" s="37" t="str">
        <f t="shared" si="79"/>
        <v/>
      </c>
      <c r="E2540" s="36" t="str">
        <f>IF(D2540="","",IFERROR(VLOOKUP(D2540,'[1]Resumen FF'!E:F,2,0),"Sin combinación"))</f>
        <v/>
      </c>
      <c r="G2540" s="38" t="str">
        <f>IF(F2540="","",VLOOKUP(F2540,[1]Catálogos!A:B,2,0))</f>
        <v/>
      </c>
      <c r="H2540" s="39"/>
      <c r="I2540" s="39"/>
      <c r="K2540" s="41"/>
      <c r="L2540" s="41"/>
      <c r="M2540" s="41"/>
      <c r="N2540" s="41"/>
      <c r="O2540" s="41"/>
      <c r="P2540" s="41"/>
      <c r="Q2540" s="41"/>
      <c r="R2540" s="41"/>
      <c r="S2540" s="41"/>
      <c r="T2540" s="41"/>
      <c r="U2540" s="41"/>
      <c r="V2540" s="41"/>
      <c r="W2540" s="42">
        <f t="shared" si="80"/>
        <v>0</v>
      </c>
    </row>
    <row r="2541" spans="2:23" x14ac:dyDescent="0.25">
      <c r="B2541" s="35"/>
      <c r="C2541" s="36" t="str">
        <f>IFERROR(VLOOKUP(B2541,[1]Catálogos!M:P,3,0),"")</f>
        <v/>
      </c>
      <c r="D2541" s="37" t="str">
        <f t="shared" si="79"/>
        <v/>
      </c>
      <c r="E2541" s="36" t="str">
        <f>IF(D2541="","",IFERROR(VLOOKUP(D2541,'[1]Resumen FF'!E:F,2,0),"Sin combinación"))</f>
        <v/>
      </c>
      <c r="G2541" s="38" t="str">
        <f>IF(F2541="","",VLOOKUP(F2541,[1]Catálogos!A:B,2,0))</f>
        <v/>
      </c>
      <c r="H2541" s="39"/>
      <c r="I2541" s="39"/>
      <c r="K2541" s="41"/>
      <c r="L2541" s="41"/>
      <c r="M2541" s="41"/>
      <c r="N2541" s="41"/>
      <c r="O2541" s="41"/>
      <c r="P2541" s="41"/>
      <c r="Q2541" s="41"/>
      <c r="R2541" s="41"/>
      <c r="S2541" s="41"/>
      <c r="T2541" s="41"/>
      <c r="U2541" s="41"/>
      <c r="V2541" s="41"/>
      <c r="W2541" s="42">
        <f t="shared" si="80"/>
        <v>0</v>
      </c>
    </row>
    <row r="2542" spans="2:23" x14ac:dyDescent="0.25">
      <c r="B2542" s="35"/>
      <c r="C2542" s="36" t="str">
        <f>IFERROR(VLOOKUP(B2542,[1]Catálogos!M:P,3,0),"")</f>
        <v/>
      </c>
      <c r="D2542" s="37" t="str">
        <f t="shared" si="79"/>
        <v/>
      </c>
      <c r="E2542" s="36" t="str">
        <f>IF(D2542="","",IFERROR(VLOOKUP(D2542,'[1]Resumen FF'!E:F,2,0),"Sin combinación"))</f>
        <v/>
      </c>
      <c r="G2542" s="38" t="str">
        <f>IF(F2542="","",VLOOKUP(F2542,[1]Catálogos!A:B,2,0))</f>
        <v/>
      </c>
      <c r="H2542" s="39"/>
      <c r="I2542" s="39"/>
      <c r="K2542" s="41"/>
      <c r="L2542" s="41"/>
      <c r="M2542" s="41"/>
      <c r="N2542" s="41"/>
      <c r="O2542" s="41"/>
      <c r="P2542" s="41"/>
      <c r="Q2542" s="41"/>
      <c r="R2542" s="41"/>
      <c r="S2542" s="41"/>
      <c r="T2542" s="41"/>
      <c r="U2542" s="41"/>
      <c r="V2542" s="41"/>
      <c r="W2542" s="42">
        <f t="shared" si="80"/>
        <v>0</v>
      </c>
    </row>
    <row r="2543" spans="2:23" x14ac:dyDescent="0.25">
      <c r="B2543" s="35"/>
      <c r="C2543" s="36" t="str">
        <f>IFERROR(VLOOKUP(B2543,[1]Catálogos!M:P,3,0),"")</f>
        <v/>
      </c>
      <c r="D2543" s="37" t="str">
        <f t="shared" si="79"/>
        <v/>
      </c>
      <c r="E2543" s="36" t="str">
        <f>IF(D2543="","",IFERROR(VLOOKUP(D2543,'[1]Resumen FF'!E:F,2,0),"Sin combinación"))</f>
        <v/>
      </c>
      <c r="G2543" s="38" t="str">
        <f>IF(F2543="","",VLOOKUP(F2543,[1]Catálogos!A:B,2,0))</f>
        <v/>
      </c>
      <c r="H2543" s="39"/>
      <c r="I2543" s="39"/>
      <c r="K2543" s="41"/>
      <c r="L2543" s="41"/>
      <c r="M2543" s="41"/>
      <c r="N2543" s="41"/>
      <c r="O2543" s="41"/>
      <c r="P2543" s="41"/>
      <c r="Q2543" s="41"/>
      <c r="R2543" s="41"/>
      <c r="S2543" s="41"/>
      <c r="T2543" s="41"/>
      <c r="U2543" s="41"/>
      <c r="V2543" s="41"/>
      <c r="W2543" s="42">
        <f t="shared" si="80"/>
        <v>0</v>
      </c>
    </row>
    <row r="2544" spans="2:23" x14ac:dyDescent="0.25">
      <c r="B2544" s="35"/>
      <c r="C2544" s="36" t="str">
        <f>IFERROR(VLOOKUP(B2544,[1]Catálogos!M:P,3,0),"")</f>
        <v/>
      </c>
      <c r="D2544" s="37" t="str">
        <f t="shared" si="79"/>
        <v/>
      </c>
      <c r="E2544" s="36" t="str">
        <f>IF(D2544="","",IFERROR(VLOOKUP(D2544,'[1]Resumen FF'!E:F,2,0),"Sin combinación"))</f>
        <v/>
      </c>
      <c r="G2544" s="38" t="str">
        <f>IF(F2544="","",VLOOKUP(F2544,[1]Catálogos!A:B,2,0))</f>
        <v/>
      </c>
      <c r="H2544" s="39"/>
      <c r="I2544" s="39"/>
      <c r="K2544" s="41"/>
      <c r="L2544" s="41"/>
      <c r="M2544" s="41"/>
      <c r="N2544" s="41"/>
      <c r="O2544" s="41"/>
      <c r="P2544" s="41"/>
      <c r="Q2544" s="41"/>
      <c r="R2544" s="41"/>
      <c r="S2544" s="41"/>
      <c r="T2544" s="41"/>
      <c r="U2544" s="41"/>
      <c r="V2544" s="41"/>
      <c r="W2544" s="42">
        <f t="shared" si="80"/>
        <v>0</v>
      </c>
    </row>
    <row r="2545" spans="2:23" x14ac:dyDescent="0.25">
      <c r="B2545" s="35"/>
      <c r="C2545" s="36" t="str">
        <f>IFERROR(VLOOKUP(B2545,[1]Catálogos!M:P,3,0),"")</f>
        <v/>
      </c>
      <c r="D2545" s="37" t="str">
        <f t="shared" si="79"/>
        <v/>
      </c>
      <c r="E2545" s="36" t="str">
        <f>IF(D2545="","",IFERROR(VLOOKUP(D2545,'[1]Resumen FF'!E:F,2,0),"Sin combinación"))</f>
        <v/>
      </c>
      <c r="G2545" s="38" t="str">
        <f>IF(F2545="","",VLOOKUP(F2545,[1]Catálogos!A:B,2,0))</f>
        <v/>
      </c>
      <c r="H2545" s="39"/>
      <c r="I2545" s="39"/>
      <c r="K2545" s="41"/>
      <c r="L2545" s="41"/>
      <c r="M2545" s="41"/>
      <c r="N2545" s="41"/>
      <c r="O2545" s="41"/>
      <c r="P2545" s="41"/>
      <c r="Q2545" s="41"/>
      <c r="R2545" s="41"/>
      <c r="S2545" s="41"/>
      <c r="T2545" s="41"/>
      <c r="U2545" s="41"/>
      <c r="V2545" s="41"/>
      <c r="W2545" s="42">
        <f t="shared" si="80"/>
        <v>0</v>
      </c>
    </row>
    <row r="2546" spans="2:23" x14ac:dyDescent="0.25">
      <c r="B2546" s="35"/>
      <c r="C2546" s="36" t="str">
        <f>IFERROR(VLOOKUP(B2546,[1]Catálogos!M:P,3,0),"")</f>
        <v/>
      </c>
      <c r="D2546" s="37" t="str">
        <f t="shared" si="79"/>
        <v/>
      </c>
      <c r="E2546" s="36" t="str">
        <f>IF(D2546="","",IFERROR(VLOOKUP(D2546,'[1]Resumen FF'!E:F,2,0),"Sin combinación"))</f>
        <v/>
      </c>
      <c r="G2546" s="38" t="str">
        <f>IF(F2546="","",VLOOKUP(F2546,[1]Catálogos!A:B,2,0))</f>
        <v/>
      </c>
      <c r="H2546" s="39"/>
      <c r="I2546" s="39"/>
      <c r="K2546" s="41"/>
      <c r="L2546" s="41"/>
      <c r="M2546" s="41"/>
      <c r="N2546" s="41"/>
      <c r="O2546" s="41"/>
      <c r="P2546" s="41"/>
      <c r="Q2546" s="41"/>
      <c r="R2546" s="41"/>
      <c r="S2546" s="41"/>
      <c r="T2546" s="41"/>
      <c r="U2546" s="41"/>
      <c r="V2546" s="41"/>
      <c r="W2546" s="42">
        <f t="shared" si="80"/>
        <v>0</v>
      </c>
    </row>
    <row r="2547" spans="2:23" x14ac:dyDescent="0.25">
      <c r="B2547" s="35"/>
      <c r="C2547" s="36" t="str">
        <f>IFERROR(VLOOKUP(B2547,[1]Catálogos!M:P,3,0),"")</f>
        <v/>
      </c>
      <c r="D2547" s="37" t="str">
        <f t="shared" si="79"/>
        <v/>
      </c>
      <c r="E2547" s="36" t="str">
        <f>IF(D2547="","",IFERROR(VLOOKUP(D2547,'[1]Resumen FF'!E:F,2,0),"Sin combinación"))</f>
        <v/>
      </c>
      <c r="G2547" s="38" t="str">
        <f>IF(F2547="","",VLOOKUP(F2547,[1]Catálogos!A:B,2,0))</f>
        <v/>
      </c>
      <c r="H2547" s="39"/>
      <c r="I2547" s="39"/>
      <c r="K2547" s="41"/>
      <c r="L2547" s="41"/>
      <c r="M2547" s="41"/>
      <c r="N2547" s="41"/>
      <c r="O2547" s="41"/>
      <c r="P2547" s="41"/>
      <c r="Q2547" s="41"/>
      <c r="R2547" s="41"/>
      <c r="S2547" s="41"/>
      <c r="T2547" s="41"/>
      <c r="U2547" s="41"/>
      <c r="V2547" s="41"/>
      <c r="W2547" s="42">
        <f t="shared" si="80"/>
        <v>0</v>
      </c>
    </row>
    <row r="2548" spans="2:23" x14ac:dyDescent="0.25">
      <c r="B2548" s="35"/>
      <c r="C2548" s="36" t="str">
        <f>IFERROR(VLOOKUP(B2548,[1]Catálogos!M:P,3,0),"")</f>
        <v/>
      </c>
      <c r="D2548" s="37" t="str">
        <f t="shared" si="79"/>
        <v/>
      </c>
      <c r="E2548" s="36" t="str">
        <f>IF(D2548="","",IFERROR(VLOOKUP(D2548,'[1]Resumen FF'!E:F,2,0),"Sin combinación"))</f>
        <v/>
      </c>
      <c r="G2548" s="38" t="str">
        <f>IF(F2548="","",VLOOKUP(F2548,[1]Catálogos!A:B,2,0))</f>
        <v/>
      </c>
      <c r="H2548" s="39"/>
      <c r="I2548" s="39"/>
      <c r="K2548" s="41"/>
      <c r="L2548" s="41"/>
      <c r="M2548" s="41"/>
      <c r="N2548" s="41"/>
      <c r="O2548" s="41"/>
      <c r="P2548" s="41"/>
      <c r="Q2548" s="41"/>
      <c r="R2548" s="41"/>
      <c r="S2548" s="41"/>
      <c r="T2548" s="41"/>
      <c r="U2548" s="41"/>
      <c r="V2548" s="41"/>
      <c r="W2548" s="42">
        <f t="shared" si="80"/>
        <v>0</v>
      </c>
    </row>
    <row r="2549" spans="2:23" x14ac:dyDescent="0.25">
      <c r="B2549" s="35"/>
      <c r="C2549" s="36" t="str">
        <f>IFERROR(VLOOKUP(B2549,[1]Catálogos!M:P,3,0),"")</f>
        <v/>
      </c>
      <c r="D2549" s="37" t="str">
        <f t="shared" si="79"/>
        <v/>
      </c>
      <c r="E2549" s="36" t="str">
        <f>IF(D2549="","",IFERROR(VLOOKUP(D2549,'[1]Resumen FF'!E:F,2,0),"Sin combinación"))</f>
        <v/>
      </c>
      <c r="G2549" s="38" t="str">
        <f>IF(F2549="","",VLOOKUP(F2549,[1]Catálogos!A:B,2,0))</f>
        <v/>
      </c>
      <c r="H2549" s="39"/>
      <c r="I2549" s="39"/>
      <c r="K2549" s="41"/>
      <c r="L2549" s="41"/>
      <c r="M2549" s="41"/>
      <c r="N2549" s="41"/>
      <c r="O2549" s="41"/>
      <c r="P2549" s="41"/>
      <c r="Q2549" s="41"/>
      <c r="R2549" s="41"/>
      <c r="S2549" s="41"/>
      <c r="T2549" s="41"/>
      <c r="U2549" s="41"/>
      <c r="V2549" s="41"/>
      <c r="W2549" s="42">
        <f t="shared" si="80"/>
        <v>0</v>
      </c>
    </row>
    <row r="2550" spans="2:23" x14ac:dyDescent="0.25">
      <c r="B2550" s="35"/>
      <c r="C2550" s="36" t="str">
        <f>IFERROR(VLOOKUP(B2550,[1]Catálogos!M:P,3,0),"")</f>
        <v/>
      </c>
      <c r="D2550" s="37" t="str">
        <f t="shared" si="79"/>
        <v/>
      </c>
      <c r="E2550" s="36" t="str">
        <f>IF(D2550="","",IFERROR(VLOOKUP(D2550,'[1]Resumen FF'!E:F,2,0),"Sin combinación"))</f>
        <v/>
      </c>
      <c r="G2550" s="38" t="str">
        <f>IF(F2550="","",VLOOKUP(F2550,[1]Catálogos!A:B,2,0))</f>
        <v/>
      </c>
      <c r="H2550" s="39"/>
      <c r="I2550" s="39"/>
      <c r="K2550" s="41"/>
      <c r="L2550" s="41"/>
      <c r="M2550" s="41"/>
      <c r="N2550" s="41"/>
      <c r="O2550" s="41"/>
      <c r="P2550" s="41"/>
      <c r="Q2550" s="41"/>
      <c r="R2550" s="41"/>
      <c r="S2550" s="41"/>
      <c r="T2550" s="41"/>
      <c r="U2550" s="41"/>
      <c r="V2550" s="41"/>
      <c r="W2550" s="42">
        <f t="shared" si="80"/>
        <v>0</v>
      </c>
    </row>
    <row r="2551" spans="2:23" x14ac:dyDescent="0.25">
      <c r="B2551" s="35"/>
      <c r="C2551" s="36" t="str">
        <f>IFERROR(VLOOKUP(B2551,[1]Catálogos!M:P,3,0),"")</f>
        <v/>
      </c>
      <c r="D2551" s="37" t="str">
        <f t="shared" si="79"/>
        <v/>
      </c>
      <c r="E2551" s="36" t="str">
        <f>IF(D2551="","",IFERROR(VLOOKUP(D2551,'[1]Resumen FF'!E:F,2,0),"Sin combinación"))</f>
        <v/>
      </c>
      <c r="G2551" s="38" t="str">
        <f>IF(F2551="","",VLOOKUP(F2551,[1]Catálogos!A:B,2,0))</f>
        <v/>
      </c>
      <c r="H2551" s="39"/>
      <c r="I2551" s="39"/>
      <c r="K2551" s="41"/>
      <c r="L2551" s="41"/>
      <c r="M2551" s="41"/>
      <c r="N2551" s="41"/>
      <c r="O2551" s="41"/>
      <c r="P2551" s="41"/>
      <c r="Q2551" s="41"/>
      <c r="R2551" s="41"/>
      <c r="S2551" s="41"/>
      <c r="T2551" s="41"/>
      <c r="U2551" s="41"/>
      <c r="V2551" s="41"/>
      <c r="W2551" s="42">
        <f t="shared" si="80"/>
        <v>0</v>
      </c>
    </row>
    <row r="2552" spans="2:23" x14ac:dyDescent="0.25">
      <c r="B2552" s="35"/>
      <c r="C2552" s="36" t="str">
        <f>IFERROR(VLOOKUP(B2552,[1]Catálogos!M:P,3,0),"")</f>
        <v/>
      </c>
      <c r="D2552" s="37" t="str">
        <f t="shared" si="79"/>
        <v/>
      </c>
      <c r="E2552" s="36" t="str">
        <f>IF(D2552="","",IFERROR(VLOOKUP(D2552,'[1]Resumen FF'!E:F,2,0),"Sin combinación"))</f>
        <v/>
      </c>
      <c r="G2552" s="38" t="str">
        <f>IF(F2552="","",VLOOKUP(F2552,[1]Catálogos!A:B,2,0))</f>
        <v/>
      </c>
      <c r="H2552" s="39"/>
      <c r="I2552" s="39"/>
      <c r="K2552" s="41"/>
      <c r="L2552" s="41"/>
      <c r="M2552" s="41"/>
      <c r="N2552" s="41"/>
      <c r="O2552" s="41"/>
      <c r="P2552" s="41"/>
      <c r="Q2552" s="41"/>
      <c r="R2552" s="41"/>
      <c r="S2552" s="41"/>
      <c r="T2552" s="41"/>
      <c r="U2552" s="41"/>
      <c r="V2552" s="41"/>
      <c r="W2552" s="42">
        <f t="shared" si="80"/>
        <v>0</v>
      </c>
    </row>
    <row r="2553" spans="2:23" x14ac:dyDescent="0.25">
      <c r="B2553" s="35"/>
      <c r="C2553" s="36" t="str">
        <f>IFERROR(VLOOKUP(B2553,[1]Catálogos!M:P,3,0),"")</f>
        <v/>
      </c>
      <c r="D2553" s="37" t="str">
        <f t="shared" si="79"/>
        <v/>
      </c>
      <c r="E2553" s="36" t="str">
        <f>IF(D2553="","",IFERROR(VLOOKUP(D2553,'[1]Resumen FF'!E:F,2,0),"Sin combinación"))</f>
        <v/>
      </c>
      <c r="G2553" s="38" t="str">
        <f>IF(F2553="","",VLOOKUP(F2553,[1]Catálogos!A:B,2,0))</f>
        <v/>
      </c>
      <c r="H2553" s="39"/>
      <c r="I2553" s="39"/>
      <c r="K2553" s="41"/>
      <c r="L2553" s="41"/>
      <c r="M2553" s="41"/>
      <c r="N2553" s="41"/>
      <c r="O2553" s="41"/>
      <c r="P2553" s="41"/>
      <c r="Q2553" s="41"/>
      <c r="R2553" s="41"/>
      <c r="S2553" s="41"/>
      <c r="T2553" s="41"/>
      <c r="U2553" s="41"/>
      <c r="V2553" s="41"/>
      <c r="W2553" s="42">
        <f t="shared" si="80"/>
        <v>0</v>
      </c>
    </row>
    <row r="2554" spans="2:23" x14ac:dyDescent="0.25">
      <c r="B2554" s="35"/>
      <c r="C2554" s="36" t="str">
        <f>IFERROR(VLOOKUP(B2554,[1]Catálogos!M:P,3,0),"")</f>
        <v/>
      </c>
      <c r="D2554" s="37" t="str">
        <f t="shared" si="79"/>
        <v/>
      </c>
      <c r="E2554" s="36" t="str">
        <f>IF(D2554="","",IFERROR(VLOOKUP(D2554,'[1]Resumen FF'!E:F,2,0),"Sin combinación"))</f>
        <v/>
      </c>
      <c r="G2554" s="38" t="str">
        <f>IF(F2554="","",VLOOKUP(F2554,[1]Catálogos!A:B,2,0))</f>
        <v/>
      </c>
      <c r="H2554" s="39"/>
      <c r="I2554" s="39"/>
      <c r="K2554" s="41"/>
      <c r="L2554" s="41"/>
      <c r="M2554" s="41"/>
      <c r="N2554" s="41"/>
      <c r="O2554" s="41"/>
      <c r="P2554" s="41"/>
      <c r="Q2554" s="41"/>
      <c r="R2554" s="41"/>
      <c r="S2554" s="41"/>
      <c r="T2554" s="41"/>
      <c r="U2554" s="41"/>
      <c r="V2554" s="41"/>
      <c r="W2554" s="42">
        <f t="shared" si="80"/>
        <v>0</v>
      </c>
    </row>
    <row r="2555" spans="2:23" x14ac:dyDescent="0.25">
      <c r="B2555" s="35"/>
      <c r="C2555" s="36" t="str">
        <f>IFERROR(VLOOKUP(B2555,[1]Catálogos!M:P,3,0),"")</f>
        <v/>
      </c>
      <c r="D2555" s="37" t="str">
        <f t="shared" si="79"/>
        <v/>
      </c>
      <c r="E2555" s="36" t="str">
        <f>IF(D2555="","",IFERROR(VLOOKUP(D2555,'[1]Resumen FF'!E:F,2,0),"Sin combinación"))</f>
        <v/>
      </c>
      <c r="G2555" s="38" t="str">
        <f>IF(F2555="","",VLOOKUP(F2555,[1]Catálogos!A:B,2,0))</f>
        <v/>
      </c>
      <c r="H2555" s="39"/>
      <c r="I2555" s="39"/>
      <c r="K2555" s="41"/>
      <c r="L2555" s="41"/>
      <c r="M2555" s="41"/>
      <c r="N2555" s="41"/>
      <c r="O2555" s="41"/>
      <c r="P2555" s="41"/>
      <c r="Q2555" s="41"/>
      <c r="R2555" s="41"/>
      <c r="S2555" s="41"/>
      <c r="T2555" s="41"/>
      <c r="U2555" s="41"/>
      <c r="V2555" s="41"/>
      <c r="W2555" s="42">
        <f t="shared" si="80"/>
        <v>0</v>
      </c>
    </row>
    <row r="2556" spans="2:23" x14ac:dyDescent="0.25">
      <c r="B2556" s="35"/>
      <c r="C2556" s="36" t="str">
        <f>IFERROR(VLOOKUP(B2556,[1]Catálogos!M:P,3,0),"")</f>
        <v/>
      </c>
      <c r="D2556" s="37" t="str">
        <f t="shared" si="79"/>
        <v/>
      </c>
      <c r="E2556" s="36" t="str">
        <f>IF(D2556="","",IFERROR(VLOOKUP(D2556,'[1]Resumen FF'!E:F,2,0),"Sin combinación"))</f>
        <v/>
      </c>
      <c r="G2556" s="38" t="str">
        <f>IF(F2556="","",VLOOKUP(F2556,[1]Catálogos!A:B,2,0))</f>
        <v/>
      </c>
      <c r="H2556" s="39"/>
      <c r="I2556" s="39"/>
      <c r="K2556" s="41"/>
      <c r="L2556" s="41"/>
      <c r="M2556" s="41"/>
      <c r="N2556" s="41"/>
      <c r="O2556" s="41"/>
      <c r="P2556" s="41"/>
      <c r="Q2556" s="41"/>
      <c r="R2556" s="41"/>
      <c r="S2556" s="41"/>
      <c r="T2556" s="41"/>
      <c r="U2556" s="41"/>
      <c r="V2556" s="41"/>
      <c r="W2556" s="42">
        <f t="shared" si="80"/>
        <v>0</v>
      </c>
    </row>
    <row r="2557" spans="2:23" x14ac:dyDescent="0.25">
      <c r="B2557" s="35"/>
      <c r="C2557" s="36" t="str">
        <f>IFERROR(VLOOKUP(B2557,[1]Catálogos!M:P,3,0),"")</f>
        <v/>
      </c>
      <c r="D2557" s="37" t="str">
        <f t="shared" si="79"/>
        <v/>
      </c>
      <c r="E2557" s="36" t="str">
        <f>IF(D2557="","",IFERROR(VLOOKUP(D2557,'[1]Resumen FF'!E:F,2,0),"Sin combinación"))</f>
        <v/>
      </c>
      <c r="G2557" s="38" t="str">
        <f>IF(F2557="","",VLOOKUP(F2557,[1]Catálogos!A:B,2,0))</f>
        <v/>
      </c>
      <c r="H2557" s="39"/>
      <c r="I2557" s="39"/>
      <c r="K2557" s="41"/>
      <c r="L2557" s="41"/>
      <c r="M2557" s="41"/>
      <c r="N2557" s="41"/>
      <c r="O2557" s="41"/>
      <c r="P2557" s="41"/>
      <c r="Q2557" s="41"/>
      <c r="R2557" s="41"/>
      <c r="S2557" s="41"/>
      <c r="T2557" s="41"/>
      <c r="U2557" s="41"/>
      <c r="V2557" s="41"/>
      <c r="W2557" s="42">
        <f t="shared" si="80"/>
        <v>0</v>
      </c>
    </row>
    <row r="2558" spans="2:23" x14ac:dyDescent="0.25">
      <c r="B2558" s="35"/>
      <c r="C2558" s="36" t="str">
        <f>IFERROR(VLOOKUP(B2558,[1]Catálogos!M:P,3,0),"")</f>
        <v/>
      </c>
      <c r="D2558" s="37" t="str">
        <f t="shared" si="79"/>
        <v/>
      </c>
      <c r="E2558" s="36" t="str">
        <f>IF(D2558="","",IFERROR(VLOOKUP(D2558,'[1]Resumen FF'!E:F,2,0),"Sin combinación"))</f>
        <v/>
      </c>
      <c r="G2558" s="38" t="str">
        <f>IF(F2558="","",VLOOKUP(F2558,[1]Catálogos!A:B,2,0))</f>
        <v/>
      </c>
      <c r="H2558" s="39"/>
      <c r="I2558" s="39"/>
      <c r="K2558" s="41"/>
      <c r="L2558" s="41"/>
      <c r="M2558" s="41"/>
      <c r="N2558" s="41"/>
      <c r="O2558" s="41"/>
      <c r="P2558" s="41"/>
      <c r="Q2558" s="41"/>
      <c r="R2558" s="41"/>
      <c r="S2558" s="41"/>
      <c r="T2558" s="41"/>
      <c r="U2558" s="41"/>
      <c r="V2558" s="41"/>
      <c r="W2558" s="42">
        <f t="shared" si="80"/>
        <v>0</v>
      </c>
    </row>
    <row r="2559" spans="2:23" x14ac:dyDescent="0.25">
      <c r="B2559" s="35"/>
      <c r="C2559" s="36" t="str">
        <f>IFERROR(VLOOKUP(B2559,[1]Catálogos!M:P,3,0),"")</f>
        <v/>
      </c>
      <c r="D2559" s="37" t="str">
        <f t="shared" si="79"/>
        <v/>
      </c>
      <c r="E2559" s="36" t="str">
        <f>IF(D2559="","",IFERROR(VLOOKUP(D2559,'[1]Resumen FF'!E:F,2,0),"Sin combinación"))</f>
        <v/>
      </c>
      <c r="G2559" s="38" t="str">
        <f>IF(F2559="","",VLOOKUP(F2559,[1]Catálogos!A:B,2,0))</f>
        <v/>
      </c>
      <c r="H2559" s="39"/>
      <c r="I2559" s="39"/>
      <c r="K2559" s="41"/>
      <c r="L2559" s="41"/>
      <c r="M2559" s="41"/>
      <c r="N2559" s="41"/>
      <c r="O2559" s="41"/>
      <c r="P2559" s="41"/>
      <c r="Q2559" s="41"/>
      <c r="R2559" s="41"/>
      <c r="S2559" s="41"/>
      <c r="T2559" s="41"/>
      <c r="U2559" s="41"/>
      <c r="V2559" s="41"/>
      <c r="W2559" s="42">
        <f t="shared" si="80"/>
        <v>0</v>
      </c>
    </row>
    <row r="2560" spans="2:23" x14ac:dyDescent="0.25">
      <c r="B2560" s="35"/>
      <c r="C2560" s="36" t="str">
        <f>IFERROR(VLOOKUP(B2560,[1]Catálogos!M:P,3,0),"")</f>
        <v/>
      </c>
      <c r="D2560" s="37" t="str">
        <f t="shared" si="79"/>
        <v/>
      </c>
      <c r="E2560" s="36" t="str">
        <f>IF(D2560="","",IFERROR(VLOOKUP(D2560,'[1]Resumen FF'!E:F,2,0),"Sin combinación"))</f>
        <v/>
      </c>
      <c r="G2560" s="38" t="str">
        <f>IF(F2560="","",VLOOKUP(F2560,[1]Catálogos!A:B,2,0))</f>
        <v/>
      </c>
      <c r="H2560" s="39"/>
      <c r="I2560" s="39"/>
      <c r="K2560" s="41"/>
      <c r="L2560" s="41"/>
      <c r="M2560" s="41"/>
      <c r="N2560" s="41"/>
      <c r="O2560" s="41"/>
      <c r="P2560" s="41"/>
      <c r="Q2560" s="41"/>
      <c r="R2560" s="41"/>
      <c r="S2560" s="41"/>
      <c r="T2560" s="41"/>
      <c r="U2560" s="41"/>
      <c r="V2560" s="41"/>
      <c r="W2560" s="42">
        <f t="shared" si="80"/>
        <v>0</v>
      </c>
    </row>
    <row r="2561" spans="2:23" x14ac:dyDescent="0.25">
      <c r="B2561" s="35"/>
      <c r="C2561" s="36" t="str">
        <f>IFERROR(VLOOKUP(B2561,[1]Catálogos!M:P,3,0),"")</f>
        <v/>
      </c>
      <c r="D2561" s="37" t="str">
        <f t="shared" si="79"/>
        <v/>
      </c>
      <c r="E2561" s="36" t="str">
        <f>IF(D2561="","",IFERROR(VLOOKUP(D2561,'[1]Resumen FF'!E:F,2,0),"Sin combinación"))</f>
        <v/>
      </c>
      <c r="G2561" s="38" t="str">
        <f>IF(F2561="","",VLOOKUP(F2561,[1]Catálogos!A:B,2,0))</f>
        <v/>
      </c>
      <c r="H2561" s="39"/>
      <c r="I2561" s="39"/>
      <c r="K2561" s="41"/>
      <c r="L2561" s="41"/>
      <c r="M2561" s="41"/>
      <c r="N2561" s="41"/>
      <c r="O2561" s="41"/>
      <c r="P2561" s="41"/>
      <c r="Q2561" s="41"/>
      <c r="R2561" s="41"/>
      <c r="S2561" s="41"/>
      <c r="T2561" s="41"/>
      <c r="U2561" s="41"/>
      <c r="V2561" s="41"/>
      <c r="W2561" s="42">
        <f t="shared" si="80"/>
        <v>0</v>
      </c>
    </row>
    <row r="2562" spans="2:23" x14ac:dyDescent="0.25">
      <c r="B2562" s="35"/>
      <c r="C2562" s="36" t="str">
        <f>IFERROR(VLOOKUP(B2562,[1]Catálogos!M:P,3,0),"")</f>
        <v/>
      </c>
      <c r="D2562" s="37" t="str">
        <f t="shared" si="79"/>
        <v/>
      </c>
      <c r="E2562" s="36" t="str">
        <f>IF(D2562="","",IFERROR(VLOOKUP(D2562,'[1]Resumen FF'!E:F,2,0),"Sin combinación"))</f>
        <v/>
      </c>
      <c r="G2562" s="38" t="str">
        <f>IF(F2562="","",VLOOKUP(F2562,[1]Catálogos!A:B,2,0))</f>
        <v/>
      </c>
      <c r="H2562" s="39"/>
      <c r="I2562" s="39"/>
      <c r="K2562" s="41"/>
      <c r="L2562" s="41"/>
      <c r="M2562" s="41"/>
      <c r="N2562" s="41"/>
      <c r="O2562" s="41"/>
      <c r="P2562" s="41"/>
      <c r="Q2562" s="41"/>
      <c r="R2562" s="41"/>
      <c r="S2562" s="41"/>
      <c r="T2562" s="41"/>
      <c r="U2562" s="41"/>
      <c r="V2562" s="41"/>
      <c r="W2562" s="42">
        <f t="shared" si="80"/>
        <v>0</v>
      </c>
    </row>
    <row r="2563" spans="2:23" x14ac:dyDescent="0.25">
      <c r="B2563" s="35"/>
      <c r="C2563" s="36" t="str">
        <f>IFERROR(VLOOKUP(B2563,[1]Catálogos!M:P,3,0),"")</f>
        <v/>
      </c>
      <c r="D2563" s="37" t="str">
        <f t="shared" si="79"/>
        <v/>
      </c>
      <c r="E2563" s="36" t="str">
        <f>IF(D2563="","",IFERROR(VLOOKUP(D2563,'[1]Resumen FF'!E:F,2,0),"Sin combinación"))</f>
        <v/>
      </c>
      <c r="G2563" s="38" t="str">
        <f>IF(F2563="","",VLOOKUP(F2563,[1]Catálogos!A:B,2,0))</f>
        <v/>
      </c>
      <c r="H2563" s="39"/>
      <c r="I2563" s="39"/>
      <c r="K2563" s="41"/>
      <c r="L2563" s="41"/>
      <c r="M2563" s="41"/>
      <c r="N2563" s="41"/>
      <c r="O2563" s="41"/>
      <c r="P2563" s="41"/>
      <c r="Q2563" s="41"/>
      <c r="R2563" s="41"/>
      <c r="S2563" s="41"/>
      <c r="T2563" s="41"/>
      <c r="U2563" s="41"/>
      <c r="V2563" s="41"/>
      <c r="W2563" s="42">
        <f t="shared" si="80"/>
        <v>0</v>
      </c>
    </row>
    <row r="2564" spans="2:23" x14ac:dyDescent="0.25">
      <c r="B2564" s="35"/>
      <c r="C2564" s="36" t="str">
        <f>IFERROR(VLOOKUP(B2564,[1]Catálogos!M:P,3,0),"")</f>
        <v/>
      </c>
      <c r="D2564" s="37" t="str">
        <f t="shared" si="79"/>
        <v/>
      </c>
      <c r="E2564" s="36" t="str">
        <f>IF(D2564="","",IFERROR(VLOOKUP(D2564,'[1]Resumen FF'!E:F,2,0),"Sin combinación"))</f>
        <v/>
      </c>
      <c r="G2564" s="38" t="str">
        <f>IF(F2564="","",VLOOKUP(F2564,[1]Catálogos!A:B,2,0))</f>
        <v/>
      </c>
      <c r="H2564" s="39"/>
      <c r="I2564" s="39"/>
      <c r="K2564" s="41"/>
      <c r="L2564" s="41"/>
      <c r="M2564" s="41"/>
      <c r="N2564" s="41"/>
      <c r="O2564" s="41"/>
      <c r="P2564" s="41"/>
      <c r="Q2564" s="41"/>
      <c r="R2564" s="41"/>
      <c r="S2564" s="41"/>
      <c r="T2564" s="41"/>
      <c r="U2564" s="41"/>
      <c r="V2564" s="41"/>
      <c r="W2564" s="42">
        <f t="shared" si="80"/>
        <v>0</v>
      </c>
    </row>
    <row r="2565" spans="2:23" x14ac:dyDescent="0.25">
      <c r="B2565" s="35"/>
      <c r="C2565" s="36" t="str">
        <f>IFERROR(VLOOKUP(B2565,[1]Catálogos!M:P,3,0),"")</f>
        <v/>
      </c>
      <c r="D2565" s="37" t="str">
        <f t="shared" si="79"/>
        <v/>
      </c>
      <c r="E2565" s="36" t="str">
        <f>IF(D2565="","",IFERROR(VLOOKUP(D2565,'[1]Resumen FF'!E:F,2,0),"Sin combinación"))</f>
        <v/>
      </c>
      <c r="G2565" s="38" t="str">
        <f>IF(F2565="","",VLOOKUP(F2565,[1]Catálogos!A:B,2,0))</f>
        <v/>
      </c>
      <c r="H2565" s="39"/>
      <c r="I2565" s="39"/>
      <c r="K2565" s="41"/>
      <c r="L2565" s="41"/>
      <c r="M2565" s="41"/>
      <c r="N2565" s="41"/>
      <c r="O2565" s="41"/>
      <c r="P2565" s="41"/>
      <c r="Q2565" s="41"/>
      <c r="R2565" s="41"/>
      <c r="S2565" s="41"/>
      <c r="T2565" s="41"/>
      <c r="U2565" s="41"/>
      <c r="V2565" s="41"/>
      <c r="W2565" s="42">
        <f t="shared" si="80"/>
        <v>0</v>
      </c>
    </row>
    <row r="2566" spans="2:23" x14ac:dyDescent="0.25">
      <c r="B2566" s="35"/>
      <c r="C2566" s="36" t="str">
        <f>IFERROR(VLOOKUP(B2566,[1]Catálogos!M:P,3,0),"")</f>
        <v/>
      </c>
      <c r="D2566" s="37" t="str">
        <f t="shared" si="79"/>
        <v/>
      </c>
      <c r="E2566" s="36" t="str">
        <f>IF(D2566="","",IFERROR(VLOOKUP(D2566,'[1]Resumen FF'!E:F,2,0),"Sin combinación"))</f>
        <v/>
      </c>
      <c r="G2566" s="38" t="str">
        <f>IF(F2566="","",VLOOKUP(F2566,[1]Catálogos!A:B,2,0))</f>
        <v/>
      </c>
      <c r="H2566" s="39"/>
      <c r="I2566" s="39"/>
      <c r="K2566" s="41"/>
      <c r="L2566" s="41"/>
      <c r="M2566" s="41"/>
      <c r="N2566" s="41"/>
      <c r="O2566" s="41"/>
      <c r="P2566" s="41"/>
      <c r="Q2566" s="41"/>
      <c r="R2566" s="41"/>
      <c r="S2566" s="41"/>
      <c r="T2566" s="41"/>
      <c r="U2566" s="41"/>
      <c r="V2566" s="41"/>
      <c r="W2566" s="42">
        <f t="shared" si="80"/>
        <v>0</v>
      </c>
    </row>
    <row r="2567" spans="2:23" x14ac:dyDescent="0.25">
      <c r="B2567" s="35"/>
      <c r="C2567" s="36" t="str">
        <f>IFERROR(VLOOKUP(B2567,[1]Catálogos!M:P,3,0),"")</f>
        <v/>
      </c>
      <c r="D2567" s="37" t="str">
        <f t="shared" si="79"/>
        <v/>
      </c>
      <c r="E2567" s="36" t="str">
        <f>IF(D2567="","",IFERROR(VLOOKUP(D2567,'[1]Resumen FF'!E:F,2,0),"Sin combinación"))</f>
        <v/>
      </c>
      <c r="G2567" s="38" t="str">
        <f>IF(F2567="","",VLOOKUP(F2567,[1]Catálogos!A:B,2,0))</f>
        <v/>
      </c>
      <c r="H2567" s="39"/>
      <c r="I2567" s="39"/>
      <c r="K2567" s="41"/>
      <c r="L2567" s="41"/>
      <c r="M2567" s="41"/>
      <c r="N2567" s="41"/>
      <c r="O2567" s="41"/>
      <c r="P2567" s="41"/>
      <c r="Q2567" s="41"/>
      <c r="R2567" s="41"/>
      <c r="S2567" s="41"/>
      <c r="T2567" s="41"/>
      <c r="U2567" s="41"/>
      <c r="V2567" s="41"/>
      <c r="W2567" s="42">
        <f t="shared" si="80"/>
        <v>0</v>
      </c>
    </row>
    <row r="2568" spans="2:23" x14ac:dyDescent="0.25">
      <c r="B2568" s="35"/>
      <c r="C2568" s="36" t="str">
        <f>IFERROR(VLOOKUP(B2568,[1]Catálogos!M:P,3,0),"")</f>
        <v/>
      </c>
      <c r="D2568" s="37" t="str">
        <f t="shared" si="79"/>
        <v/>
      </c>
      <c r="E2568" s="36" t="str">
        <f>IF(D2568="","",IFERROR(VLOOKUP(D2568,'[1]Resumen FF'!E:F,2,0),"Sin combinación"))</f>
        <v/>
      </c>
      <c r="G2568" s="38" t="str">
        <f>IF(F2568="","",VLOOKUP(F2568,[1]Catálogos!A:B,2,0))</f>
        <v/>
      </c>
      <c r="H2568" s="39"/>
      <c r="I2568" s="39"/>
      <c r="K2568" s="41"/>
      <c r="L2568" s="41"/>
      <c r="M2568" s="41"/>
      <c r="N2568" s="41"/>
      <c r="O2568" s="41"/>
      <c r="P2568" s="41"/>
      <c r="Q2568" s="41"/>
      <c r="R2568" s="41"/>
      <c r="S2568" s="41"/>
      <c r="T2568" s="41"/>
      <c r="U2568" s="41"/>
      <c r="V2568" s="41"/>
      <c r="W2568" s="42">
        <f t="shared" si="80"/>
        <v>0</v>
      </c>
    </row>
    <row r="2569" spans="2:23" x14ac:dyDescent="0.25">
      <c r="B2569" s="35"/>
      <c r="C2569" s="36" t="str">
        <f>IFERROR(VLOOKUP(B2569,[1]Catálogos!M:P,3,0),"")</f>
        <v/>
      </c>
      <c r="D2569" s="37" t="str">
        <f t="shared" si="79"/>
        <v/>
      </c>
      <c r="E2569" s="36" t="str">
        <f>IF(D2569="","",IFERROR(VLOOKUP(D2569,'[1]Resumen FF'!E:F,2,0),"Sin combinación"))</f>
        <v/>
      </c>
      <c r="G2569" s="38" t="str">
        <f>IF(F2569="","",VLOOKUP(F2569,[1]Catálogos!A:B,2,0))</f>
        <v/>
      </c>
      <c r="H2569" s="39"/>
      <c r="I2569" s="39"/>
      <c r="K2569" s="41"/>
      <c r="L2569" s="41"/>
      <c r="M2569" s="41"/>
      <c r="N2569" s="41"/>
      <c r="O2569" s="41"/>
      <c r="P2569" s="41"/>
      <c r="Q2569" s="41"/>
      <c r="R2569" s="41"/>
      <c r="S2569" s="41"/>
      <c r="T2569" s="41"/>
      <c r="U2569" s="41"/>
      <c r="V2569" s="41"/>
      <c r="W2569" s="42">
        <f t="shared" si="80"/>
        <v>0</v>
      </c>
    </row>
    <row r="2570" spans="2:23" x14ac:dyDescent="0.25">
      <c r="B2570" s="35"/>
      <c r="C2570" s="36" t="str">
        <f>IFERROR(VLOOKUP(B2570,[1]Catálogos!M:P,3,0),"")</f>
        <v/>
      </c>
      <c r="D2570" s="37" t="str">
        <f t="shared" si="79"/>
        <v/>
      </c>
      <c r="E2570" s="36" t="str">
        <f>IF(D2570="","",IFERROR(VLOOKUP(D2570,'[1]Resumen FF'!E:F,2,0),"Sin combinación"))</f>
        <v/>
      </c>
      <c r="G2570" s="38" t="str">
        <f>IF(F2570="","",VLOOKUP(F2570,[1]Catálogos!A:B,2,0))</f>
        <v/>
      </c>
      <c r="H2570" s="39"/>
      <c r="I2570" s="39"/>
      <c r="K2570" s="41"/>
      <c r="L2570" s="41"/>
      <c r="M2570" s="41"/>
      <c r="N2570" s="41"/>
      <c r="O2570" s="41"/>
      <c r="P2570" s="41"/>
      <c r="Q2570" s="41"/>
      <c r="R2570" s="41"/>
      <c r="S2570" s="41"/>
      <c r="T2570" s="41"/>
      <c r="U2570" s="41"/>
      <c r="V2570" s="41"/>
      <c r="W2570" s="42">
        <f t="shared" si="80"/>
        <v>0</v>
      </c>
    </row>
    <row r="2571" spans="2:23" x14ac:dyDescent="0.25">
      <c r="B2571" s="35"/>
      <c r="C2571" s="36" t="str">
        <f>IFERROR(VLOOKUP(B2571,[1]Catálogos!M:P,3,0),"")</f>
        <v/>
      </c>
      <c r="D2571" s="37" t="str">
        <f t="shared" ref="D2571:D2634" si="81">B2571&amp;C2571</f>
        <v/>
      </c>
      <c r="E2571" s="36" t="str">
        <f>IF(D2571="","",IFERROR(VLOOKUP(D2571,'[1]Resumen FF'!E:F,2,0),"Sin combinación"))</f>
        <v/>
      </c>
      <c r="G2571" s="38" t="str">
        <f>IF(F2571="","",VLOOKUP(F2571,[1]Catálogos!A:B,2,0))</f>
        <v/>
      </c>
      <c r="H2571" s="39"/>
      <c r="I2571" s="39"/>
      <c r="K2571" s="41"/>
      <c r="L2571" s="41"/>
      <c r="M2571" s="41"/>
      <c r="N2571" s="41"/>
      <c r="O2571" s="41"/>
      <c r="P2571" s="41"/>
      <c r="Q2571" s="41"/>
      <c r="R2571" s="41"/>
      <c r="S2571" s="41"/>
      <c r="T2571" s="41"/>
      <c r="U2571" s="41"/>
      <c r="V2571" s="41"/>
      <c r="W2571" s="42">
        <f t="shared" si="80"/>
        <v>0</v>
      </c>
    </row>
    <row r="2572" spans="2:23" x14ac:dyDescent="0.25">
      <c r="B2572" s="35"/>
      <c r="C2572" s="36" t="str">
        <f>IFERROR(VLOOKUP(B2572,[1]Catálogos!M:P,3,0),"")</f>
        <v/>
      </c>
      <c r="D2572" s="37" t="str">
        <f t="shared" si="81"/>
        <v/>
      </c>
      <c r="E2572" s="36" t="str">
        <f>IF(D2572="","",IFERROR(VLOOKUP(D2572,'[1]Resumen FF'!E:F,2,0),"Sin combinación"))</f>
        <v/>
      </c>
      <c r="G2572" s="38" t="str">
        <f>IF(F2572="","",VLOOKUP(F2572,[1]Catálogos!A:B,2,0))</f>
        <v/>
      </c>
      <c r="H2572" s="39"/>
      <c r="I2572" s="39"/>
      <c r="K2572" s="41"/>
      <c r="L2572" s="41"/>
      <c r="M2572" s="41"/>
      <c r="N2572" s="41"/>
      <c r="O2572" s="41"/>
      <c r="P2572" s="41"/>
      <c r="Q2572" s="41"/>
      <c r="R2572" s="41"/>
      <c r="S2572" s="41"/>
      <c r="T2572" s="41"/>
      <c r="U2572" s="41"/>
      <c r="V2572" s="41"/>
      <c r="W2572" s="42">
        <f t="shared" si="80"/>
        <v>0</v>
      </c>
    </row>
    <row r="2573" spans="2:23" x14ac:dyDescent="0.25">
      <c r="B2573" s="35"/>
      <c r="C2573" s="36" t="str">
        <f>IFERROR(VLOOKUP(B2573,[1]Catálogos!M:P,3,0),"")</f>
        <v/>
      </c>
      <c r="D2573" s="37" t="str">
        <f t="shared" si="81"/>
        <v/>
      </c>
      <c r="E2573" s="36" t="str">
        <f>IF(D2573="","",IFERROR(VLOOKUP(D2573,'[1]Resumen FF'!E:F,2,0),"Sin combinación"))</f>
        <v/>
      </c>
      <c r="G2573" s="38" t="str">
        <f>IF(F2573="","",VLOOKUP(F2573,[1]Catálogos!A:B,2,0))</f>
        <v/>
      </c>
      <c r="H2573" s="39"/>
      <c r="I2573" s="39"/>
      <c r="K2573" s="41"/>
      <c r="L2573" s="41"/>
      <c r="M2573" s="41"/>
      <c r="N2573" s="41"/>
      <c r="O2573" s="41"/>
      <c r="P2573" s="41"/>
      <c r="Q2573" s="41"/>
      <c r="R2573" s="41"/>
      <c r="S2573" s="41"/>
      <c r="T2573" s="41"/>
      <c r="U2573" s="41"/>
      <c r="V2573" s="41"/>
      <c r="W2573" s="42">
        <f t="shared" si="80"/>
        <v>0</v>
      </c>
    </row>
    <row r="2574" spans="2:23" x14ac:dyDescent="0.25">
      <c r="B2574" s="35"/>
      <c r="C2574" s="36" t="str">
        <f>IFERROR(VLOOKUP(B2574,[1]Catálogos!M:P,3,0),"")</f>
        <v/>
      </c>
      <c r="D2574" s="37" t="str">
        <f t="shared" si="81"/>
        <v/>
      </c>
      <c r="E2574" s="36" t="str">
        <f>IF(D2574="","",IFERROR(VLOOKUP(D2574,'[1]Resumen FF'!E:F,2,0),"Sin combinación"))</f>
        <v/>
      </c>
      <c r="G2574" s="38" t="str">
        <f>IF(F2574="","",VLOOKUP(F2574,[1]Catálogos!A:B,2,0))</f>
        <v/>
      </c>
      <c r="H2574" s="39"/>
      <c r="I2574" s="39"/>
      <c r="K2574" s="41"/>
      <c r="L2574" s="41"/>
      <c r="M2574" s="41"/>
      <c r="N2574" s="41"/>
      <c r="O2574" s="41"/>
      <c r="P2574" s="41"/>
      <c r="Q2574" s="41"/>
      <c r="R2574" s="41"/>
      <c r="S2574" s="41"/>
      <c r="T2574" s="41"/>
      <c r="U2574" s="41"/>
      <c r="V2574" s="41"/>
      <c r="W2574" s="42">
        <f t="shared" si="80"/>
        <v>0</v>
      </c>
    </row>
    <row r="2575" spans="2:23" x14ac:dyDescent="0.25">
      <c r="B2575" s="35"/>
      <c r="C2575" s="36" t="str">
        <f>IFERROR(VLOOKUP(B2575,[1]Catálogos!M:P,3,0),"")</f>
        <v/>
      </c>
      <c r="D2575" s="37" t="str">
        <f t="shared" si="81"/>
        <v/>
      </c>
      <c r="E2575" s="36" t="str">
        <f>IF(D2575="","",IFERROR(VLOOKUP(D2575,'[1]Resumen FF'!E:F,2,0),"Sin combinación"))</f>
        <v/>
      </c>
      <c r="G2575" s="38" t="str">
        <f>IF(F2575="","",VLOOKUP(F2575,[1]Catálogos!A:B,2,0))</f>
        <v/>
      </c>
      <c r="H2575" s="39"/>
      <c r="I2575" s="39"/>
      <c r="K2575" s="41"/>
      <c r="L2575" s="41"/>
      <c r="M2575" s="41"/>
      <c r="N2575" s="41"/>
      <c r="O2575" s="41"/>
      <c r="P2575" s="41"/>
      <c r="Q2575" s="41"/>
      <c r="R2575" s="41"/>
      <c r="S2575" s="41"/>
      <c r="T2575" s="41"/>
      <c r="U2575" s="41"/>
      <c r="V2575" s="41"/>
      <c r="W2575" s="42">
        <f t="shared" si="80"/>
        <v>0</v>
      </c>
    </row>
    <row r="2576" spans="2:23" x14ac:dyDescent="0.25">
      <c r="B2576" s="35"/>
      <c r="C2576" s="36" t="str">
        <f>IFERROR(VLOOKUP(B2576,[1]Catálogos!M:P,3,0),"")</f>
        <v/>
      </c>
      <c r="D2576" s="37" t="str">
        <f t="shared" si="81"/>
        <v/>
      </c>
      <c r="E2576" s="36" t="str">
        <f>IF(D2576="","",IFERROR(VLOOKUP(D2576,'[1]Resumen FF'!E:F,2,0),"Sin combinación"))</f>
        <v/>
      </c>
      <c r="G2576" s="38" t="str">
        <f>IF(F2576="","",VLOOKUP(F2576,[1]Catálogos!A:B,2,0))</f>
        <v/>
      </c>
      <c r="H2576" s="39"/>
      <c r="I2576" s="39"/>
      <c r="K2576" s="41"/>
      <c r="L2576" s="41"/>
      <c r="M2576" s="41"/>
      <c r="N2576" s="41"/>
      <c r="O2576" s="41"/>
      <c r="P2576" s="41"/>
      <c r="Q2576" s="41"/>
      <c r="R2576" s="41"/>
      <c r="S2576" s="41"/>
      <c r="T2576" s="41"/>
      <c r="U2576" s="41"/>
      <c r="V2576" s="41"/>
      <c r="W2576" s="42">
        <f t="shared" si="80"/>
        <v>0</v>
      </c>
    </row>
    <row r="2577" spans="2:23" x14ac:dyDescent="0.25">
      <c r="B2577" s="35"/>
      <c r="C2577" s="36" t="str">
        <f>IFERROR(VLOOKUP(B2577,[1]Catálogos!M:P,3,0),"")</f>
        <v/>
      </c>
      <c r="D2577" s="37" t="str">
        <f t="shared" si="81"/>
        <v/>
      </c>
      <c r="E2577" s="36" t="str">
        <f>IF(D2577="","",IFERROR(VLOOKUP(D2577,'[1]Resumen FF'!E:F,2,0),"Sin combinación"))</f>
        <v/>
      </c>
      <c r="G2577" s="38" t="str">
        <f>IF(F2577="","",VLOOKUP(F2577,[1]Catálogos!A:B,2,0))</f>
        <v/>
      </c>
      <c r="H2577" s="39"/>
      <c r="I2577" s="39"/>
      <c r="K2577" s="41"/>
      <c r="L2577" s="41"/>
      <c r="M2577" s="41"/>
      <c r="N2577" s="41"/>
      <c r="O2577" s="41"/>
      <c r="P2577" s="41"/>
      <c r="Q2577" s="41"/>
      <c r="R2577" s="41"/>
      <c r="S2577" s="41"/>
      <c r="T2577" s="41"/>
      <c r="U2577" s="41"/>
      <c r="V2577" s="41"/>
      <c r="W2577" s="42">
        <f t="shared" si="80"/>
        <v>0</v>
      </c>
    </row>
    <row r="2578" spans="2:23" x14ac:dyDescent="0.25">
      <c r="B2578" s="35"/>
      <c r="C2578" s="36" t="str">
        <f>IFERROR(VLOOKUP(B2578,[1]Catálogos!M:P,3,0),"")</f>
        <v/>
      </c>
      <c r="D2578" s="37" t="str">
        <f t="shared" si="81"/>
        <v/>
      </c>
      <c r="E2578" s="36" t="str">
        <f>IF(D2578="","",IFERROR(VLOOKUP(D2578,'[1]Resumen FF'!E:F,2,0),"Sin combinación"))</f>
        <v/>
      </c>
      <c r="G2578" s="38" t="str">
        <f>IF(F2578="","",VLOOKUP(F2578,[1]Catálogos!A:B,2,0))</f>
        <v/>
      </c>
      <c r="H2578" s="39"/>
      <c r="I2578" s="39"/>
      <c r="K2578" s="41"/>
      <c r="L2578" s="41"/>
      <c r="M2578" s="41"/>
      <c r="N2578" s="41"/>
      <c r="O2578" s="41"/>
      <c r="P2578" s="41"/>
      <c r="Q2578" s="41"/>
      <c r="R2578" s="41"/>
      <c r="S2578" s="41"/>
      <c r="T2578" s="41"/>
      <c r="U2578" s="41"/>
      <c r="V2578" s="41"/>
      <c r="W2578" s="42">
        <f t="shared" si="80"/>
        <v>0</v>
      </c>
    </row>
    <row r="2579" spans="2:23" x14ac:dyDescent="0.25">
      <c r="B2579" s="35"/>
      <c r="C2579" s="36" t="str">
        <f>IFERROR(VLOOKUP(B2579,[1]Catálogos!M:P,3,0),"")</f>
        <v/>
      </c>
      <c r="D2579" s="37" t="str">
        <f t="shared" si="81"/>
        <v/>
      </c>
      <c r="E2579" s="36" t="str">
        <f>IF(D2579="","",IFERROR(VLOOKUP(D2579,'[1]Resumen FF'!E:F,2,0),"Sin combinación"))</f>
        <v/>
      </c>
      <c r="G2579" s="38" t="str">
        <f>IF(F2579="","",VLOOKUP(F2579,[1]Catálogos!A:B,2,0))</f>
        <v/>
      </c>
      <c r="H2579" s="39"/>
      <c r="I2579" s="39"/>
      <c r="K2579" s="41"/>
      <c r="L2579" s="41"/>
      <c r="M2579" s="41"/>
      <c r="N2579" s="41"/>
      <c r="O2579" s="41"/>
      <c r="P2579" s="41"/>
      <c r="Q2579" s="41"/>
      <c r="R2579" s="41"/>
      <c r="S2579" s="41"/>
      <c r="T2579" s="41"/>
      <c r="U2579" s="41"/>
      <c r="V2579" s="41"/>
      <c r="W2579" s="42">
        <f t="shared" si="80"/>
        <v>0</v>
      </c>
    </row>
    <row r="2580" spans="2:23" x14ac:dyDescent="0.25">
      <c r="B2580" s="35"/>
      <c r="C2580" s="36" t="str">
        <f>IFERROR(VLOOKUP(B2580,[1]Catálogos!M:P,3,0),"")</f>
        <v/>
      </c>
      <c r="D2580" s="37" t="str">
        <f t="shared" si="81"/>
        <v/>
      </c>
      <c r="E2580" s="36" t="str">
        <f>IF(D2580="","",IFERROR(VLOOKUP(D2580,'[1]Resumen FF'!E:F,2,0),"Sin combinación"))</f>
        <v/>
      </c>
      <c r="G2580" s="38" t="str">
        <f>IF(F2580="","",VLOOKUP(F2580,[1]Catálogos!A:B,2,0))</f>
        <v/>
      </c>
      <c r="H2580" s="39"/>
      <c r="I2580" s="39"/>
      <c r="K2580" s="41"/>
      <c r="L2580" s="41"/>
      <c r="M2580" s="41"/>
      <c r="N2580" s="41"/>
      <c r="O2580" s="41"/>
      <c r="P2580" s="41"/>
      <c r="Q2580" s="41"/>
      <c r="R2580" s="41"/>
      <c r="S2580" s="41"/>
      <c r="T2580" s="41"/>
      <c r="U2580" s="41"/>
      <c r="V2580" s="41"/>
      <c r="W2580" s="42">
        <f t="shared" si="80"/>
        <v>0</v>
      </c>
    </row>
    <row r="2581" spans="2:23" x14ac:dyDescent="0.25">
      <c r="B2581" s="35"/>
      <c r="C2581" s="36" t="str">
        <f>IFERROR(VLOOKUP(B2581,[1]Catálogos!M:P,3,0),"")</f>
        <v/>
      </c>
      <c r="D2581" s="37" t="str">
        <f t="shared" si="81"/>
        <v/>
      </c>
      <c r="E2581" s="36" t="str">
        <f>IF(D2581="","",IFERROR(VLOOKUP(D2581,'[1]Resumen FF'!E:F,2,0),"Sin combinación"))</f>
        <v/>
      </c>
      <c r="G2581" s="38" t="str">
        <f>IF(F2581="","",VLOOKUP(F2581,[1]Catálogos!A:B,2,0))</f>
        <v/>
      </c>
      <c r="H2581" s="39"/>
      <c r="I2581" s="39"/>
      <c r="K2581" s="41"/>
      <c r="L2581" s="41"/>
      <c r="M2581" s="41"/>
      <c r="N2581" s="41"/>
      <c r="O2581" s="41"/>
      <c r="P2581" s="41"/>
      <c r="Q2581" s="41"/>
      <c r="R2581" s="41"/>
      <c r="S2581" s="41"/>
      <c r="T2581" s="41"/>
      <c r="U2581" s="41"/>
      <c r="V2581" s="41"/>
      <c r="W2581" s="42">
        <f t="shared" si="80"/>
        <v>0</v>
      </c>
    </row>
    <row r="2582" spans="2:23" x14ac:dyDescent="0.25">
      <c r="B2582" s="35"/>
      <c r="C2582" s="36" t="str">
        <f>IFERROR(VLOOKUP(B2582,[1]Catálogos!M:P,3,0),"")</f>
        <v/>
      </c>
      <c r="D2582" s="37" t="str">
        <f t="shared" si="81"/>
        <v/>
      </c>
      <c r="E2582" s="36" t="str">
        <f>IF(D2582="","",IFERROR(VLOOKUP(D2582,'[1]Resumen FF'!E:F,2,0),"Sin combinación"))</f>
        <v/>
      </c>
      <c r="G2582" s="38" t="str">
        <f>IF(F2582="","",VLOOKUP(F2582,[1]Catálogos!A:B,2,0))</f>
        <v/>
      </c>
      <c r="H2582" s="39"/>
      <c r="I2582" s="39"/>
      <c r="K2582" s="41"/>
      <c r="L2582" s="41"/>
      <c r="M2582" s="41"/>
      <c r="N2582" s="41"/>
      <c r="O2582" s="41"/>
      <c r="P2582" s="41"/>
      <c r="Q2582" s="41"/>
      <c r="R2582" s="41"/>
      <c r="S2582" s="41"/>
      <c r="T2582" s="41"/>
      <c r="U2582" s="41"/>
      <c r="V2582" s="41"/>
      <c r="W2582" s="42">
        <f t="shared" si="80"/>
        <v>0</v>
      </c>
    </row>
    <row r="2583" spans="2:23" x14ac:dyDescent="0.25">
      <c r="B2583" s="35"/>
      <c r="C2583" s="36" t="str">
        <f>IFERROR(VLOOKUP(B2583,[1]Catálogos!M:P,3,0),"")</f>
        <v/>
      </c>
      <c r="D2583" s="37" t="str">
        <f t="shared" si="81"/>
        <v/>
      </c>
      <c r="E2583" s="36" t="str">
        <f>IF(D2583="","",IFERROR(VLOOKUP(D2583,'[1]Resumen FF'!E:F,2,0),"Sin combinación"))</f>
        <v/>
      </c>
      <c r="G2583" s="38" t="str">
        <f>IF(F2583="","",VLOOKUP(F2583,[1]Catálogos!A:B,2,0))</f>
        <v/>
      </c>
      <c r="H2583" s="39"/>
      <c r="I2583" s="39"/>
      <c r="K2583" s="41"/>
      <c r="L2583" s="41"/>
      <c r="M2583" s="41"/>
      <c r="N2583" s="41"/>
      <c r="O2583" s="41"/>
      <c r="P2583" s="41"/>
      <c r="Q2583" s="41"/>
      <c r="R2583" s="41"/>
      <c r="S2583" s="41"/>
      <c r="T2583" s="41"/>
      <c r="U2583" s="41"/>
      <c r="V2583" s="41"/>
      <c r="W2583" s="42">
        <f t="shared" si="80"/>
        <v>0</v>
      </c>
    </row>
    <row r="2584" spans="2:23" x14ac:dyDescent="0.25">
      <c r="B2584" s="35"/>
      <c r="C2584" s="36" t="str">
        <f>IFERROR(VLOOKUP(B2584,[1]Catálogos!M:P,3,0),"")</f>
        <v/>
      </c>
      <c r="D2584" s="37" t="str">
        <f t="shared" si="81"/>
        <v/>
      </c>
      <c r="E2584" s="36" t="str">
        <f>IF(D2584="","",IFERROR(VLOOKUP(D2584,'[1]Resumen FF'!E:F,2,0),"Sin combinación"))</f>
        <v/>
      </c>
      <c r="G2584" s="38" t="str">
        <f>IF(F2584="","",VLOOKUP(F2584,[1]Catálogos!A:B,2,0))</f>
        <v/>
      </c>
      <c r="H2584" s="39"/>
      <c r="I2584" s="39"/>
      <c r="K2584" s="41"/>
      <c r="L2584" s="41"/>
      <c r="M2584" s="41"/>
      <c r="N2584" s="41"/>
      <c r="O2584" s="41"/>
      <c r="P2584" s="41"/>
      <c r="Q2584" s="41"/>
      <c r="R2584" s="41"/>
      <c r="S2584" s="41"/>
      <c r="T2584" s="41"/>
      <c r="U2584" s="41"/>
      <c r="V2584" s="41"/>
      <c r="W2584" s="42">
        <f t="shared" si="80"/>
        <v>0</v>
      </c>
    </row>
    <row r="2585" spans="2:23" x14ac:dyDescent="0.25">
      <c r="B2585" s="35"/>
      <c r="C2585" s="36" t="str">
        <f>IFERROR(VLOOKUP(B2585,[1]Catálogos!M:P,3,0),"")</f>
        <v/>
      </c>
      <c r="D2585" s="37" t="str">
        <f t="shared" si="81"/>
        <v/>
      </c>
      <c r="E2585" s="36" t="str">
        <f>IF(D2585="","",IFERROR(VLOOKUP(D2585,'[1]Resumen FF'!E:F,2,0),"Sin combinación"))</f>
        <v/>
      </c>
      <c r="G2585" s="38" t="str">
        <f>IF(F2585="","",VLOOKUP(F2585,[1]Catálogos!A:B,2,0))</f>
        <v/>
      </c>
      <c r="H2585" s="39"/>
      <c r="I2585" s="39"/>
      <c r="K2585" s="41"/>
      <c r="L2585" s="41"/>
      <c r="M2585" s="41"/>
      <c r="N2585" s="41"/>
      <c r="O2585" s="41"/>
      <c r="P2585" s="41"/>
      <c r="Q2585" s="41"/>
      <c r="R2585" s="41"/>
      <c r="S2585" s="41"/>
      <c r="T2585" s="41"/>
      <c r="U2585" s="41"/>
      <c r="V2585" s="41"/>
      <c r="W2585" s="42">
        <f t="shared" ref="W2585:W2648" si="82">+J2585-SUM(K2585:V2585)</f>
        <v>0</v>
      </c>
    </row>
    <row r="2586" spans="2:23" x14ac:dyDescent="0.25">
      <c r="B2586" s="35"/>
      <c r="C2586" s="36" t="str">
        <f>IFERROR(VLOOKUP(B2586,[1]Catálogos!M:P,3,0),"")</f>
        <v/>
      </c>
      <c r="D2586" s="37" t="str">
        <f t="shared" si="81"/>
        <v/>
      </c>
      <c r="E2586" s="36" t="str">
        <f>IF(D2586="","",IFERROR(VLOOKUP(D2586,'[1]Resumen FF'!E:F,2,0),"Sin combinación"))</f>
        <v/>
      </c>
      <c r="G2586" s="38" t="str">
        <f>IF(F2586="","",VLOOKUP(F2586,[1]Catálogos!A:B,2,0))</f>
        <v/>
      </c>
      <c r="H2586" s="39"/>
      <c r="I2586" s="39"/>
      <c r="K2586" s="41"/>
      <c r="L2586" s="41"/>
      <c r="M2586" s="41"/>
      <c r="N2586" s="41"/>
      <c r="O2586" s="41"/>
      <c r="P2586" s="41"/>
      <c r="Q2586" s="41"/>
      <c r="R2586" s="41"/>
      <c r="S2586" s="41"/>
      <c r="T2586" s="41"/>
      <c r="U2586" s="41"/>
      <c r="V2586" s="41"/>
      <c r="W2586" s="42">
        <f t="shared" si="82"/>
        <v>0</v>
      </c>
    </row>
    <row r="2587" spans="2:23" x14ac:dyDescent="0.25">
      <c r="B2587" s="35"/>
      <c r="C2587" s="36" t="str">
        <f>IFERROR(VLOOKUP(B2587,[1]Catálogos!M:P,3,0),"")</f>
        <v/>
      </c>
      <c r="D2587" s="37" t="str">
        <f t="shared" si="81"/>
        <v/>
      </c>
      <c r="E2587" s="36" t="str">
        <f>IF(D2587="","",IFERROR(VLOOKUP(D2587,'[1]Resumen FF'!E:F,2,0),"Sin combinación"))</f>
        <v/>
      </c>
      <c r="G2587" s="38" t="str">
        <f>IF(F2587="","",VLOOKUP(F2587,[1]Catálogos!A:B,2,0))</f>
        <v/>
      </c>
      <c r="H2587" s="39"/>
      <c r="I2587" s="39"/>
      <c r="K2587" s="41"/>
      <c r="L2587" s="41"/>
      <c r="M2587" s="41"/>
      <c r="N2587" s="41"/>
      <c r="O2587" s="41"/>
      <c r="P2587" s="41"/>
      <c r="Q2587" s="41"/>
      <c r="R2587" s="41"/>
      <c r="S2587" s="41"/>
      <c r="T2587" s="41"/>
      <c r="U2587" s="41"/>
      <c r="V2587" s="41"/>
      <c r="W2587" s="42">
        <f t="shared" si="82"/>
        <v>0</v>
      </c>
    </row>
    <row r="2588" spans="2:23" x14ac:dyDescent="0.25">
      <c r="B2588" s="35"/>
      <c r="C2588" s="36" t="str">
        <f>IFERROR(VLOOKUP(B2588,[1]Catálogos!M:P,3,0),"")</f>
        <v/>
      </c>
      <c r="D2588" s="37" t="str">
        <f t="shared" si="81"/>
        <v/>
      </c>
      <c r="E2588" s="36" t="str">
        <f>IF(D2588="","",IFERROR(VLOOKUP(D2588,'[1]Resumen FF'!E:F,2,0),"Sin combinación"))</f>
        <v/>
      </c>
      <c r="G2588" s="38" t="str">
        <f>IF(F2588="","",VLOOKUP(F2588,[1]Catálogos!A:B,2,0))</f>
        <v/>
      </c>
      <c r="H2588" s="39"/>
      <c r="I2588" s="39"/>
      <c r="K2588" s="41"/>
      <c r="L2588" s="41"/>
      <c r="M2588" s="41"/>
      <c r="N2588" s="41"/>
      <c r="O2588" s="41"/>
      <c r="P2588" s="41"/>
      <c r="Q2588" s="41"/>
      <c r="R2588" s="41"/>
      <c r="S2588" s="41"/>
      <c r="T2588" s="41"/>
      <c r="U2588" s="41"/>
      <c r="V2588" s="41"/>
      <c r="W2588" s="42">
        <f t="shared" si="82"/>
        <v>0</v>
      </c>
    </row>
    <row r="2589" spans="2:23" x14ac:dyDescent="0.25">
      <c r="B2589" s="35"/>
      <c r="C2589" s="36" t="str">
        <f>IFERROR(VLOOKUP(B2589,[1]Catálogos!M:P,3,0),"")</f>
        <v/>
      </c>
      <c r="D2589" s="37" t="str">
        <f t="shared" si="81"/>
        <v/>
      </c>
      <c r="E2589" s="36" t="str">
        <f>IF(D2589="","",IFERROR(VLOOKUP(D2589,'[1]Resumen FF'!E:F,2,0),"Sin combinación"))</f>
        <v/>
      </c>
      <c r="G2589" s="38" t="str">
        <f>IF(F2589="","",VLOOKUP(F2589,[1]Catálogos!A:B,2,0))</f>
        <v/>
      </c>
      <c r="H2589" s="39"/>
      <c r="I2589" s="39"/>
      <c r="K2589" s="41"/>
      <c r="L2589" s="41"/>
      <c r="M2589" s="41"/>
      <c r="N2589" s="41"/>
      <c r="O2589" s="41"/>
      <c r="P2589" s="41"/>
      <c r="Q2589" s="41"/>
      <c r="R2589" s="41"/>
      <c r="S2589" s="41"/>
      <c r="T2589" s="41"/>
      <c r="U2589" s="41"/>
      <c r="V2589" s="41"/>
      <c r="W2589" s="42">
        <f t="shared" si="82"/>
        <v>0</v>
      </c>
    </row>
    <row r="2590" spans="2:23" x14ac:dyDescent="0.25">
      <c r="B2590" s="35"/>
      <c r="C2590" s="36" t="str">
        <f>IFERROR(VLOOKUP(B2590,[1]Catálogos!M:P,3,0),"")</f>
        <v/>
      </c>
      <c r="D2590" s="37" t="str">
        <f t="shared" si="81"/>
        <v/>
      </c>
      <c r="E2590" s="36" t="str">
        <f>IF(D2590="","",IFERROR(VLOOKUP(D2590,'[1]Resumen FF'!E:F,2,0),"Sin combinación"))</f>
        <v/>
      </c>
      <c r="G2590" s="38" t="str">
        <f>IF(F2590="","",VLOOKUP(F2590,[1]Catálogos!A:B,2,0))</f>
        <v/>
      </c>
      <c r="H2590" s="39"/>
      <c r="I2590" s="39"/>
      <c r="K2590" s="41"/>
      <c r="L2590" s="41"/>
      <c r="M2590" s="41"/>
      <c r="N2590" s="41"/>
      <c r="O2590" s="41"/>
      <c r="P2590" s="41"/>
      <c r="Q2590" s="41"/>
      <c r="R2590" s="41"/>
      <c r="S2590" s="41"/>
      <c r="T2590" s="41"/>
      <c r="U2590" s="41"/>
      <c r="V2590" s="41"/>
      <c r="W2590" s="42">
        <f t="shared" si="82"/>
        <v>0</v>
      </c>
    </row>
    <row r="2591" spans="2:23" x14ac:dyDescent="0.25">
      <c r="B2591" s="35"/>
      <c r="C2591" s="36" t="str">
        <f>IFERROR(VLOOKUP(B2591,[1]Catálogos!M:P,3,0),"")</f>
        <v/>
      </c>
      <c r="D2591" s="37" t="str">
        <f t="shared" si="81"/>
        <v/>
      </c>
      <c r="E2591" s="36" t="str">
        <f>IF(D2591="","",IFERROR(VLOOKUP(D2591,'[1]Resumen FF'!E:F,2,0),"Sin combinación"))</f>
        <v/>
      </c>
      <c r="G2591" s="38" t="str">
        <f>IF(F2591="","",VLOOKUP(F2591,[1]Catálogos!A:B,2,0))</f>
        <v/>
      </c>
      <c r="H2591" s="39"/>
      <c r="I2591" s="39"/>
      <c r="K2591" s="41"/>
      <c r="L2591" s="41"/>
      <c r="M2591" s="41"/>
      <c r="N2591" s="41"/>
      <c r="O2591" s="41"/>
      <c r="P2591" s="41"/>
      <c r="Q2591" s="41"/>
      <c r="R2591" s="41"/>
      <c r="S2591" s="41"/>
      <c r="T2591" s="41"/>
      <c r="U2591" s="41"/>
      <c r="V2591" s="41"/>
      <c r="W2591" s="42">
        <f t="shared" si="82"/>
        <v>0</v>
      </c>
    </row>
    <row r="2592" spans="2:23" x14ac:dyDescent="0.25">
      <c r="B2592" s="35"/>
      <c r="C2592" s="36" t="str">
        <f>IFERROR(VLOOKUP(B2592,[1]Catálogos!M:P,3,0),"")</f>
        <v/>
      </c>
      <c r="D2592" s="37" t="str">
        <f t="shared" si="81"/>
        <v/>
      </c>
      <c r="E2592" s="36" t="str">
        <f>IF(D2592="","",IFERROR(VLOOKUP(D2592,'[1]Resumen FF'!E:F,2,0),"Sin combinación"))</f>
        <v/>
      </c>
      <c r="G2592" s="38" t="str">
        <f>IF(F2592="","",VLOOKUP(F2592,[1]Catálogos!A:B,2,0))</f>
        <v/>
      </c>
      <c r="H2592" s="39"/>
      <c r="I2592" s="39"/>
      <c r="K2592" s="41"/>
      <c r="L2592" s="41"/>
      <c r="M2592" s="41"/>
      <c r="N2592" s="41"/>
      <c r="O2592" s="41"/>
      <c r="P2592" s="41"/>
      <c r="Q2592" s="41"/>
      <c r="R2592" s="41"/>
      <c r="S2592" s="41"/>
      <c r="T2592" s="41"/>
      <c r="U2592" s="41"/>
      <c r="V2592" s="41"/>
      <c r="W2592" s="42">
        <f t="shared" si="82"/>
        <v>0</v>
      </c>
    </row>
    <row r="2593" spans="2:23" x14ac:dyDescent="0.25">
      <c r="B2593" s="35"/>
      <c r="C2593" s="36" t="str">
        <f>IFERROR(VLOOKUP(B2593,[1]Catálogos!M:P,3,0),"")</f>
        <v/>
      </c>
      <c r="D2593" s="37" t="str">
        <f t="shared" si="81"/>
        <v/>
      </c>
      <c r="E2593" s="36" t="str">
        <f>IF(D2593="","",IFERROR(VLOOKUP(D2593,'[1]Resumen FF'!E:F,2,0),"Sin combinación"))</f>
        <v/>
      </c>
      <c r="G2593" s="38" t="str">
        <f>IF(F2593="","",VLOOKUP(F2593,[1]Catálogos!A:B,2,0))</f>
        <v/>
      </c>
      <c r="H2593" s="39"/>
      <c r="I2593" s="39"/>
      <c r="K2593" s="41"/>
      <c r="L2593" s="41"/>
      <c r="M2593" s="41"/>
      <c r="N2593" s="41"/>
      <c r="O2593" s="41"/>
      <c r="P2593" s="41"/>
      <c r="Q2593" s="41"/>
      <c r="R2593" s="41"/>
      <c r="S2593" s="41"/>
      <c r="T2593" s="41"/>
      <c r="U2593" s="41"/>
      <c r="V2593" s="41"/>
      <c r="W2593" s="42">
        <f t="shared" si="82"/>
        <v>0</v>
      </c>
    </row>
    <row r="2594" spans="2:23" x14ac:dyDescent="0.25">
      <c r="B2594" s="35"/>
      <c r="C2594" s="36" t="str">
        <f>IFERROR(VLOOKUP(B2594,[1]Catálogos!M:P,3,0),"")</f>
        <v/>
      </c>
      <c r="D2594" s="37" t="str">
        <f t="shared" si="81"/>
        <v/>
      </c>
      <c r="E2594" s="36" t="str">
        <f>IF(D2594="","",IFERROR(VLOOKUP(D2594,'[1]Resumen FF'!E:F,2,0),"Sin combinación"))</f>
        <v/>
      </c>
      <c r="G2594" s="38" t="str">
        <f>IF(F2594="","",VLOOKUP(F2594,[1]Catálogos!A:B,2,0))</f>
        <v/>
      </c>
      <c r="H2594" s="39"/>
      <c r="I2594" s="39"/>
      <c r="K2594" s="41"/>
      <c r="L2594" s="41"/>
      <c r="M2594" s="41"/>
      <c r="N2594" s="41"/>
      <c r="O2594" s="41"/>
      <c r="P2594" s="41"/>
      <c r="Q2594" s="41"/>
      <c r="R2594" s="41"/>
      <c r="S2594" s="41"/>
      <c r="T2594" s="41"/>
      <c r="U2594" s="41"/>
      <c r="V2594" s="41"/>
      <c r="W2594" s="42">
        <f t="shared" si="82"/>
        <v>0</v>
      </c>
    </row>
    <row r="2595" spans="2:23" x14ac:dyDescent="0.25">
      <c r="B2595" s="35"/>
      <c r="C2595" s="36" t="str">
        <f>IFERROR(VLOOKUP(B2595,[1]Catálogos!M:P,3,0),"")</f>
        <v/>
      </c>
      <c r="D2595" s="37" t="str">
        <f t="shared" si="81"/>
        <v/>
      </c>
      <c r="E2595" s="36" t="str">
        <f>IF(D2595="","",IFERROR(VLOOKUP(D2595,'[1]Resumen FF'!E:F,2,0),"Sin combinación"))</f>
        <v/>
      </c>
      <c r="G2595" s="38" t="str">
        <f>IF(F2595="","",VLOOKUP(F2595,[1]Catálogos!A:B,2,0))</f>
        <v/>
      </c>
      <c r="H2595" s="39"/>
      <c r="I2595" s="39"/>
      <c r="K2595" s="41"/>
      <c r="L2595" s="41"/>
      <c r="M2595" s="41"/>
      <c r="N2595" s="41"/>
      <c r="O2595" s="41"/>
      <c r="P2595" s="41"/>
      <c r="Q2595" s="41"/>
      <c r="R2595" s="41"/>
      <c r="S2595" s="41"/>
      <c r="T2595" s="41"/>
      <c r="U2595" s="41"/>
      <c r="V2595" s="41"/>
      <c r="W2595" s="42">
        <f t="shared" si="82"/>
        <v>0</v>
      </c>
    </row>
    <row r="2596" spans="2:23" x14ac:dyDescent="0.25">
      <c r="B2596" s="35"/>
      <c r="C2596" s="36" t="str">
        <f>IFERROR(VLOOKUP(B2596,[1]Catálogos!M:P,3,0),"")</f>
        <v/>
      </c>
      <c r="D2596" s="37" t="str">
        <f t="shared" si="81"/>
        <v/>
      </c>
      <c r="E2596" s="36" t="str">
        <f>IF(D2596="","",IFERROR(VLOOKUP(D2596,'[1]Resumen FF'!E:F,2,0),"Sin combinación"))</f>
        <v/>
      </c>
      <c r="G2596" s="38" t="str">
        <f>IF(F2596="","",VLOOKUP(F2596,[1]Catálogos!A:B,2,0))</f>
        <v/>
      </c>
      <c r="H2596" s="39"/>
      <c r="I2596" s="39"/>
      <c r="K2596" s="41"/>
      <c r="L2596" s="41"/>
      <c r="M2596" s="41"/>
      <c r="N2596" s="41"/>
      <c r="O2596" s="41"/>
      <c r="P2596" s="41"/>
      <c r="Q2596" s="41"/>
      <c r="R2596" s="41"/>
      <c r="S2596" s="41"/>
      <c r="T2596" s="41"/>
      <c r="U2596" s="41"/>
      <c r="V2596" s="41"/>
      <c r="W2596" s="42">
        <f t="shared" si="82"/>
        <v>0</v>
      </c>
    </row>
    <row r="2597" spans="2:23" x14ac:dyDescent="0.25">
      <c r="B2597" s="35"/>
      <c r="C2597" s="36" t="str">
        <f>IFERROR(VLOOKUP(B2597,[1]Catálogos!M:P,3,0),"")</f>
        <v/>
      </c>
      <c r="D2597" s="37" t="str">
        <f t="shared" si="81"/>
        <v/>
      </c>
      <c r="E2597" s="36" t="str">
        <f>IF(D2597="","",IFERROR(VLOOKUP(D2597,'[1]Resumen FF'!E:F,2,0),"Sin combinación"))</f>
        <v/>
      </c>
      <c r="G2597" s="38" t="str">
        <f>IF(F2597="","",VLOOKUP(F2597,[1]Catálogos!A:B,2,0))</f>
        <v/>
      </c>
      <c r="H2597" s="39"/>
      <c r="I2597" s="39"/>
      <c r="K2597" s="41"/>
      <c r="L2597" s="41"/>
      <c r="M2597" s="41"/>
      <c r="N2597" s="41"/>
      <c r="O2597" s="41"/>
      <c r="P2597" s="41"/>
      <c r="Q2597" s="41"/>
      <c r="R2597" s="41"/>
      <c r="S2597" s="41"/>
      <c r="T2597" s="41"/>
      <c r="U2597" s="41"/>
      <c r="V2597" s="41"/>
      <c r="W2597" s="42">
        <f t="shared" si="82"/>
        <v>0</v>
      </c>
    </row>
    <row r="2598" spans="2:23" x14ac:dyDescent="0.25">
      <c r="B2598" s="35"/>
      <c r="C2598" s="36" t="str">
        <f>IFERROR(VLOOKUP(B2598,[1]Catálogos!M:P,3,0),"")</f>
        <v/>
      </c>
      <c r="D2598" s="37" t="str">
        <f t="shared" si="81"/>
        <v/>
      </c>
      <c r="E2598" s="36" t="str">
        <f>IF(D2598="","",IFERROR(VLOOKUP(D2598,'[1]Resumen FF'!E:F,2,0),"Sin combinación"))</f>
        <v/>
      </c>
      <c r="G2598" s="38" t="str">
        <f>IF(F2598="","",VLOOKUP(F2598,[1]Catálogos!A:B,2,0))</f>
        <v/>
      </c>
      <c r="H2598" s="39"/>
      <c r="I2598" s="39"/>
      <c r="K2598" s="41"/>
      <c r="L2598" s="41"/>
      <c r="M2598" s="41"/>
      <c r="N2598" s="41"/>
      <c r="O2598" s="41"/>
      <c r="P2598" s="41"/>
      <c r="Q2598" s="41"/>
      <c r="R2598" s="41"/>
      <c r="S2598" s="41"/>
      <c r="T2598" s="41"/>
      <c r="U2598" s="41"/>
      <c r="V2598" s="41"/>
      <c r="W2598" s="42">
        <f t="shared" si="82"/>
        <v>0</v>
      </c>
    </row>
    <row r="2599" spans="2:23" x14ac:dyDescent="0.25">
      <c r="B2599" s="35"/>
      <c r="C2599" s="36" t="str">
        <f>IFERROR(VLOOKUP(B2599,[1]Catálogos!M:P,3,0),"")</f>
        <v/>
      </c>
      <c r="D2599" s="37" t="str">
        <f t="shared" si="81"/>
        <v/>
      </c>
      <c r="E2599" s="36" t="str">
        <f>IF(D2599="","",IFERROR(VLOOKUP(D2599,'[1]Resumen FF'!E:F,2,0),"Sin combinación"))</f>
        <v/>
      </c>
      <c r="G2599" s="38" t="str">
        <f>IF(F2599="","",VLOOKUP(F2599,[1]Catálogos!A:B,2,0))</f>
        <v/>
      </c>
      <c r="H2599" s="39"/>
      <c r="I2599" s="39"/>
      <c r="K2599" s="41"/>
      <c r="L2599" s="41"/>
      <c r="M2599" s="41"/>
      <c r="N2599" s="41"/>
      <c r="O2599" s="41"/>
      <c r="P2599" s="41"/>
      <c r="Q2599" s="41"/>
      <c r="R2599" s="41"/>
      <c r="S2599" s="41"/>
      <c r="T2599" s="41"/>
      <c r="U2599" s="41"/>
      <c r="V2599" s="41"/>
      <c r="W2599" s="42">
        <f t="shared" si="82"/>
        <v>0</v>
      </c>
    </row>
    <row r="2600" spans="2:23" x14ac:dyDescent="0.25">
      <c r="B2600" s="35"/>
      <c r="C2600" s="36" t="str">
        <f>IFERROR(VLOOKUP(B2600,[1]Catálogos!M:P,3,0),"")</f>
        <v/>
      </c>
      <c r="D2600" s="37" t="str">
        <f t="shared" si="81"/>
        <v/>
      </c>
      <c r="E2600" s="36" t="str">
        <f>IF(D2600="","",IFERROR(VLOOKUP(D2600,'[1]Resumen FF'!E:F,2,0),"Sin combinación"))</f>
        <v/>
      </c>
      <c r="G2600" s="38" t="str">
        <f>IF(F2600="","",VLOOKUP(F2600,[1]Catálogos!A:B,2,0))</f>
        <v/>
      </c>
      <c r="H2600" s="39"/>
      <c r="I2600" s="39"/>
      <c r="K2600" s="41"/>
      <c r="L2600" s="41"/>
      <c r="M2600" s="41"/>
      <c r="N2600" s="41"/>
      <c r="O2600" s="41"/>
      <c r="P2600" s="41"/>
      <c r="Q2600" s="41"/>
      <c r="R2600" s="41"/>
      <c r="S2600" s="41"/>
      <c r="T2600" s="41"/>
      <c r="U2600" s="41"/>
      <c r="V2600" s="41"/>
      <c r="W2600" s="42">
        <f t="shared" si="82"/>
        <v>0</v>
      </c>
    </row>
    <row r="2601" spans="2:23" x14ac:dyDescent="0.25">
      <c r="B2601" s="35"/>
      <c r="C2601" s="36" t="str">
        <f>IFERROR(VLOOKUP(B2601,[1]Catálogos!M:P,3,0),"")</f>
        <v/>
      </c>
      <c r="D2601" s="37" t="str">
        <f t="shared" si="81"/>
        <v/>
      </c>
      <c r="E2601" s="36" t="str">
        <f>IF(D2601="","",IFERROR(VLOOKUP(D2601,'[1]Resumen FF'!E:F,2,0),"Sin combinación"))</f>
        <v/>
      </c>
      <c r="G2601" s="38" t="str">
        <f>IF(F2601="","",VLOOKUP(F2601,[1]Catálogos!A:B,2,0))</f>
        <v/>
      </c>
      <c r="H2601" s="39"/>
      <c r="I2601" s="39"/>
      <c r="K2601" s="41"/>
      <c r="L2601" s="41"/>
      <c r="M2601" s="41"/>
      <c r="N2601" s="41"/>
      <c r="O2601" s="41"/>
      <c r="P2601" s="41"/>
      <c r="Q2601" s="41"/>
      <c r="R2601" s="41"/>
      <c r="S2601" s="41"/>
      <c r="T2601" s="41"/>
      <c r="U2601" s="41"/>
      <c r="V2601" s="41"/>
      <c r="W2601" s="42">
        <f t="shared" si="82"/>
        <v>0</v>
      </c>
    </row>
    <row r="2602" spans="2:23" x14ac:dyDescent="0.25">
      <c r="B2602" s="35"/>
      <c r="C2602" s="36" t="str">
        <f>IFERROR(VLOOKUP(B2602,[1]Catálogos!M:P,3,0),"")</f>
        <v/>
      </c>
      <c r="D2602" s="37" t="str">
        <f t="shared" si="81"/>
        <v/>
      </c>
      <c r="E2602" s="36" t="str">
        <f>IF(D2602="","",IFERROR(VLOOKUP(D2602,'[1]Resumen FF'!E:F,2,0),"Sin combinación"))</f>
        <v/>
      </c>
      <c r="G2602" s="38" t="str">
        <f>IF(F2602="","",VLOOKUP(F2602,[1]Catálogos!A:B,2,0))</f>
        <v/>
      </c>
      <c r="H2602" s="39"/>
      <c r="I2602" s="39"/>
      <c r="K2602" s="41"/>
      <c r="L2602" s="41"/>
      <c r="M2602" s="41"/>
      <c r="N2602" s="41"/>
      <c r="O2602" s="41"/>
      <c r="P2602" s="41"/>
      <c r="Q2602" s="41"/>
      <c r="R2602" s="41"/>
      <c r="S2602" s="41"/>
      <c r="T2602" s="41"/>
      <c r="U2602" s="41"/>
      <c r="V2602" s="41"/>
      <c r="W2602" s="42">
        <f t="shared" si="82"/>
        <v>0</v>
      </c>
    </row>
    <row r="2603" spans="2:23" x14ac:dyDescent="0.25">
      <c r="B2603" s="35"/>
      <c r="C2603" s="36" t="str">
        <f>IFERROR(VLOOKUP(B2603,[1]Catálogos!M:P,3,0),"")</f>
        <v/>
      </c>
      <c r="D2603" s="37" t="str">
        <f t="shared" si="81"/>
        <v/>
      </c>
      <c r="E2603" s="36" t="str">
        <f>IF(D2603="","",IFERROR(VLOOKUP(D2603,'[1]Resumen FF'!E:F,2,0),"Sin combinación"))</f>
        <v/>
      </c>
      <c r="G2603" s="38" t="str">
        <f>IF(F2603="","",VLOOKUP(F2603,[1]Catálogos!A:B,2,0))</f>
        <v/>
      </c>
      <c r="H2603" s="39"/>
      <c r="I2603" s="39"/>
      <c r="K2603" s="41"/>
      <c r="L2603" s="41"/>
      <c r="M2603" s="41"/>
      <c r="N2603" s="41"/>
      <c r="O2603" s="41"/>
      <c r="P2603" s="41"/>
      <c r="Q2603" s="41"/>
      <c r="R2603" s="41"/>
      <c r="S2603" s="41"/>
      <c r="T2603" s="41"/>
      <c r="U2603" s="41"/>
      <c r="V2603" s="41"/>
      <c r="W2603" s="42">
        <f t="shared" si="82"/>
        <v>0</v>
      </c>
    </row>
    <row r="2604" spans="2:23" x14ac:dyDescent="0.25">
      <c r="B2604" s="35"/>
      <c r="C2604" s="36" t="str">
        <f>IFERROR(VLOOKUP(B2604,[1]Catálogos!M:P,3,0),"")</f>
        <v/>
      </c>
      <c r="D2604" s="37" t="str">
        <f t="shared" si="81"/>
        <v/>
      </c>
      <c r="E2604" s="36" t="str">
        <f>IF(D2604="","",IFERROR(VLOOKUP(D2604,'[1]Resumen FF'!E:F,2,0),"Sin combinación"))</f>
        <v/>
      </c>
      <c r="G2604" s="38" t="str">
        <f>IF(F2604="","",VLOOKUP(F2604,[1]Catálogos!A:B,2,0))</f>
        <v/>
      </c>
      <c r="H2604" s="39"/>
      <c r="I2604" s="39"/>
      <c r="K2604" s="41"/>
      <c r="L2604" s="41"/>
      <c r="M2604" s="41"/>
      <c r="N2604" s="41"/>
      <c r="O2604" s="41"/>
      <c r="P2604" s="41"/>
      <c r="Q2604" s="41"/>
      <c r="R2604" s="41"/>
      <c r="S2604" s="41"/>
      <c r="T2604" s="41"/>
      <c r="U2604" s="41"/>
      <c r="V2604" s="41"/>
      <c r="W2604" s="42">
        <f t="shared" si="82"/>
        <v>0</v>
      </c>
    </row>
    <row r="2605" spans="2:23" x14ac:dyDescent="0.25">
      <c r="B2605" s="35"/>
      <c r="C2605" s="36" t="str">
        <f>IFERROR(VLOOKUP(B2605,[1]Catálogos!M:P,3,0),"")</f>
        <v/>
      </c>
      <c r="D2605" s="37" t="str">
        <f t="shared" si="81"/>
        <v/>
      </c>
      <c r="E2605" s="36" t="str">
        <f>IF(D2605="","",IFERROR(VLOOKUP(D2605,'[1]Resumen FF'!E:F,2,0),"Sin combinación"))</f>
        <v/>
      </c>
      <c r="G2605" s="38" t="str">
        <f>IF(F2605="","",VLOOKUP(F2605,[1]Catálogos!A:B,2,0))</f>
        <v/>
      </c>
      <c r="H2605" s="39"/>
      <c r="I2605" s="39"/>
      <c r="K2605" s="41"/>
      <c r="L2605" s="41"/>
      <c r="M2605" s="41"/>
      <c r="N2605" s="41"/>
      <c r="O2605" s="41"/>
      <c r="P2605" s="41"/>
      <c r="Q2605" s="41"/>
      <c r="R2605" s="41"/>
      <c r="S2605" s="41"/>
      <c r="T2605" s="41"/>
      <c r="U2605" s="41"/>
      <c r="V2605" s="41"/>
      <c r="W2605" s="42">
        <f t="shared" si="82"/>
        <v>0</v>
      </c>
    </row>
    <row r="2606" spans="2:23" x14ac:dyDescent="0.25">
      <c r="B2606" s="35"/>
      <c r="C2606" s="36" t="str">
        <f>IFERROR(VLOOKUP(B2606,[1]Catálogos!M:P,3,0),"")</f>
        <v/>
      </c>
      <c r="D2606" s="37" t="str">
        <f t="shared" si="81"/>
        <v/>
      </c>
      <c r="E2606" s="36" t="str">
        <f>IF(D2606="","",IFERROR(VLOOKUP(D2606,'[1]Resumen FF'!E:F,2,0),"Sin combinación"))</f>
        <v/>
      </c>
      <c r="G2606" s="38" t="str">
        <f>IF(F2606="","",VLOOKUP(F2606,[1]Catálogos!A:B,2,0))</f>
        <v/>
      </c>
      <c r="H2606" s="39"/>
      <c r="I2606" s="39"/>
      <c r="K2606" s="41"/>
      <c r="L2606" s="41"/>
      <c r="M2606" s="41"/>
      <c r="N2606" s="41"/>
      <c r="O2606" s="41"/>
      <c r="P2606" s="41"/>
      <c r="Q2606" s="41"/>
      <c r="R2606" s="41"/>
      <c r="S2606" s="41"/>
      <c r="T2606" s="41"/>
      <c r="U2606" s="41"/>
      <c r="V2606" s="41"/>
      <c r="W2606" s="42">
        <f t="shared" si="82"/>
        <v>0</v>
      </c>
    </row>
    <row r="2607" spans="2:23" x14ac:dyDescent="0.25">
      <c r="B2607" s="35"/>
      <c r="C2607" s="36" t="str">
        <f>IFERROR(VLOOKUP(B2607,[1]Catálogos!M:P,3,0),"")</f>
        <v/>
      </c>
      <c r="D2607" s="37" t="str">
        <f t="shared" si="81"/>
        <v/>
      </c>
      <c r="E2607" s="36" t="str">
        <f>IF(D2607="","",IFERROR(VLOOKUP(D2607,'[1]Resumen FF'!E:F,2,0),"Sin combinación"))</f>
        <v/>
      </c>
      <c r="G2607" s="38" t="str">
        <f>IF(F2607="","",VLOOKUP(F2607,[1]Catálogos!A:B,2,0))</f>
        <v/>
      </c>
      <c r="H2607" s="39"/>
      <c r="I2607" s="39"/>
      <c r="K2607" s="41"/>
      <c r="L2607" s="41"/>
      <c r="M2607" s="41"/>
      <c r="N2607" s="41"/>
      <c r="O2607" s="41"/>
      <c r="P2607" s="41"/>
      <c r="Q2607" s="41"/>
      <c r="R2607" s="41"/>
      <c r="S2607" s="41"/>
      <c r="T2607" s="41"/>
      <c r="U2607" s="41"/>
      <c r="V2607" s="41"/>
      <c r="W2607" s="42">
        <f t="shared" si="82"/>
        <v>0</v>
      </c>
    </row>
    <row r="2608" spans="2:23" x14ac:dyDescent="0.25">
      <c r="B2608" s="35"/>
      <c r="C2608" s="36" t="str">
        <f>IFERROR(VLOOKUP(B2608,[1]Catálogos!M:P,3,0),"")</f>
        <v/>
      </c>
      <c r="D2608" s="37" t="str">
        <f t="shared" si="81"/>
        <v/>
      </c>
      <c r="E2608" s="36" t="str">
        <f>IF(D2608="","",IFERROR(VLOOKUP(D2608,'[1]Resumen FF'!E:F,2,0),"Sin combinación"))</f>
        <v/>
      </c>
      <c r="G2608" s="38" t="str">
        <f>IF(F2608="","",VLOOKUP(F2608,[1]Catálogos!A:B,2,0))</f>
        <v/>
      </c>
      <c r="H2608" s="39"/>
      <c r="I2608" s="39"/>
      <c r="K2608" s="41"/>
      <c r="L2608" s="41"/>
      <c r="M2608" s="41"/>
      <c r="N2608" s="41"/>
      <c r="O2608" s="41"/>
      <c r="P2608" s="41"/>
      <c r="Q2608" s="41"/>
      <c r="R2608" s="41"/>
      <c r="S2608" s="41"/>
      <c r="T2608" s="41"/>
      <c r="U2608" s="41"/>
      <c r="V2608" s="41"/>
      <c r="W2608" s="42">
        <f t="shared" si="82"/>
        <v>0</v>
      </c>
    </row>
    <row r="2609" spans="2:23" x14ac:dyDescent="0.25">
      <c r="B2609" s="35"/>
      <c r="C2609" s="36" t="str">
        <f>IFERROR(VLOOKUP(B2609,[1]Catálogos!M:P,3,0),"")</f>
        <v/>
      </c>
      <c r="D2609" s="37" t="str">
        <f t="shared" si="81"/>
        <v/>
      </c>
      <c r="E2609" s="36" t="str">
        <f>IF(D2609="","",IFERROR(VLOOKUP(D2609,'[1]Resumen FF'!E:F,2,0),"Sin combinación"))</f>
        <v/>
      </c>
      <c r="G2609" s="38" t="str">
        <f>IF(F2609="","",VLOOKUP(F2609,[1]Catálogos!A:B,2,0))</f>
        <v/>
      </c>
      <c r="H2609" s="39"/>
      <c r="I2609" s="39"/>
      <c r="K2609" s="41"/>
      <c r="L2609" s="41"/>
      <c r="M2609" s="41"/>
      <c r="N2609" s="41"/>
      <c r="O2609" s="41"/>
      <c r="P2609" s="41"/>
      <c r="Q2609" s="41"/>
      <c r="R2609" s="41"/>
      <c r="S2609" s="41"/>
      <c r="T2609" s="41"/>
      <c r="U2609" s="41"/>
      <c r="V2609" s="41"/>
      <c r="W2609" s="42">
        <f t="shared" si="82"/>
        <v>0</v>
      </c>
    </row>
    <row r="2610" spans="2:23" x14ac:dyDescent="0.25">
      <c r="B2610" s="35"/>
      <c r="C2610" s="36" t="str">
        <f>IFERROR(VLOOKUP(B2610,[1]Catálogos!M:P,3,0),"")</f>
        <v/>
      </c>
      <c r="D2610" s="37" t="str">
        <f t="shared" si="81"/>
        <v/>
      </c>
      <c r="E2610" s="36" t="str">
        <f>IF(D2610="","",IFERROR(VLOOKUP(D2610,'[1]Resumen FF'!E:F,2,0),"Sin combinación"))</f>
        <v/>
      </c>
      <c r="G2610" s="38" t="str">
        <f>IF(F2610="","",VLOOKUP(F2610,[1]Catálogos!A:B,2,0))</f>
        <v/>
      </c>
      <c r="H2610" s="39"/>
      <c r="I2610" s="39"/>
      <c r="K2610" s="41"/>
      <c r="L2610" s="41"/>
      <c r="M2610" s="41"/>
      <c r="N2610" s="41"/>
      <c r="O2610" s="41"/>
      <c r="P2610" s="41"/>
      <c r="Q2610" s="41"/>
      <c r="R2610" s="41"/>
      <c r="S2610" s="41"/>
      <c r="T2610" s="41"/>
      <c r="U2610" s="41"/>
      <c r="V2610" s="41"/>
      <c r="W2610" s="42">
        <f t="shared" si="82"/>
        <v>0</v>
      </c>
    </row>
    <row r="2611" spans="2:23" x14ac:dyDescent="0.25">
      <c r="B2611" s="35"/>
      <c r="C2611" s="36" t="str">
        <f>IFERROR(VLOOKUP(B2611,[1]Catálogos!M:P,3,0),"")</f>
        <v/>
      </c>
      <c r="D2611" s="37" t="str">
        <f t="shared" si="81"/>
        <v/>
      </c>
      <c r="E2611" s="36" t="str">
        <f>IF(D2611="","",IFERROR(VLOOKUP(D2611,'[1]Resumen FF'!E:F,2,0),"Sin combinación"))</f>
        <v/>
      </c>
      <c r="G2611" s="38" t="str">
        <f>IF(F2611="","",VLOOKUP(F2611,[1]Catálogos!A:B,2,0))</f>
        <v/>
      </c>
      <c r="H2611" s="39"/>
      <c r="I2611" s="39"/>
      <c r="K2611" s="41"/>
      <c r="L2611" s="41"/>
      <c r="M2611" s="41"/>
      <c r="N2611" s="41"/>
      <c r="O2611" s="41"/>
      <c r="P2611" s="41"/>
      <c r="Q2611" s="41"/>
      <c r="R2611" s="41"/>
      <c r="S2611" s="41"/>
      <c r="T2611" s="41"/>
      <c r="U2611" s="41"/>
      <c r="V2611" s="41"/>
      <c r="W2611" s="42">
        <f t="shared" si="82"/>
        <v>0</v>
      </c>
    </row>
    <row r="2612" spans="2:23" x14ac:dyDescent="0.25">
      <c r="B2612" s="35"/>
      <c r="C2612" s="36" t="str">
        <f>IFERROR(VLOOKUP(B2612,[1]Catálogos!M:P,3,0),"")</f>
        <v/>
      </c>
      <c r="D2612" s="37" t="str">
        <f t="shared" si="81"/>
        <v/>
      </c>
      <c r="E2612" s="36" t="str">
        <f>IF(D2612="","",IFERROR(VLOOKUP(D2612,'[1]Resumen FF'!E:F,2,0),"Sin combinación"))</f>
        <v/>
      </c>
      <c r="G2612" s="38" t="str">
        <f>IF(F2612="","",VLOOKUP(F2612,[1]Catálogos!A:B,2,0))</f>
        <v/>
      </c>
      <c r="H2612" s="39"/>
      <c r="I2612" s="39"/>
      <c r="K2612" s="41"/>
      <c r="L2612" s="41"/>
      <c r="M2612" s="41"/>
      <c r="N2612" s="41"/>
      <c r="O2612" s="41"/>
      <c r="P2612" s="41"/>
      <c r="Q2612" s="41"/>
      <c r="R2612" s="41"/>
      <c r="S2612" s="41"/>
      <c r="T2612" s="41"/>
      <c r="U2612" s="41"/>
      <c r="V2612" s="41"/>
      <c r="W2612" s="42">
        <f t="shared" si="82"/>
        <v>0</v>
      </c>
    </row>
    <row r="2613" spans="2:23" x14ac:dyDescent="0.25">
      <c r="B2613" s="35"/>
      <c r="C2613" s="36" t="str">
        <f>IFERROR(VLOOKUP(B2613,[1]Catálogos!M:P,3,0),"")</f>
        <v/>
      </c>
      <c r="D2613" s="37" t="str">
        <f t="shared" si="81"/>
        <v/>
      </c>
      <c r="E2613" s="36" t="str">
        <f>IF(D2613="","",IFERROR(VLOOKUP(D2613,'[1]Resumen FF'!E:F,2,0),"Sin combinación"))</f>
        <v/>
      </c>
      <c r="G2613" s="38" t="str">
        <f>IF(F2613="","",VLOOKUP(F2613,[1]Catálogos!A:B,2,0))</f>
        <v/>
      </c>
      <c r="H2613" s="39"/>
      <c r="I2613" s="39"/>
      <c r="K2613" s="41"/>
      <c r="L2613" s="41"/>
      <c r="M2613" s="41"/>
      <c r="N2613" s="41"/>
      <c r="O2613" s="41"/>
      <c r="P2613" s="41"/>
      <c r="Q2613" s="41"/>
      <c r="R2613" s="41"/>
      <c r="S2613" s="41"/>
      <c r="T2613" s="41"/>
      <c r="U2613" s="41"/>
      <c r="V2613" s="41"/>
      <c r="W2613" s="42">
        <f t="shared" si="82"/>
        <v>0</v>
      </c>
    </row>
    <row r="2614" spans="2:23" x14ac:dyDescent="0.25">
      <c r="B2614" s="35"/>
      <c r="C2614" s="36" t="str">
        <f>IFERROR(VLOOKUP(B2614,[1]Catálogos!M:P,3,0),"")</f>
        <v/>
      </c>
      <c r="D2614" s="37" t="str">
        <f t="shared" si="81"/>
        <v/>
      </c>
      <c r="E2614" s="36" t="str">
        <f>IF(D2614="","",IFERROR(VLOOKUP(D2614,'[1]Resumen FF'!E:F,2,0),"Sin combinación"))</f>
        <v/>
      </c>
      <c r="G2614" s="38" t="str">
        <f>IF(F2614="","",VLOOKUP(F2614,[1]Catálogos!A:B,2,0))</f>
        <v/>
      </c>
      <c r="H2614" s="39"/>
      <c r="I2614" s="39"/>
      <c r="K2614" s="41"/>
      <c r="L2614" s="41"/>
      <c r="M2614" s="41"/>
      <c r="N2614" s="41"/>
      <c r="O2614" s="41"/>
      <c r="P2614" s="41"/>
      <c r="Q2614" s="41"/>
      <c r="R2614" s="41"/>
      <c r="S2614" s="41"/>
      <c r="T2614" s="41"/>
      <c r="U2614" s="41"/>
      <c r="V2614" s="41"/>
      <c r="W2614" s="42">
        <f t="shared" si="82"/>
        <v>0</v>
      </c>
    </row>
    <row r="2615" spans="2:23" x14ac:dyDescent="0.25">
      <c r="B2615" s="35"/>
      <c r="C2615" s="36" t="str">
        <f>IFERROR(VLOOKUP(B2615,[1]Catálogos!M:P,3,0),"")</f>
        <v/>
      </c>
      <c r="D2615" s="37" t="str">
        <f t="shared" si="81"/>
        <v/>
      </c>
      <c r="E2615" s="36" t="str">
        <f>IF(D2615="","",IFERROR(VLOOKUP(D2615,'[1]Resumen FF'!E:F,2,0),"Sin combinación"))</f>
        <v/>
      </c>
      <c r="G2615" s="38" t="str">
        <f>IF(F2615="","",VLOOKUP(F2615,[1]Catálogos!A:B,2,0))</f>
        <v/>
      </c>
      <c r="H2615" s="39"/>
      <c r="I2615" s="39"/>
      <c r="K2615" s="41"/>
      <c r="L2615" s="41"/>
      <c r="M2615" s="41"/>
      <c r="N2615" s="41"/>
      <c r="O2615" s="41"/>
      <c r="P2615" s="41"/>
      <c r="Q2615" s="41"/>
      <c r="R2615" s="41"/>
      <c r="S2615" s="41"/>
      <c r="T2615" s="41"/>
      <c r="U2615" s="41"/>
      <c r="V2615" s="41"/>
      <c r="W2615" s="42">
        <f t="shared" si="82"/>
        <v>0</v>
      </c>
    </row>
    <row r="2616" spans="2:23" x14ac:dyDescent="0.25">
      <c r="B2616" s="35"/>
      <c r="C2616" s="36" t="str">
        <f>IFERROR(VLOOKUP(B2616,[1]Catálogos!M:P,3,0),"")</f>
        <v/>
      </c>
      <c r="D2616" s="37" t="str">
        <f t="shared" si="81"/>
        <v/>
      </c>
      <c r="E2616" s="36" t="str">
        <f>IF(D2616="","",IFERROR(VLOOKUP(D2616,'[1]Resumen FF'!E:F,2,0),"Sin combinación"))</f>
        <v/>
      </c>
      <c r="G2616" s="38" t="str">
        <f>IF(F2616="","",VLOOKUP(F2616,[1]Catálogos!A:B,2,0))</f>
        <v/>
      </c>
      <c r="H2616" s="39"/>
      <c r="I2616" s="39"/>
      <c r="K2616" s="41"/>
      <c r="L2616" s="41"/>
      <c r="M2616" s="41"/>
      <c r="N2616" s="41"/>
      <c r="O2616" s="41"/>
      <c r="P2616" s="41"/>
      <c r="Q2616" s="41"/>
      <c r="R2616" s="41"/>
      <c r="S2616" s="41"/>
      <c r="T2616" s="41"/>
      <c r="U2616" s="41"/>
      <c r="V2616" s="41"/>
      <c r="W2616" s="42">
        <f t="shared" si="82"/>
        <v>0</v>
      </c>
    </row>
    <row r="2617" spans="2:23" x14ac:dyDescent="0.25">
      <c r="B2617" s="35"/>
      <c r="C2617" s="36" t="str">
        <f>IFERROR(VLOOKUP(B2617,[1]Catálogos!M:P,3,0),"")</f>
        <v/>
      </c>
      <c r="D2617" s="37" t="str">
        <f t="shared" si="81"/>
        <v/>
      </c>
      <c r="E2617" s="36" t="str">
        <f>IF(D2617="","",IFERROR(VLOOKUP(D2617,'[1]Resumen FF'!E:F,2,0),"Sin combinación"))</f>
        <v/>
      </c>
      <c r="G2617" s="38" t="str">
        <f>IF(F2617="","",VLOOKUP(F2617,[1]Catálogos!A:B,2,0))</f>
        <v/>
      </c>
      <c r="H2617" s="39"/>
      <c r="I2617" s="39"/>
      <c r="K2617" s="41"/>
      <c r="L2617" s="41"/>
      <c r="M2617" s="41"/>
      <c r="N2617" s="41"/>
      <c r="O2617" s="41"/>
      <c r="P2617" s="41"/>
      <c r="Q2617" s="41"/>
      <c r="R2617" s="41"/>
      <c r="S2617" s="41"/>
      <c r="T2617" s="41"/>
      <c r="U2617" s="41"/>
      <c r="V2617" s="41"/>
      <c r="W2617" s="42">
        <f t="shared" si="82"/>
        <v>0</v>
      </c>
    </row>
    <row r="2618" spans="2:23" x14ac:dyDescent="0.25">
      <c r="B2618" s="35"/>
      <c r="C2618" s="36" t="str">
        <f>IFERROR(VLOOKUP(B2618,[1]Catálogos!M:P,3,0),"")</f>
        <v/>
      </c>
      <c r="D2618" s="37" t="str">
        <f t="shared" si="81"/>
        <v/>
      </c>
      <c r="E2618" s="36" t="str">
        <f>IF(D2618="","",IFERROR(VLOOKUP(D2618,'[1]Resumen FF'!E:F,2,0),"Sin combinación"))</f>
        <v/>
      </c>
      <c r="G2618" s="38" t="str">
        <f>IF(F2618="","",VLOOKUP(F2618,[1]Catálogos!A:B,2,0))</f>
        <v/>
      </c>
      <c r="H2618" s="39"/>
      <c r="I2618" s="39"/>
      <c r="K2618" s="41"/>
      <c r="L2618" s="41"/>
      <c r="M2618" s="41"/>
      <c r="N2618" s="41"/>
      <c r="O2618" s="41"/>
      <c r="P2618" s="41"/>
      <c r="Q2618" s="41"/>
      <c r="R2618" s="41"/>
      <c r="S2618" s="41"/>
      <c r="T2618" s="41"/>
      <c r="U2618" s="41"/>
      <c r="V2618" s="41"/>
      <c r="W2618" s="42">
        <f t="shared" si="82"/>
        <v>0</v>
      </c>
    </row>
    <row r="2619" spans="2:23" x14ac:dyDescent="0.25">
      <c r="B2619" s="35"/>
      <c r="C2619" s="36" t="str">
        <f>IFERROR(VLOOKUP(B2619,[1]Catálogos!M:P,3,0),"")</f>
        <v/>
      </c>
      <c r="D2619" s="37" t="str">
        <f t="shared" si="81"/>
        <v/>
      </c>
      <c r="E2619" s="36" t="str">
        <f>IF(D2619="","",IFERROR(VLOOKUP(D2619,'[1]Resumen FF'!E:F,2,0),"Sin combinación"))</f>
        <v/>
      </c>
      <c r="G2619" s="38" t="str">
        <f>IF(F2619="","",VLOOKUP(F2619,[1]Catálogos!A:B,2,0))</f>
        <v/>
      </c>
      <c r="H2619" s="39"/>
      <c r="I2619" s="39"/>
      <c r="K2619" s="41"/>
      <c r="L2619" s="41"/>
      <c r="M2619" s="41"/>
      <c r="N2619" s="41"/>
      <c r="O2619" s="41"/>
      <c r="P2619" s="41"/>
      <c r="Q2619" s="41"/>
      <c r="R2619" s="41"/>
      <c r="S2619" s="41"/>
      <c r="T2619" s="41"/>
      <c r="U2619" s="41"/>
      <c r="V2619" s="41"/>
      <c r="W2619" s="42">
        <f t="shared" si="82"/>
        <v>0</v>
      </c>
    </row>
    <row r="2620" spans="2:23" x14ac:dyDescent="0.25">
      <c r="B2620" s="35"/>
      <c r="C2620" s="36" t="str">
        <f>IFERROR(VLOOKUP(B2620,[1]Catálogos!M:P,3,0),"")</f>
        <v/>
      </c>
      <c r="D2620" s="37" t="str">
        <f t="shared" si="81"/>
        <v/>
      </c>
      <c r="E2620" s="36" t="str">
        <f>IF(D2620="","",IFERROR(VLOOKUP(D2620,'[1]Resumen FF'!E:F,2,0),"Sin combinación"))</f>
        <v/>
      </c>
      <c r="G2620" s="38" t="str">
        <f>IF(F2620="","",VLOOKUP(F2620,[1]Catálogos!A:B,2,0))</f>
        <v/>
      </c>
      <c r="H2620" s="39"/>
      <c r="I2620" s="39"/>
      <c r="K2620" s="41"/>
      <c r="L2620" s="41"/>
      <c r="M2620" s="41"/>
      <c r="N2620" s="41"/>
      <c r="O2620" s="41"/>
      <c r="P2620" s="41"/>
      <c r="Q2620" s="41"/>
      <c r="R2620" s="41"/>
      <c r="S2620" s="41"/>
      <c r="T2620" s="41"/>
      <c r="U2620" s="41"/>
      <c r="V2620" s="41"/>
      <c r="W2620" s="42">
        <f t="shared" si="82"/>
        <v>0</v>
      </c>
    </row>
    <row r="2621" spans="2:23" x14ac:dyDescent="0.25">
      <c r="B2621" s="35"/>
      <c r="C2621" s="36" t="str">
        <f>IFERROR(VLOOKUP(B2621,[1]Catálogos!M:P,3,0),"")</f>
        <v/>
      </c>
      <c r="D2621" s="37" t="str">
        <f t="shared" si="81"/>
        <v/>
      </c>
      <c r="E2621" s="36" t="str">
        <f>IF(D2621="","",IFERROR(VLOOKUP(D2621,'[1]Resumen FF'!E:F,2,0),"Sin combinación"))</f>
        <v/>
      </c>
      <c r="G2621" s="38" t="str">
        <f>IF(F2621="","",VLOOKUP(F2621,[1]Catálogos!A:B,2,0))</f>
        <v/>
      </c>
      <c r="H2621" s="39"/>
      <c r="I2621" s="39"/>
      <c r="K2621" s="41"/>
      <c r="L2621" s="41"/>
      <c r="M2621" s="41"/>
      <c r="N2621" s="41"/>
      <c r="O2621" s="41"/>
      <c r="P2621" s="41"/>
      <c r="Q2621" s="41"/>
      <c r="R2621" s="41"/>
      <c r="S2621" s="41"/>
      <c r="T2621" s="41"/>
      <c r="U2621" s="41"/>
      <c r="V2621" s="41"/>
      <c r="W2621" s="42">
        <f t="shared" si="82"/>
        <v>0</v>
      </c>
    </row>
    <row r="2622" spans="2:23" x14ac:dyDescent="0.25">
      <c r="B2622" s="35"/>
      <c r="C2622" s="36" t="str">
        <f>IFERROR(VLOOKUP(B2622,[1]Catálogos!M:P,3,0),"")</f>
        <v/>
      </c>
      <c r="D2622" s="37" t="str">
        <f t="shared" si="81"/>
        <v/>
      </c>
      <c r="E2622" s="36" t="str">
        <f>IF(D2622="","",IFERROR(VLOOKUP(D2622,'[1]Resumen FF'!E:F,2,0),"Sin combinación"))</f>
        <v/>
      </c>
      <c r="G2622" s="38" t="str">
        <f>IF(F2622="","",VLOOKUP(F2622,[1]Catálogos!A:B,2,0))</f>
        <v/>
      </c>
      <c r="H2622" s="39"/>
      <c r="I2622" s="39"/>
      <c r="K2622" s="41"/>
      <c r="L2622" s="41"/>
      <c r="M2622" s="41"/>
      <c r="N2622" s="41"/>
      <c r="O2622" s="41"/>
      <c r="P2622" s="41"/>
      <c r="Q2622" s="41"/>
      <c r="R2622" s="41"/>
      <c r="S2622" s="41"/>
      <c r="T2622" s="41"/>
      <c r="U2622" s="41"/>
      <c r="V2622" s="41"/>
      <c r="W2622" s="42">
        <f t="shared" si="82"/>
        <v>0</v>
      </c>
    </row>
    <row r="2623" spans="2:23" x14ac:dyDescent="0.25">
      <c r="B2623" s="35"/>
      <c r="C2623" s="36" t="str">
        <f>IFERROR(VLOOKUP(B2623,[1]Catálogos!M:P,3,0),"")</f>
        <v/>
      </c>
      <c r="D2623" s="37" t="str">
        <f t="shared" si="81"/>
        <v/>
      </c>
      <c r="E2623" s="36" t="str">
        <f>IF(D2623="","",IFERROR(VLOOKUP(D2623,'[1]Resumen FF'!E:F,2,0),"Sin combinación"))</f>
        <v/>
      </c>
      <c r="G2623" s="38" t="str">
        <f>IF(F2623="","",VLOOKUP(F2623,[1]Catálogos!A:B,2,0))</f>
        <v/>
      </c>
      <c r="H2623" s="39"/>
      <c r="I2623" s="39"/>
      <c r="K2623" s="41"/>
      <c r="L2623" s="41"/>
      <c r="M2623" s="41"/>
      <c r="N2623" s="41"/>
      <c r="O2623" s="41"/>
      <c r="P2623" s="41"/>
      <c r="Q2623" s="41"/>
      <c r="R2623" s="41"/>
      <c r="S2623" s="41"/>
      <c r="T2623" s="41"/>
      <c r="U2623" s="41"/>
      <c r="V2623" s="41"/>
      <c r="W2623" s="42">
        <f t="shared" si="82"/>
        <v>0</v>
      </c>
    </row>
    <row r="2624" spans="2:23" x14ac:dyDescent="0.25">
      <c r="B2624" s="35"/>
      <c r="C2624" s="36" t="str">
        <f>IFERROR(VLOOKUP(B2624,[1]Catálogos!M:P,3,0),"")</f>
        <v/>
      </c>
      <c r="D2624" s="37" t="str">
        <f t="shared" si="81"/>
        <v/>
      </c>
      <c r="E2624" s="36" t="str">
        <f>IF(D2624="","",IFERROR(VLOOKUP(D2624,'[1]Resumen FF'!E:F,2,0),"Sin combinación"))</f>
        <v/>
      </c>
      <c r="G2624" s="38" t="str">
        <f>IF(F2624="","",VLOOKUP(F2624,[1]Catálogos!A:B,2,0))</f>
        <v/>
      </c>
      <c r="H2624" s="39"/>
      <c r="I2624" s="39"/>
      <c r="K2624" s="41"/>
      <c r="L2624" s="41"/>
      <c r="M2624" s="41"/>
      <c r="N2624" s="41"/>
      <c r="O2624" s="41"/>
      <c r="P2624" s="41"/>
      <c r="Q2624" s="41"/>
      <c r="R2624" s="41"/>
      <c r="S2624" s="41"/>
      <c r="T2624" s="41"/>
      <c r="U2624" s="41"/>
      <c r="V2624" s="41"/>
      <c r="W2624" s="42">
        <f t="shared" si="82"/>
        <v>0</v>
      </c>
    </row>
    <row r="2625" spans="2:23" x14ac:dyDescent="0.25">
      <c r="B2625" s="35"/>
      <c r="C2625" s="36" t="str">
        <f>IFERROR(VLOOKUP(B2625,[1]Catálogos!M:P,3,0),"")</f>
        <v/>
      </c>
      <c r="D2625" s="37" t="str">
        <f t="shared" si="81"/>
        <v/>
      </c>
      <c r="E2625" s="36" t="str">
        <f>IF(D2625="","",IFERROR(VLOOKUP(D2625,'[1]Resumen FF'!E:F,2,0),"Sin combinación"))</f>
        <v/>
      </c>
      <c r="G2625" s="38" t="str">
        <f>IF(F2625="","",VLOOKUP(F2625,[1]Catálogos!A:B,2,0))</f>
        <v/>
      </c>
      <c r="H2625" s="39"/>
      <c r="I2625" s="39"/>
      <c r="K2625" s="41"/>
      <c r="L2625" s="41"/>
      <c r="M2625" s="41"/>
      <c r="N2625" s="41"/>
      <c r="O2625" s="41"/>
      <c r="P2625" s="41"/>
      <c r="Q2625" s="41"/>
      <c r="R2625" s="41"/>
      <c r="S2625" s="41"/>
      <c r="T2625" s="41"/>
      <c r="U2625" s="41"/>
      <c r="V2625" s="41"/>
      <c r="W2625" s="42">
        <f t="shared" si="82"/>
        <v>0</v>
      </c>
    </row>
    <row r="2626" spans="2:23" x14ac:dyDescent="0.25">
      <c r="B2626" s="35"/>
      <c r="C2626" s="36" t="str">
        <f>IFERROR(VLOOKUP(B2626,[1]Catálogos!M:P,3,0),"")</f>
        <v/>
      </c>
      <c r="D2626" s="37" t="str">
        <f t="shared" si="81"/>
        <v/>
      </c>
      <c r="E2626" s="36" t="str">
        <f>IF(D2626="","",IFERROR(VLOOKUP(D2626,'[1]Resumen FF'!E:F,2,0),"Sin combinación"))</f>
        <v/>
      </c>
      <c r="G2626" s="38" t="str">
        <f>IF(F2626="","",VLOOKUP(F2626,[1]Catálogos!A:B,2,0))</f>
        <v/>
      </c>
      <c r="H2626" s="39"/>
      <c r="I2626" s="39"/>
      <c r="K2626" s="41"/>
      <c r="L2626" s="41"/>
      <c r="M2626" s="41"/>
      <c r="N2626" s="41"/>
      <c r="O2626" s="41"/>
      <c r="P2626" s="41"/>
      <c r="Q2626" s="41"/>
      <c r="R2626" s="41"/>
      <c r="S2626" s="41"/>
      <c r="T2626" s="41"/>
      <c r="U2626" s="41"/>
      <c r="V2626" s="41"/>
      <c r="W2626" s="42">
        <f t="shared" si="82"/>
        <v>0</v>
      </c>
    </row>
    <row r="2627" spans="2:23" x14ac:dyDescent="0.25">
      <c r="B2627" s="35"/>
      <c r="C2627" s="36" t="str">
        <f>IFERROR(VLOOKUP(B2627,[1]Catálogos!M:P,3,0),"")</f>
        <v/>
      </c>
      <c r="D2627" s="37" t="str">
        <f t="shared" si="81"/>
        <v/>
      </c>
      <c r="E2627" s="36" t="str">
        <f>IF(D2627="","",IFERROR(VLOOKUP(D2627,'[1]Resumen FF'!E:F,2,0),"Sin combinación"))</f>
        <v/>
      </c>
      <c r="G2627" s="38" t="str">
        <f>IF(F2627="","",VLOOKUP(F2627,[1]Catálogos!A:B,2,0))</f>
        <v/>
      </c>
      <c r="H2627" s="39"/>
      <c r="I2627" s="39"/>
      <c r="K2627" s="41"/>
      <c r="L2627" s="41"/>
      <c r="M2627" s="41"/>
      <c r="N2627" s="41"/>
      <c r="O2627" s="41"/>
      <c r="P2627" s="41"/>
      <c r="Q2627" s="41"/>
      <c r="R2627" s="41"/>
      <c r="S2627" s="41"/>
      <c r="T2627" s="41"/>
      <c r="U2627" s="41"/>
      <c r="V2627" s="41"/>
      <c r="W2627" s="42">
        <f t="shared" si="82"/>
        <v>0</v>
      </c>
    </row>
    <row r="2628" spans="2:23" x14ac:dyDescent="0.25">
      <c r="B2628" s="35"/>
      <c r="C2628" s="36" t="str">
        <f>IFERROR(VLOOKUP(B2628,[1]Catálogos!M:P,3,0),"")</f>
        <v/>
      </c>
      <c r="D2628" s="37" t="str">
        <f t="shared" si="81"/>
        <v/>
      </c>
      <c r="E2628" s="36" t="str">
        <f>IF(D2628="","",IFERROR(VLOOKUP(D2628,'[1]Resumen FF'!E:F,2,0),"Sin combinación"))</f>
        <v/>
      </c>
      <c r="G2628" s="38" t="str">
        <f>IF(F2628="","",VLOOKUP(F2628,[1]Catálogos!A:B,2,0))</f>
        <v/>
      </c>
      <c r="H2628" s="39"/>
      <c r="I2628" s="39"/>
      <c r="K2628" s="41"/>
      <c r="L2628" s="41"/>
      <c r="M2628" s="41"/>
      <c r="N2628" s="41"/>
      <c r="O2628" s="41"/>
      <c r="P2628" s="41"/>
      <c r="Q2628" s="41"/>
      <c r="R2628" s="41"/>
      <c r="S2628" s="41"/>
      <c r="T2628" s="41"/>
      <c r="U2628" s="41"/>
      <c r="V2628" s="41"/>
      <c r="W2628" s="42">
        <f t="shared" si="82"/>
        <v>0</v>
      </c>
    </row>
    <row r="2629" spans="2:23" x14ac:dyDescent="0.25">
      <c r="B2629" s="35"/>
      <c r="C2629" s="36" t="str">
        <f>IFERROR(VLOOKUP(B2629,[1]Catálogos!M:P,3,0),"")</f>
        <v/>
      </c>
      <c r="D2629" s="37" t="str">
        <f t="shared" si="81"/>
        <v/>
      </c>
      <c r="E2629" s="36" t="str">
        <f>IF(D2629="","",IFERROR(VLOOKUP(D2629,'[1]Resumen FF'!E:F,2,0),"Sin combinación"))</f>
        <v/>
      </c>
      <c r="G2629" s="38" t="str">
        <f>IF(F2629="","",VLOOKUP(F2629,[1]Catálogos!A:B,2,0))</f>
        <v/>
      </c>
      <c r="H2629" s="39"/>
      <c r="I2629" s="39"/>
      <c r="K2629" s="41"/>
      <c r="L2629" s="41"/>
      <c r="M2629" s="41"/>
      <c r="N2629" s="41"/>
      <c r="O2629" s="41"/>
      <c r="P2629" s="41"/>
      <c r="Q2629" s="41"/>
      <c r="R2629" s="41"/>
      <c r="S2629" s="41"/>
      <c r="T2629" s="41"/>
      <c r="U2629" s="41"/>
      <c r="V2629" s="41"/>
      <c r="W2629" s="42">
        <f t="shared" si="82"/>
        <v>0</v>
      </c>
    </row>
    <row r="2630" spans="2:23" x14ac:dyDescent="0.25">
      <c r="B2630" s="35"/>
      <c r="C2630" s="36" t="str">
        <f>IFERROR(VLOOKUP(B2630,[1]Catálogos!M:P,3,0),"")</f>
        <v/>
      </c>
      <c r="D2630" s="37" t="str">
        <f t="shared" si="81"/>
        <v/>
      </c>
      <c r="E2630" s="36" t="str">
        <f>IF(D2630="","",IFERROR(VLOOKUP(D2630,'[1]Resumen FF'!E:F,2,0),"Sin combinación"))</f>
        <v/>
      </c>
      <c r="G2630" s="38" t="str">
        <f>IF(F2630="","",VLOOKUP(F2630,[1]Catálogos!A:B,2,0))</f>
        <v/>
      </c>
      <c r="H2630" s="39"/>
      <c r="I2630" s="39"/>
      <c r="K2630" s="41"/>
      <c r="L2630" s="41"/>
      <c r="M2630" s="41"/>
      <c r="N2630" s="41"/>
      <c r="O2630" s="41"/>
      <c r="P2630" s="41"/>
      <c r="Q2630" s="41"/>
      <c r="R2630" s="41"/>
      <c r="S2630" s="41"/>
      <c r="T2630" s="41"/>
      <c r="U2630" s="41"/>
      <c r="V2630" s="41"/>
      <c r="W2630" s="42">
        <f t="shared" si="82"/>
        <v>0</v>
      </c>
    </row>
    <row r="2631" spans="2:23" x14ac:dyDescent="0.25">
      <c r="B2631" s="35"/>
      <c r="C2631" s="36" t="str">
        <f>IFERROR(VLOOKUP(B2631,[1]Catálogos!M:P,3,0),"")</f>
        <v/>
      </c>
      <c r="D2631" s="37" t="str">
        <f t="shared" si="81"/>
        <v/>
      </c>
      <c r="E2631" s="36" t="str">
        <f>IF(D2631="","",IFERROR(VLOOKUP(D2631,'[1]Resumen FF'!E:F,2,0),"Sin combinación"))</f>
        <v/>
      </c>
      <c r="G2631" s="38" t="str">
        <f>IF(F2631="","",VLOOKUP(F2631,[1]Catálogos!A:B,2,0))</f>
        <v/>
      </c>
      <c r="H2631" s="39"/>
      <c r="I2631" s="39"/>
      <c r="K2631" s="41"/>
      <c r="L2631" s="41"/>
      <c r="M2631" s="41"/>
      <c r="N2631" s="41"/>
      <c r="O2631" s="41"/>
      <c r="P2631" s="41"/>
      <c r="Q2631" s="41"/>
      <c r="R2631" s="41"/>
      <c r="S2631" s="41"/>
      <c r="T2631" s="41"/>
      <c r="U2631" s="41"/>
      <c r="V2631" s="41"/>
      <c r="W2631" s="42">
        <f t="shared" si="82"/>
        <v>0</v>
      </c>
    </row>
    <row r="2632" spans="2:23" x14ac:dyDescent="0.25">
      <c r="B2632" s="35"/>
      <c r="C2632" s="36" t="str">
        <f>IFERROR(VLOOKUP(B2632,[1]Catálogos!M:P,3,0),"")</f>
        <v/>
      </c>
      <c r="D2632" s="37" t="str">
        <f t="shared" si="81"/>
        <v/>
      </c>
      <c r="E2632" s="36" t="str">
        <f>IF(D2632="","",IFERROR(VLOOKUP(D2632,'[1]Resumen FF'!E:F,2,0),"Sin combinación"))</f>
        <v/>
      </c>
      <c r="G2632" s="38" t="str">
        <f>IF(F2632="","",VLOOKUP(F2632,[1]Catálogos!A:B,2,0))</f>
        <v/>
      </c>
      <c r="H2632" s="39"/>
      <c r="I2632" s="39"/>
      <c r="K2632" s="41"/>
      <c r="L2632" s="41"/>
      <c r="M2632" s="41"/>
      <c r="N2632" s="41"/>
      <c r="O2632" s="41"/>
      <c r="P2632" s="41"/>
      <c r="Q2632" s="41"/>
      <c r="R2632" s="41"/>
      <c r="S2632" s="41"/>
      <c r="T2632" s="41"/>
      <c r="U2632" s="41"/>
      <c r="V2632" s="41"/>
      <c r="W2632" s="42">
        <f t="shared" si="82"/>
        <v>0</v>
      </c>
    </row>
    <row r="2633" spans="2:23" x14ac:dyDescent="0.25">
      <c r="B2633" s="35"/>
      <c r="C2633" s="36" t="str">
        <f>IFERROR(VLOOKUP(B2633,[1]Catálogos!M:P,3,0),"")</f>
        <v/>
      </c>
      <c r="D2633" s="37" t="str">
        <f t="shared" si="81"/>
        <v/>
      </c>
      <c r="E2633" s="36" t="str">
        <f>IF(D2633="","",IFERROR(VLOOKUP(D2633,'[1]Resumen FF'!E:F,2,0),"Sin combinación"))</f>
        <v/>
      </c>
      <c r="G2633" s="38" t="str">
        <f>IF(F2633="","",VLOOKUP(F2633,[1]Catálogos!A:B,2,0))</f>
        <v/>
      </c>
      <c r="H2633" s="39"/>
      <c r="I2633" s="39"/>
      <c r="K2633" s="41"/>
      <c r="L2633" s="41"/>
      <c r="M2633" s="41"/>
      <c r="N2633" s="41"/>
      <c r="O2633" s="41"/>
      <c r="P2633" s="41"/>
      <c r="Q2633" s="41"/>
      <c r="R2633" s="41"/>
      <c r="S2633" s="41"/>
      <c r="T2633" s="41"/>
      <c r="U2633" s="41"/>
      <c r="V2633" s="41"/>
      <c r="W2633" s="42">
        <f t="shared" si="82"/>
        <v>0</v>
      </c>
    </row>
    <row r="2634" spans="2:23" x14ac:dyDescent="0.25">
      <c r="B2634" s="35"/>
      <c r="C2634" s="36" t="str">
        <f>IFERROR(VLOOKUP(B2634,[1]Catálogos!M:P,3,0),"")</f>
        <v/>
      </c>
      <c r="D2634" s="37" t="str">
        <f t="shared" si="81"/>
        <v/>
      </c>
      <c r="E2634" s="36" t="str">
        <f>IF(D2634="","",IFERROR(VLOOKUP(D2634,'[1]Resumen FF'!E:F,2,0),"Sin combinación"))</f>
        <v/>
      </c>
      <c r="G2634" s="38" t="str">
        <f>IF(F2634="","",VLOOKUP(F2634,[1]Catálogos!A:B,2,0))</f>
        <v/>
      </c>
      <c r="H2634" s="39"/>
      <c r="I2634" s="39"/>
      <c r="K2634" s="41"/>
      <c r="L2634" s="41"/>
      <c r="M2634" s="41"/>
      <c r="N2634" s="41"/>
      <c r="O2634" s="41"/>
      <c r="P2634" s="41"/>
      <c r="Q2634" s="41"/>
      <c r="R2634" s="41"/>
      <c r="S2634" s="41"/>
      <c r="T2634" s="41"/>
      <c r="U2634" s="41"/>
      <c r="V2634" s="41"/>
      <c r="W2634" s="42">
        <f t="shared" si="82"/>
        <v>0</v>
      </c>
    </row>
    <row r="2635" spans="2:23" x14ac:dyDescent="0.25">
      <c r="B2635" s="35"/>
      <c r="C2635" s="36" t="str">
        <f>IFERROR(VLOOKUP(B2635,[1]Catálogos!M:P,3,0),"")</f>
        <v/>
      </c>
      <c r="D2635" s="37" t="str">
        <f t="shared" ref="D2635:D2698" si="83">B2635&amp;C2635</f>
        <v/>
      </c>
      <c r="E2635" s="36" t="str">
        <f>IF(D2635="","",IFERROR(VLOOKUP(D2635,'[1]Resumen FF'!E:F,2,0),"Sin combinación"))</f>
        <v/>
      </c>
      <c r="G2635" s="38" t="str">
        <f>IF(F2635="","",VLOOKUP(F2635,[1]Catálogos!A:B,2,0))</f>
        <v/>
      </c>
      <c r="H2635" s="39"/>
      <c r="I2635" s="39"/>
      <c r="K2635" s="41"/>
      <c r="L2635" s="41"/>
      <c r="M2635" s="41"/>
      <c r="N2635" s="41"/>
      <c r="O2635" s="41"/>
      <c r="P2635" s="41"/>
      <c r="Q2635" s="41"/>
      <c r="R2635" s="41"/>
      <c r="S2635" s="41"/>
      <c r="T2635" s="41"/>
      <c r="U2635" s="41"/>
      <c r="V2635" s="41"/>
      <c r="W2635" s="42">
        <f t="shared" si="82"/>
        <v>0</v>
      </c>
    </row>
    <row r="2636" spans="2:23" x14ac:dyDescent="0.25">
      <c r="B2636" s="35"/>
      <c r="C2636" s="36" t="str">
        <f>IFERROR(VLOOKUP(B2636,[1]Catálogos!M:P,3,0),"")</f>
        <v/>
      </c>
      <c r="D2636" s="37" t="str">
        <f t="shared" si="83"/>
        <v/>
      </c>
      <c r="E2636" s="36" t="str">
        <f>IF(D2636="","",IFERROR(VLOOKUP(D2636,'[1]Resumen FF'!E:F,2,0),"Sin combinación"))</f>
        <v/>
      </c>
      <c r="G2636" s="38" t="str">
        <f>IF(F2636="","",VLOOKUP(F2636,[1]Catálogos!A:B,2,0))</f>
        <v/>
      </c>
      <c r="H2636" s="39"/>
      <c r="I2636" s="39"/>
      <c r="K2636" s="41"/>
      <c r="L2636" s="41"/>
      <c r="M2636" s="41"/>
      <c r="N2636" s="41"/>
      <c r="O2636" s="41"/>
      <c r="P2636" s="41"/>
      <c r="Q2636" s="41"/>
      <c r="R2636" s="41"/>
      <c r="S2636" s="41"/>
      <c r="T2636" s="41"/>
      <c r="U2636" s="41"/>
      <c r="V2636" s="41"/>
      <c r="W2636" s="42">
        <f t="shared" si="82"/>
        <v>0</v>
      </c>
    </row>
    <row r="2637" spans="2:23" x14ac:dyDescent="0.25">
      <c r="B2637" s="35"/>
      <c r="C2637" s="36" t="str">
        <f>IFERROR(VLOOKUP(B2637,[1]Catálogos!M:P,3,0),"")</f>
        <v/>
      </c>
      <c r="D2637" s="37" t="str">
        <f t="shared" si="83"/>
        <v/>
      </c>
      <c r="E2637" s="36" t="str">
        <f>IF(D2637="","",IFERROR(VLOOKUP(D2637,'[1]Resumen FF'!E:F,2,0),"Sin combinación"))</f>
        <v/>
      </c>
      <c r="G2637" s="38" t="str">
        <f>IF(F2637="","",VLOOKUP(F2637,[1]Catálogos!A:B,2,0))</f>
        <v/>
      </c>
      <c r="H2637" s="39"/>
      <c r="I2637" s="39"/>
      <c r="K2637" s="41"/>
      <c r="L2637" s="41"/>
      <c r="M2637" s="41"/>
      <c r="N2637" s="41"/>
      <c r="O2637" s="41"/>
      <c r="P2637" s="41"/>
      <c r="Q2637" s="41"/>
      <c r="R2637" s="41"/>
      <c r="S2637" s="41"/>
      <c r="T2637" s="41"/>
      <c r="U2637" s="41"/>
      <c r="V2637" s="41"/>
      <c r="W2637" s="42">
        <f t="shared" si="82"/>
        <v>0</v>
      </c>
    </row>
    <row r="2638" spans="2:23" x14ac:dyDescent="0.25">
      <c r="B2638" s="35"/>
      <c r="C2638" s="36" t="str">
        <f>IFERROR(VLOOKUP(B2638,[1]Catálogos!M:P,3,0),"")</f>
        <v/>
      </c>
      <c r="D2638" s="37" t="str">
        <f t="shared" si="83"/>
        <v/>
      </c>
      <c r="E2638" s="36" t="str">
        <f>IF(D2638="","",IFERROR(VLOOKUP(D2638,'[1]Resumen FF'!E:F,2,0),"Sin combinación"))</f>
        <v/>
      </c>
      <c r="G2638" s="38" t="str">
        <f>IF(F2638="","",VLOOKUP(F2638,[1]Catálogos!A:B,2,0))</f>
        <v/>
      </c>
      <c r="H2638" s="39"/>
      <c r="I2638" s="39"/>
      <c r="K2638" s="41"/>
      <c r="L2638" s="41"/>
      <c r="M2638" s="41"/>
      <c r="N2638" s="41"/>
      <c r="O2638" s="41"/>
      <c r="P2638" s="41"/>
      <c r="Q2638" s="41"/>
      <c r="R2638" s="41"/>
      <c r="S2638" s="41"/>
      <c r="T2638" s="41"/>
      <c r="U2638" s="41"/>
      <c r="V2638" s="41"/>
      <c r="W2638" s="42">
        <f t="shared" si="82"/>
        <v>0</v>
      </c>
    </row>
    <row r="2639" spans="2:23" x14ac:dyDescent="0.25">
      <c r="B2639" s="35"/>
      <c r="C2639" s="36" t="str">
        <f>IFERROR(VLOOKUP(B2639,[1]Catálogos!M:P,3,0),"")</f>
        <v/>
      </c>
      <c r="D2639" s="37" t="str">
        <f t="shared" si="83"/>
        <v/>
      </c>
      <c r="E2639" s="36" t="str">
        <f>IF(D2639="","",IFERROR(VLOOKUP(D2639,'[1]Resumen FF'!E:F,2,0),"Sin combinación"))</f>
        <v/>
      </c>
      <c r="G2639" s="38" t="str">
        <f>IF(F2639="","",VLOOKUP(F2639,[1]Catálogos!A:B,2,0))</f>
        <v/>
      </c>
      <c r="H2639" s="39"/>
      <c r="I2639" s="39"/>
      <c r="K2639" s="41"/>
      <c r="L2639" s="41"/>
      <c r="M2639" s="41"/>
      <c r="N2639" s="41"/>
      <c r="O2639" s="41"/>
      <c r="P2639" s="41"/>
      <c r="Q2639" s="41"/>
      <c r="R2639" s="41"/>
      <c r="S2639" s="41"/>
      <c r="T2639" s="41"/>
      <c r="U2639" s="41"/>
      <c r="V2639" s="41"/>
      <c r="W2639" s="42">
        <f t="shared" si="82"/>
        <v>0</v>
      </c>
    </row>
    <row r="2640" spans="2:23" x14ac:dyDescent="0.25">
      <c r="B2640" s="35"/>
      <c r="C2640" s="36" t="str">
        <f>IFERROR(VLOOKUP(B2640,[1]Catálogos!M:P,3,0),"")</f>
        <v/>
      </c>
      <c r="D2640" s="37" t="str">
        <f t="shared" si="83"/>
        <v/>
      </c>
      <c r="E2640" s="36" t="str">
        <f>IF(D2640="","",IFERROR(VLOOKUP(D2640,'[1]Resumen FF'!E:F,2,0),"Sin combinación"))</f>
        <v/>
      </c>
      <c r="G2640" s="38" t="str">
        <f>IF(F2640="","",VLOOKUP(F2640,[1]Catálogos!A:B,2,0))</f>
        <v/>
      </c>
      <c r="H2640" s="39"/>
      <c r="I2640" s="39"/>
      <c r="K2640" s="41"/>
      <c r="L2640" s="41"/>
      <c r="M2640" s="41"/>
      <c r="N2640" s="41"/>
      <c r="O2640" s="41"/>
      <c r="P2640" s="41"/>
      <c r="Q2640" s="41"/>
      <c r="R2640" s="41"/>
      <c r="S2640" s="41"/>
      <c r="T2640" s="41"/>
      <c r="U2640" s="41"/>
      <c r="V2640" s="41"/>
      <c r="W2640" s="42">
        <f t="shared" si="82"/>
        <v>0</v>
      </c>
    </row>
    <row r="2641" spans="2:23" x14ac:dyDescent="0.25">
      <c r="B2641" s="35"/>
      <c r="C2641" s="36" t="str">
        <f>IFERROR(VLOOKUP(B2641,[1]Catálogos!M:P,3,0),"")</f>
        <v/>
      </c>
      <c r="D2641" s="37" t="str">
        <f t="shared" si="83"/>
        <v/>
      </c>
      <c r="E2641" s="36" t="str">
        <f>IF(D2641="","",IFERROR(VLOOKUP(D2641,'[1]Resumen FF'!E:F,2,0),"Sin combinación"))</f>
        <v/>
      </c>
      <c r="G2641" s="38" t="str">
        <f>IF(F2641="","",VLOOKUP(F2641,[1]Catálogos!A:B,2,0))</f>
        <v/>
      </c>
      <c r="H2641" s="39"/>
      <c r="I2641" s="39"/>
      <c r="K2641" s="41"/>
      <c r="L2641" s="41"/>
      <c r="M2641" s="41"/>
      <c r="N2641" s="41"/>
      <c r="O2641" s="41"/>
      <c r="P2641" s="41"/>
      <c r="Q2641" s="41"/>
      <c r="R2641" s="41"/>
      <c r="S2641" s="41"/>
      <c r="T2641" s="41"/>
      <c r="U2641" s="41"/>
      <c r="V2641" s="41"/>
      <c r="W2641" s="42">
        <f t="shared" si="82"/>
        <v>0</v>
      </c>
    </row>
    <row r="2642" spans="2:23" x14ac:dyDescent="0.25">
      <c r="B2642" s="35"/>
      <c r="C2642" s="36" t="str">
        <f>IFERROR(VLOOKUP(B2642,[1]Catálogos!M:P,3,0),"")</f>
        <v/>
      </c>
      <c r="D2642" s="37" t="str">
        <f t="shared" si="83"/>
        <v/>
      </c>
      <c r="E2642" s="36" t="str">
        <f>IF(D2642="","",IFERROR(VLOOKUP(D2642,'[1]Resumen FF'!E:F,2,0),"Sin combinación"))</f>
        <v/>
      </c>
      <c r="G2642" s="38" t="str">
        <f>IF(F2642="","",VLOOKUP(F2642,[1]Catálogos!A:B,2,0))</f>
        <v/>
      </c>
      <c r="H2642" s="39"/>
      <c r="I2642" s="39"/>
      <c r="K2642" s="41"/>
      <c r="L2642" s="41"/>
      <c r="M2642" s="41"/>
      <c r="N2642" s="41"/>
      <c r="O2642" s="41"/>
      <c r="P2642" s="41"/>
      <c r="Q2642" s="41"/>
      <c r="R2642" s="41"/>
      <c r="S2642" s="41"/>
      <c r="T2642" s="41"/>
      <c r="U2642" s="41"/>
      <c r="V2642" s="41"/>
      <c r="W2642" s="42">
        <f t="shared" si="82"/>
        <v>0</v>
      </c>
    </row>
    <row r="2643" spans="2:23" x14ac:dyDescent="0.25">
      <c r="B2643" s="35"/>
      <c r="C2643" s="36" t="str">
        <f>IFERROR(VLOOKUP(B2643,[1]Catálogos!M:P,3,0),"")</f>
        <v/>
      </c>
      <c r="D2643" s="37" t="str">
        <f t="shared" si="83"/>
        <v/>
      </c>
      <c r="E2643" s="36" t="str">
        <f>IF(D2643="","",IFERROR(VLOOKUP(D2643,'[1]Resumen FF'!E:F,2,0),"Sin combinación"))</f>
        <v/>
      </c>
      <c r="G2643" s="38" t="str">
        <f>IF(F2643="","",VLOOKUP(F2643,[1]Catálogos!A:B,2,0))</f>
        <v/>
      </c>
      <c r="H2643" s="39"/>
      <c r="I2643" s="39"/>
      <c r="K2643" s="41"/>
      <c r="L2643" s="41"/>
      <c r="M2643" s="41"/>
      <c r="N2643" s="41"/>
      <c r="O2643" s="41"/>
      <c r="P2643" s="41"/>
      <c r="Q2643" s="41"/>
      <c r="R2643" s="41"/>
      <c r="S2643" s="41"/>
      <c r="T2643" s="41"/>
      <c r="U2643" s="41"/>
      <c r="V2643" s="41"/>
      <c r="W2643" s="42">
        <f t="shared" si="82"/>
        <v>0</v>
      </c>
    </row>
    <row r="2644" spans="2:23" x14ac:dyDescent="0.25">
      <c r="B2644" s="35"/>
      <c r="C2644" s="36" t="str">
        <f>IFERROR(VLOOKUP(B2644,[1]Catálogos!M:P,3,0),"")</f>
        <v/>
      </c>
      <c r="D2644" s="37" t="str">
        <f t="shared" si="83"/>
        <v/>
      </c>
      <c r="E2644" s="36" t="str">
        <f>IF(D2644="","",IFERROR(VLOOKUP(D2644,'[1]Resumen FF'!E:F,2,0),"Sin combinación"))</f>
        <v/>
      </c>
      <c r="G2644" s="38" t="str">
        <f>IF(F2644="","",VLOOKUP(F2644,[1]Catálogos!A:B,2,0))</f>
        <v/>
      </c>
      <c r="H2644" s="39"/>
      <c r="I2644" s="39"/>
      <c r="K2644" s="41"/>
      <c r="L2644" s="41"/>
      <c r="M2644" s="41"/>
      <c r="N2644" s="41"/>
      <c r="O2644" s="41"/>
      <c r="P2644" s="41"/>
      <c r="Q2644" s="41"/>
      <c r="R2644" s="41"/>
      <c r="S2644" s="41"/>
      <c r="T2644" s="41"/>
      <c r="U2644" s="41"/>
      <c r="V2644" s="41"/>
      <c r="W2644" s="42">
        <f t="shared" si="82"/>
        <v>0</v>
      </c>
    </row>
    <row r="2645" spans="2:23" x14ac:dyDescent="0.25">
      <c r="B2645" s="35"/>
      <c r="C2645" s="36" t="str">
        <f>IFERROR(VLOOKUP(B2645,[1]Catálogos!M:P,3,0),"")</f>
        <v/>
      </c>
      <c r="D2645" s="37" t="str">
        <f t="shared" si="83"/>
        <v/>
      </c>
      <c r="E2645" s="36" t="str">
        <f>IF(D2645="","",IFERROR(VLOOKUP(D2645,'[1]Resumen FF'!E:F,2,0),"Sin combinación"))</f>
        <v/>
      </c>
      <c r="G2645" s="38" t="str">
        <f>IF(F2645="","",VLOOKUP(F2645,[1]Catálogos!A:B,2,0))</f>
        <v/>
      </c>
      <c r="H2645" s="39"/>
      <c r="I2645" s="39"/>
      <c r="K2645" s="41"/>
      <c r="L2645" s="41"/>
      <c r="M2645" s="41"/>
      <c r="N2645" s="41"/>
      <c r="O2645" s="41"/>
      <c r="P2645" s="41"/>
      <c r="Q2645" s="41"/>
      <c r="R2645" s="41"/>
      <c r="S2645" s="41"/>
      <c r="T2645" s="41"/>
      <c r="U2645" s="41"/>
      <c r="V2645" s="41"/>
      <c r="W2645" s="42">
        <f t="shared" si="82"/>
        <v>0</v>
      </c>
    </row>
    <row r="2646" spans="2:23" x14ac:dyDescent="0.25">
      <c r="B2646" s="35"/>
      <c r="C2646" s="36" t="str">
        <f>IFERROR(VLOOKUP(B2646,[1]Catálogos!M:P,3,0),"")</f>
        <v/>
      </c>
      <c r="D2646" s="37" t="str">
        <f t="shared" si="83"/>
        <v/>
      </c>
      <c r="E2646" s="36" t="str">
        <f>IF(D2646="","",IFERROR(VLOOKUP(D2646,'[1]Resumen FF'!E:F,2,0),"Sin combinación"))</f>
        <v/>
      </c>
      <c r="G2646" s="38" t="str">
        <f>IF(F2646="","",VLOOKUP(F2646,[1]Catálogos!A:B,2,0))</f>
        <v/>
      </c>
      <c r="H2646" s="39"/>
      <c r="I2646" s="39"/>
      <c r="K2646" s="41"/>
      <c r="L2646" s="41"/>
      <c r="M2646" s="41"/>
      <c r="N2646" s="41"/>
      <c r="O2646" s="41"/>
      <c r="P2646" s="41"/>
      <c r="Q2646" s="41"/>
      <c r="R2646" s="41"/>
      <c r="S2646" s="41"/>
      <c r="T2646" s="41"/>
      <c r="U2646" s="41"/>
      <c r="V2646" s="41"/>
      <c r="W2646" s="42">
        <f t="shared" si="82"/>
        <v>0</v>
      </c>
    </row>
    <row r="2647" spans="2:23" x14ac:dyDescent="0.25">
      <c r="B2647" s="35"/>
      <c r="C2647" s="36" t="str">
        <f>IFERROR(VLOOKUP(B2647,[1]Catálogos!M:P,3,0),"")</f>
        <v/>
      </c>
      <c r="D2647" s="37" t="str">
        <f t="shared" si="83"/>
        <v/>
      </c>
      <c r="E2647" s="36" t="str">
        <f>IF(D2647="","",IFERROR(VLOOKUP(D2647,'[1]Resumen FF'!E:F,2,0),"Sin combinación"))</f>
        <v/>
      </c>
      <c r="G2647" s="38" t="str">
        <f>IF(F2647="","",VLOOKUP(F2647,[1]Catálogos!A:B,2,0))</f>
        <v/>
      </c>
      <c r="H2647" s="39"/>
      <c r="I2647" s="39"/>
      <c r="K2647" s="41"/>
      <c r="L2647" s="41"/>
      <c r="M2647" s="41"/>
      <c r="N2647" s="41"/>
      <c r="O2647" s="41"/>
      <c r="P2647" s="41"/>
      <c r="Q2647" s="41"/>
      <c r="R2647" s="41"/>
      <c r="S2647" s="41"/>
      <c r="T2647" s="41"/>
      <c r="U2647" s="41"/>
      <c r="V2647" s="41"/>
      <c r="W2647" s="42">
        <f t="shared" si="82"/>
        <v>0</v>
      </c>
    </row>
    <row r="2648" spans="2:23" x14ac:dyDescent="0.25">
      <c r="B2648" s="35"/>
      <c r="C2648" s="36" t="str">
        <f>IFERROR(VLOOKUP(B2648,[1]Catálogos!M:P,3,0),"")</f>
        <v/>
      </c>
      <c r="D2648" s="37" t="str">
        <f t="shared" si="83"/>
        <v/>
      </c>
      <c r="E2648" s="36" t="str">
        <f>IF(D2648="","",IFERROR(VLOOKUP(D2648,'[1]Resumen FF'!E:F,2,0),"Sin combinación"))</f>
        <v/>
      </c>
      <c r="G2648" s="38" t="str">
        <f>IF(F2648="","",VLOOKUP(F2648,[1]Catálogos!A:B,2,0))</f>
        <v/>
      </c>
      <c r="H2648" s="39"/>
      <c r="I2648" s="39"/>
      <c r="K2648" s="41"/>
      <c r="L2648" s="41"/>
      <c r="M2648" s="41"/>
      <c r="N2648" s="41"/>
      <c r="O2648" s="41"/>
      <c r="P2648" s="41"/>
      <c r="Q2648" s="41"/>
      <c r="R2648" s="41"/>
      <c r="S2648" s="41"/>
      <c r="T2648" s="41"/>
      <c r="U2648" s="41"/>
      <c r="V2648" s="41"/>
      <c r="W2648" s="42">
        <f t="shared" si="82"/>
        <v>0</v>
      </c>
    </row>
    <row r="2649" spans="2:23" x14ac:dyDescent="0.25">
      <c r="B2649" s="35"/>
      <c r="C2649" s="36" t="str">
        <f>IFERROR(VLOOKUP(B2649,[1]Catálogos!M:P,3,0),"")</f>
        <v/>
      </c>
      <c r="D2649" s="37" t="str">
        <f t="shared" si="83"/>
        <v/>
      </c>
      <c r="E2649" s="36" t="str">
        <f>IF(D2649="","",IFERROR(VLOOKUP(D2649,'[1]Resumen FF'!E:F,2,0),"Sin combinación"))</f>
        <v/>
      </c>
      <c r="G2649" s="38" t="str">
        <f>IF(F2649="","",VLOOKUP(F2649,[1]Catálogos!A:B,2,0))</f>
        <v/>
      </c>
      <c r="H2649" s="39"/>
      <c r="I2649" s="39"/>
      <c r="K2649" s="41"/>
      <c r="L2649" s="41"/>
      <c r="M2649" s="41"/>
      <c r="N2649" s="41"/>
      <c r="O2649" s="41"/>
      <c r="P2649" s="41"/>
      <c r="Q2649" s="41"/>
      <c r="R2649" s="41"/>
      <c r="S2649" s="41"/>
      <c r="T2649" s="41"/>
      <c r="U2649" s="41"/>
      <c r="V2649" s="41"/>
      <c r="W2649" s="42">
        <f t="shared" ref="W2649:W2712" si="84">+J2649-SUM(K2649:V2649)</f>
        <v>0</v>
      </c>
    </row>
    <row r="2650" spans="2:23" x14ac:dyDescent="0.25">
      <c r="B2650" s="35"/>
      <c r="C2650" s="36" t="str">
        <f>IFERROR(VLOOKUP(B2650,[1]Catálogos!M:P,3,0),"")</f>
        <v/>
      </c>
      <c r="D2650" s="37" t="str">
        <f t="shared" si="83"/>
        <v/>
      </c>
      <c r="E2650" s="36" t="str">
        <f>IF(D2650="","",IFERROR(VLOOKUP(D2650,'[1]Resumen FF'!E:F,2,0),"Sin combinación"))</f>
        <v/>
      </c>
      <c r="G2650" s="38" t="str">
        <f>IF(F2650="","",VLOOKUP(F2650,[1]Catálogos!A:B,2,0))</f>
        <v/>
      </c>
      <c r="H2650" s="39"/>
      <c r="I2650" s="39"/>
      <c r="K2650" s="41"/>
      <c r="L2650" s="41"/>
      <c r="M2650" s="41"/>
      <c r="N2650" s="41"/>
      <c r="O2650" s="41"/>
      <c r="P2650" s="41"/>
      <c r="Q2650" s="41"/>
      <c r="R2650" s="41"/>
      <c r="S2650" s="41"/>
      <c r="T2650" s="41"/>
      <c r="U2650" s="41"/>
      <c r="V2650" s="41"/>
      <c r="W2650" s="42">
        <f t="shared" si="84"/>
        <v>0</v>
      </c>
    </row>
    <row r="2651" spans="2:23" x14ac:dyDescent="0.25">
      <c r="B2651" s="35"/>
      <c r="C2651" s="36" t="str">
        <f>IFERROR(VLOOKUP(B2651,[1]Catálogos!M:P,3,0),"")</f>
        <v/>
      </c>
      <c r="D2651" s="37" t="str">
        <f t="shared" si="83"/>
        <v/>
      </c>
      <c r="E2651" s="36" t="str">
        <f>IF(D2651="","",IFERROR(VLOOKUP(D2651,'[1]Resumen FF'!E:F,2,0),"Sin combinación"))</f>
        <v/>
      </c>
      <c r="G2651" s="38" t="str">
        <f>IF(F2651="","",VLOOKUP(F2651,[1]Catálogos!A:B,2,0))</f>
        <v/>
      </c>
      <c r="H2651" s="39"/>
      <c r="I2651" s="39"/>
      <c r="K2651" s="41"/>
      <c r="L2651" s="41"/>
      <c r="M2651" s="41"/>
      <c r="N2651" s="41"/>
      <c r="O2651" s="41"/>
      <c r="P2651" s="41"/>
      <c r="Q2651" s="41"/>
      <c r="R2651" s="41"/>
      <c r="S2651" s="41"/>
      <c r="T2651" s="41"/>
      <c r="U2651" s="41"/>
      <c r="V2651" s="41"/>
      <c r="W2651" s="42">
        <f t="shared" si="84"/>
        <v>0</v>
      </c>
    </row>
    <row r="2652" spans="2:23" x14ac:dyDescent="0.25">
      <c r="B2652" s="35"/>
      <c r="C2652" s="36" t="str">
        <f>IFERROR(VLOOKUP(B2652,[1]Catálogos!M:P,3,0),"")</f>
        <v/>
      </c>
      <c r="D2652" s="37" t="str">
        <f t="shared" si="83"/>
        <v/>
      </c>
      <c r="E2652" s="36" t="str">
        <f>IF(D2652="","",IFERROR(VLOOKUP(D2652,'[1]Resumen FF'!E:F,2,0),"Sin combinación"))</f>
        <v/>
      </c>
      <c r="G2652" s="38" t="str">
        <f>IF(F2652="","",VLOOKUP(F2652,[1]Catálogos!A:B,2,0))</f>
        <v/>
      </c>
      <c r="H2652" s="39"/>
      <c r="I2652" s="39"/>
      <c r="K2652" s="41"/>
      <c r="L2652" s="41"/>
      <c r="M2652" s="41"/>
      <c r="N2652" s="41"/>
      <c r="O2652" s="41"/>
      <c r="P2652" s="41"/>
      <c r="Q2652" s="41"/>
      <c r="R2652" s="41"/>
      <c r="S2652" s="41"/>
      <c r="T2652" s="41"/>
      <c r="U2652" s="41"/>
      <c r="V2652" s="41"/>
      <c r="W2652" s="42">
        <f t="shared" si="84"/>
        <v>0</v>
      </c>
    </row>
    <row r="2653" spans="2:23" x14ac:dyDescent="0.25">
      <c r="B2653" s="35"/>
      <c r="C2653" s="36" t="str">
        <f>IFERROR(VLOOKUP(B2653,[1]Catálogos!M:P,3,0),"")</f>
        <v/>
      </c>
      <c r="D2653" s="37" t="str">
        <f t="shared" si="83"/>
        <v/>
      </c>
      <c r="E2653" s="36" t="str">
        <f>IF(D2653="","",IFERROR(VLOOKUP(D2653,'[1]Resumen FF'!E:F,2,0),"Sin combinación"))</f>
        <v/>
      </c>
      <c r="G2653" s="38" t="str">
        <f>IF(F2653="","",VLOOKUP(F2653,[1]Catálogos!A:B,2,0))</f>
        <v/>
      </c>
      <c r="H2653" s="39"/>
      <c r="I2653" s="39"/>
      <c r="K2653" s="41"/>
      <c r="L2653" s="41"/>
      <c r="M2653" s="41"/>
      <c r="N2653" s="41"/>
      <c r="O2653" s="41"/>
      <c r="P2653" s="41"/>
      <c r="Q2653" s="41"/>
      <c r="R2653" s="41"/>
      <c r="S2653" s="41"/>
      <c r="T2653" s="41"/>
      <c r="U2653" s="41"/>
      <c r="V2653" s="41"/>
      <c r="W2653" s="42">
        <f t="shared" si="84"/>
        <v>0</v>
      </c>
    </row>
    <row r="2654" spans="2:23" x14ac:dyDescent="0.25">
      <c r="B2654" s="35"/>
      <c r="C2654" s="36" t="str">
        <f>IFERROR(VLOOKUP(B2654,[1]Catálogos!M:P,3,0),"")</f>
        <v/>
      </c>
      <c r="D2654" s="37" t="str">
        <f t="shared" si="83"/>
        <v/>
      </c>
      <c r="E2654" s="36" t="str">
        <f>IF(D2654="","",IFERROR(VLOOKUP(D2654,'[1]Resumen FF'!E:F,2,0),"Sin combinación"))</f>
        <v/>
      </c>
      <c r="G2654" s="38" t="str">
        <f>IF(F2654="","",VLOOKUP(F2654,[1]Catálogos!A:B,2,0))</f>
        <v/>
      </c>
      <c r="H2654" s="39"/>
      <c r="I2654" s="39"/>
      <c r="K2654" s="41"/>
      <c r="L2654" s="41"/>
      <c r="M2654" s="41"/>
      <c r="N2654" s="41"/>
      <c r="O2654" s="41"/>
      <c r="P2654" s="41"/>
      <c r="Q2654" s="41"/>
      <c r="R2654" s="41"/>
      <c r="S2654" s="41"/>
      <c r="T2654" s="41"/>
      <c r="U2654" s="41"/>
      <c r="V2654" s="41"/>
      <c r="W2654" s="42">
        <f t="shared" si="84"/>
        <v>0</v>
      </c>
    </row>
    <row r="2655" spans="2:23" x14ac:dyDescent="0.25">
      <c r="B2655" s="35"/>
      <c r="C2655" s="36" t="str">
        <f>IFERROR(VLOOKUP(B2655,[1]Catálogos!M:P,3,0),"")</f>
        <v/>
      </c>
      <c r="D2655" s="37" t="str">
        <f t="shared" si="83"/>
        <v/>
      </c>
      <c r="E2655" s="36" t="str">
        <f>IF(D2655="","",IFERROR(VLOOKUP(D2655,'[1]Resumen FF'!E:F,2,0),"Sin combinación"))</f>
        <v/>
      </c>
      <c r="G2655" s="38" t="str">
        <f>IF(F2655="","",VLOOKUP(F2655,[1]Catálogos!A:B,2,0))</f>
        <v/>
      </c>
      <c r="H2655" s="39"/>
      <c r="I2655" s="39"/>
      <c r="K2655" s="41"/>
      <c r="L2655" s="41"/>
      <c r="M2655" s="41"/>
      <c r="N2655" s="41"/>
      <c r="O2655" s="41"/>
      <c r="P2655" s="41"/>
      <c r="Q2655" s="41"/>
      <c r="R2655" s="41"/>
      <c r="S2655" s="41"/>
      <c r="T2655" s="41"/>
      <c r="U2655" s="41"/>
      <c r="V2655" s="41"/>
      <c r="W2655" s="42">
        <f t="shared" si="84"/>
        <v>0</v>
      </c>
    </row>
    <row r="2656" spans="2:23" x14ac:dyDescent="0.25">
      <c r="B2656" s="35"/>
      <c r="C2656" s="36" t="str">
        <f>IFERROR(VLOOKUP(B2656,[1]Catálogos!M:P,3,0),"")</f>
        <v/>
      </c>
      <c r="D2656" s="37" t="str">
        <f t="shared" si="83"/>
        <v/>
      </c>
      <c r="E2656" s="36" t="str">
        <f>IF(D2656="","",IFERROR(VLOOKUP(D2656,'[1]Resumen FF'!E:F,2,0),"Sin combinación"))</f>
        <v/>
      </c>
      <c r="G2656" s="38" t="str">
        <f>IF(F2656="","",VLOOKUP(F2656,[1]Catálogos!A:B,2,0))</f>
        <v/>
      </c>
      <c r="H2656" s="39"/>
      <c r="I2656" s="39"/>
      <c r="K2656" s="41"/>
      <c r="L2656" s="41"/>
      <c r="M2656" s="41"/>
      <c r="N2656" s="41"/>
      <c r="O2656" s="41"/>
      <c r="P2656" s="41"/>
      <c r="Q2656" s="41"/>
      <c r="R2656" s="41"/>
      <c r="S2656" s="41"/>
      <c r="T2656" s="41"/>
      <c r="U2656" s="41"/>
      <c r="V2656" s="41"/>
      <c r="W2656" s="42">
        <f t="shared" si="84"/>
        <v>0</v>
      </c>
    </row>
    <row r="2657" spans="2:23" x14ac:dyDescent="0.25">
      <c r="B2657" s="35"/>
      <c r="C2657" s="36" t="str">
        <f>IFERROR(VLOOKUP(B2657,[1]Catálogos!M:P,3,0),"")</f>
        <v/>
      </c>
      <c r="D2657" s="37" t="str">
        <f t="shared" si="83"/>
        <v/>
      </c>
      <c r="E2657" s="36" t="str">
        <f>IF(D2657="","",IFERROR(VLOOKUP(D2657,'[1]Resumen FF'!E:F,2,0),"Sin combinación"))</f>
        <v/>
      </c>
      <c r="G2657" s="38" t="str">
        <f>IF(F2657="","",VLOOKUP(F2657,[1]Catálogos!A:B,2,0))</f>
        <v/>
      </c>
      <c r="H2657" s="39"/>
      <c r="I2657" s="39"/>
      <c r="K2657" s="41"/>
      <c r="L2657" s="41"/>
      <c r="M2657" s="41"/>
      <c r="N2657" s="41"/>
      <c r="O2657" s="41"/>
      <c r="P2657" s="41"/>
      <c r="Q2657" s="41"/>
      <c r="R2657" s="41"/>
      <c r="S2657" s="41"/>
      <c r="T2657" s="41"/>
      <c r="U2657" s="41"/>
      <c r="V2657" s="41"/>
      <c r="W2657" s="42">
        <f t="shared" si="84"/>
        <v>0</v>
      </c>
    </row>
    <row r="2658" spans="2:23" x14ac:dyDescent="0.25">
      <c r="B2658" s="35"/>
      <c r="C2658" s="36" t="str">
        <f>IFERROR(VLOOKUP(B2658,[1]Catálogos!M:P,3,0),"")</f>
        <v/>
      </c>
      <c r="D2658" s="37" t="str">
        <f t="shared" si="83"/>
        <v/>
      </c>
      <c r="E2658" s="36" t="str">
        <f>IF(D2658="","",IFERROR(VLOOKUP(D2658,'[1]Resumen FF'!E:F,2,0),"Sin combinación"))</f>
        <v/>
      </c>
      <c r="G2658" s="38" t="str">
        <f>IF(F2658="","",VLOOKUP(F2658,[1]Catálogos!A:B,2,0))</f>
        <v/>
      </c>
      <c r="H2658" s="39"/>
      <c r="I2658" s="39"/>
      <c r="K2658" s="41"/>
      <c r="L2658" s="41"/>
      <c r="M2658" s="41"/>
      <c r="N2658" s="41"/>
      <c r="O2658" s="41"/>
      <c r="P2658" s="41"/>
      <c r="Q2658" s="41"/>
      <c r="R2658" s="41"/>
      <c r="S2658" s="41"/>
      <c r="T2658" s="41"/>
      <c r="U2658" s="41"/>
      <c r="V2658" s="41"/>
      <c r="W2658" s="42">
        <f t="shared" si="84"/>
        <v>0</v>
      </c>
    </row>
    <row r="2659" spans="2:23" x14ac:dyDescent="0.25">
      <c r="B2659" s="35"/>
      <c r="C2659" s="36" t="str">
        <f>IFERROR(VLOOKUP(B2659,[1]Catálogos!M:P,3,0),"")</f>
        <v/>
      </c>
      <c r="D2659" s="37" t="str">
        <f t="shared" si="83"/>
        <v/>
      </c>
      <c r="E2659" s="36" t="str">
        <f>IF(D2659="","",IFERROR(VLOOKUP(D2659,'[1]Resumen FF'!E:F,2,0),"Sin combinación"))</f>
        <v/>
      </c>
      <c r="G2659" s="38" t="str">
        <f>IF(F2659="","",VLOOKUP(F2659,[1]Catálogos!A:B,2,0))</f>
        <v/>
      </c>
      <c r="H2659" s="39"/>
      <c r="I2659" s="39"/>
      <c r="K2659" s="41"/>
      <c r="L2659" s="41"/>
      <c r="M2659" s="41"/>
      <c r="N2659" s="41"/>
      <c r="O2659" s="41"/>
      <c r="P2659" s="41"/>
      <c r="Q2659" s="41"/>
      <c r="R2659" s="41"/>
      <c r="S2659" s="41"/>
      <c r="T2659" s="41"/>
      <c r="U2659" s="41"/>
      <c r="V2659" s="41"/>
      <c r="W2659" s="42">
        <f t="shared" si="84"/>
        <v>0</v>
      </c>
    </row>
    <row r="2660" spans="2:23" x14ac:dyDescent="0.25">
      <c r="B2660" s="35"/>
      <c r="C2660" s="36" t="str">
        <f>IFERROR(VLOOKUP(B2660,[1]Catálogos!M:P,3,0),"")</f>
        <v/>
      </c>
      <c r="D2660" s="37" t="str">
        <f t="shared" si="83"/>
        <v/>
      </c>
      <c r="E2660" s="36" t="str">
        <f>IF(D2660="","",IFERROR(VLOOKUP(D2660,'[1]Resumen FF'!E:F,2,0),"Sin combinación"))</f>
        <v/>
      </c>
      <c r="G2660" s="38" t="str">
        <f>IF(F2660="","",VLOOKUP(F2660,[1]Catálogos!A:B,2,0))</f>
        <v/>
      </c>
      <c r="H2660" s="39"/>
      <c r="I2660" s="39"/>
      <c r="K2660" s="41"/>
      <c r="L2660" s="41"/>
      <c r="M2660" s="41"/>
      <c r="N2660" s="41"/>
      <c r="O2660" s="41"/>
      <c r="P2660" s="41"/>
      <c r="Q2660" s="41"/>
      <c r="R2660" s="41"/>
      <c r="S2660" s="41"/>
      <c r="T2660" s="41"/>
      <c r="U2660" s="41"/>
      <c r="V2660" s="41"/>
      <c r="W2660" s="42">
        <f t="shared" si="84"/>
        <v>0</v>
      </c>
    </row>
    <row r="2661" spans="2:23" x14ac:dyDescent="0.25">
      <c r="B2661" s="35"/>
      <c r="C2661" s="36" t="str">
        <f>IFERROR(VLOOKUP(B2661,[1]Catálogos!M:P,3,0),"")</f>
        <v/>
      </c>
      <c r="D2661" s="37" t="str">
        <f t="shared" si="83"/>
        <v/>
      </c>
      <c r="E2661" s="36" t="str">
        <f>IF(D2661="","",IFERROR(VLOOKUP(D2661,'[1]Resumen FF'!E:F,2,0),"Sin combinación"))</f>
        <v/>
      </c>
      <c r="G2661" s="38" t="str">
        <f>IF(F2661="","",VLOOKUP(F2661,[1]Catálogos!A:B,2,0))</f>
        <v/>
      </c>
      <c r="H2661" s="39"/>
      <c r="I2661" s="39"/>
      <c r="K2661" s="41"/>
      <c r="L2661" s="41"/>
      <c r="M2661" s="41"/>
      <c r="N2661" s="41"/>
      <c r="O2661" s="41"/>
      <c r="P2661" s="41"/>
      <c r="Q2661" s="41"/>
      <c r="R2661" s="41"/>
      <c r="S2661" s="41"/>
      <c r="T2661" s="41"/>
      <c r="U2661" s="41"/>
      <c r="V2661" s="41"/>
      <c r="W2661" s="42">
        <f t="shared" si="84"/>
        <v>0</v>
      </c>
    </row>
    <row r="2662" spans="2:23" x14ac:dyDescent="0.25">
      <c r="B2662" s="35"/>
      <c r="C2662" s="36" t="str">
        <f>IFERROR(VLOOKUP(B2662,[1]Catálogos!M:P,3,0),"")</f>
        <v/>
      </c>
      <c r="D2662" s="37" t="str">
        <f t="shared" si="83"/>
        <v/>
      </c>
      <c r="E2662" s="36" t="str">
        <f>IF(D2662="","",IFERROR(VLOOKUP(D2662,'[1]Resumen FF'!E:F,2,0),"Sin combinación"))</f>
        <v/>
      </c>
      <c r="G2662" s="38" t="str">
        <f>IF(F2662="","",VLOOKUP(F2662,[1]Catálogos!A:B,2,0))</f>
        <v/>
      </c>
      <c r="H2662" s="39"/>
      <c r="I2662" s="39"/>
      <c r="K2662" s="41"/>
      <c r="L2662" s="41"/>
      <c r="M2662" s="41"/>
      <c r="N2662" s="41"/>
      <c r="O2662" s="41"/>
      <c r="P2662" s="41"/>
      <c r="Q2662" s="41"/>
      <c r="R2662" s="41"/>
      <c r="S2662" s="41"/>
      <c r="T2662" s="41"/>
      <c r="U2662" s="41"/>
      <c r="V2662" s="41"/>
      <c r="W2662" s="42">
        <f t="shared" si="84"/>
        <v>0</v>
      </c>
    </row>
    <row r="2663" spans="2:23" x14ac:dyDescent="0.25">
      <c r="B2663" s="35"/>
      <c r="C2663" s="36" t="str">
        <f>IFERROR(VLOOKUP(B2663,[1]Catálogos!M:P,3,0),"")</f>
        <v/>
      </c>
      <c r="D2663" s="37" t="str">
        <f t="shared" si="83"/>
        <v/>
      </c>
      <c r="E2663" s="36" t="str">
        <f>IF(D2663="","",IFERROR(VLOOKUP(D2663,'[1]Resumen FF'!E:F,2,0),"Sin combinación"))</f>
        <v/>
      </c>
      <c r="G2663" s="38" t="str">
        <f>IF(F2663="","",VLOOKUP(F2663,[1]Catálogos!A:B,2,0))</f>
        <v/>
      </c>
      <c r="H2663" s="39"/>
      <c r="I2663" s="39"/>
      <c r="K2663" s="41"/>
      <c r="L2663" s="41"/>
      <c r="M2663" s="41"/>
      <c r="N2663" s="41"/>
      <c r="O2663" s="41"/>
      <c r="P2663" s="41"/>
      <c r="Q2663" s="41"/>
      <c r="R2663" s="41"/>
      <c r="S2663" s="41"/>
      <c r="T2663" s="41"/>
      <c r="U2663" s="41"/>
      <c r="V2663" s="41"/>
      <c r="W2663" s="42">
        <f t="shared" si="84"/>
        <v>0</v>
      </c>
    </row>
    <row r="2664" spans="2:23" x14ac:dyDescent="0.25">
      <c r="B2664" s="35"/>
      <c r="C2664" s="36" t="str">
        <f>IFERROR(VLOOKUP(B2664,[1]Catálogos!M:P,3,0),"")</f>
        <v/>
      </c>
      <c r="D2664" s="37" t="str">
        <f t="shared" si="83"/>
        <v/>
      </c>
      <c r="E2664" s="36" t="str">
        <f>IF(D2664="","",IFERROR(VLOOKUP(D2664,'[1]Resumen FF'!E:F,2,0),"Sin combinación"))</f>
        <v/>
      </c>
      <c r="G2664" s="38" t="str">
        <f>IF(F2664="","",VLOOKUP(F2664,[1]Catálogos!A:B,2,0))</f>
        <v/>
      </c>
      <c r="H2664" s="39"/>
      <c r="I2664" s="39"/>
      <c r="K2664" s="41"/>
      <c r="L2664" s="41"/>
      <c r="M2664" s="41"/>
      <c r="N2664" s="41"/>
      <c r="O2664" s="41"/>
      <c r="P2664" s="41"/>
      <c r="Q2664" s="41"/>
      <c r="R2664" s="41"/>
      <c r="S2664" s="41"/>
      <c r="T2664" s="41"/>
      <c r="U2664" s="41"/>
      <c r="V2664" s="41"/>
      <c r="W2664" s="42">
        <f t="shared" si="84"/>
        <v>0</v>
      </c>
    </row>
    <row r="2665" spans="2:23" x14ac:dyDescent="0.25">
      <c r="B2665" s="35"/>
      <c r="C2665" s="36" t="str">
        <f>IFERROR(VLOOKUP(B2665,[1]Catálogos!M:P,3,0),"")</f>
        <v/>
      </c>
      <c r="D2665" s="37" t="str">
        <f t="shared" si="83"/>
        <v/>
      </c>
      <c r="E2665" s="36" t="str">
        <f>IF(D2665="","",IFERROR(VLOOKUP(D2665,'[1]Resumen FF'!E:F,2,0),"Sin combinación"))</f>
        <v/>
      </c>
      <c r="G2665" s="38" t="str">
        <f>IF(F2665="","",VLOOKUP(F2665,[1]Catálogos!A:B,2,0))</f>
        <v/>
      </c>
      <c r="H2665" s="39"/>
      <c r="I2665" s="39"/>
      <c r="K2665" s="41"/>
      <c r="L2665" s="41"/>
      <c r="M2665" s="41"/>
      <c r="N2665" s="41"/>
      <c r="O2665" s="41"/>
      <c r="P2665" s="41"/>
      <c r="Q2665" s="41"/>
      <c r="R2665" s="41"/>
      <c r="S2665" s="41"/>
      <c r="T2665" s="41"/>
      <c r="U2665" s="41"/>
      <c r="V2665" s="41"/>
      <c r="W2665" s="42">
        <f t="shared" si="84"/>
        <v>0</v>
      </c>
    </row>
    <row r="2666" spans="2:23" x14ac:dyDescent="0.25">
      <c r="B2666" s="35"/>
      <c r="C2666" s="36" t="str">
        <f>IFERROR(VLOOKUP(B2666,[1]Catálogos!M:P,3,0),"")</f>
        <v/>
      </c>
      <c r="D2666" s="37" t="str">
        <f t="shared" si="83"/>
        <v/>
      </c>
      <c r="E2666" s="36" t="str">
        <f>IF(D2666="","",IFERROR(VLOOKUP(D2666,'[1]Resumen FF'!E:F,2,0),"Sin combinación"))</f>
        <v/>
      </c>
      <c r="G2666" s="38" t="str">
        <f>IF(F2666="","",VLOOKUP(F2666,[1]Catálogos!A:B,2,0))</f>
        <v/>
      </c>
      <c r="H2666" s="39"/>
      <c r="I2666" s="39"/>
      <c r="K2666" s="41"/>
      <c r="L2666" s="41"/>
      <c r="M2666" s="41"/>
      <c r="N2666" s="41"/>
      <c r="O2666" s="41"/>
      <c r="P2666" s="41"/>
      <c r="Q2666" s="41"/>
      <c r="R2666" s="41"/>
      <c r="S2666" s="41"/>
      <c r="T2666" s="41"/>
      <c r="U2666" s="41"/>
      <c r="V2666" s="41"/>
      <c r="W2666" s="42">
        <f t="shared" si="84"/>
        <v>0</v>
      </c>
    </row>
    <row r="2667" spans="2:23" x14ac:dyDescent="0.25">
      <c r="B2667" s="35"/>
      <c r="C2667" s="36" t="str">
        <f>IFERROR(VLOOKUP(B2667,[1]Catálogos!M:P,3,0),"")</f>
        <v/>
      </c>
      <c r="D2667" s="37" t="str">
        <f t="shared" si="83"/>
        <v/>
      </c>
      <c r="E2667" s="36" t="str">
        <f>IF(D2667="","",IFERROR(VLOOKUP(D2667,'[1]Resumen FF'!E:F,2,0),"Sin combinación"))</f>
        <v/>
      </c>
      <c r="G2667" s="38" t="str">
        <f>IF(F2667="","",VLOOKUP(F2667,[1]Catálogos!A:B,2,0))</f>
        <v/>
      </c>
      <c r="H2667" s="39"/>
      <c r="I2667" s="39"/>
      <c r="K2667" s="41"/>
      <c r="L2667" s="41"/>
      <c r="M2667" s="41"/>
      <c r="N2667" s="41"/>
      <c r="O2667" s="41"/>
      <c r="P2667" s="41"/>
      <c r="Q2667" s="41"/>
      <c r="R2667" s="41"/>
      <c r="S2667" s="41"/>
      <c r="T2667" s="41"/>
      <c r="U2667" s="41"/>
      <c r="V2667" s="41"/>
      <c r="W2667" s="42">
        <f t="shared" si="84"/>
        <v>0</v>
      </c>
    </row>
    <row r="2668" spans="2:23" x14ac:dyDescent="0.25">
      <c r="B2668" s="35"/>
      <c r="C2668" s="36" t="str">
        <f>IFERROR(VLOOKUP(B2668,[1]Catálogos!M:P,3,0),"")</f>
        <v/>
      </c>
      <c r="D2668" s="37" t="str">
        <f t="shared" si="83"/>
        <v/>
      </c>
      <c r="E2668" s="36" t="str">
        <f>IF(D2668="","",IFERROR(VLOOKUP(D2668,'[1]Resumen FF'!E:F,2,0),"Sin combinación"))</f>
        <v/>
      </c>
      <c r="G2668" s="38" t="str">
        <f>IF(F2668="","",VLOOKUP(F2668,[1]Catálogos!A:B,2,0))</f>
        <v/>
      </c>
      <c r="H2668" s="39"/>
      <c r="I2668" s="39"/>
      <c r="K2668" s="41"/>
      <c r="L2668" s="41"/>
      <c r="M2668" s="41"/>
      <c r="N2668" s="41"/>
      <c r="O2668" s="41"/>
      <c r="P2668" s="41"/>
      <c r="Q2668" s="41"/>
      <c r="R2668" s="41"/>
      <c r="S2668" s="41"/>
      <c r="T2668" s="41"/>
      <c r="U2668" s="41"/>
      <c r="V2668" s="41"/>
      <c r="W2668" s="42">
        <f t="shared" si="84"/>
        <v>0</v>
      </c>
    </row>
    <row r="2669" spans="2:23" x14ac:dyDescent="0.25">
      <c r="B2669" s="35"/>
      <c r="C2669" s="36" t="str">
        <f>IFERROR(VLOOKUP(B2669,[1]Catálogos!M:P,3,0),"")</f>
        <v/>
      </c>
      <c r="D2669" s="37" t="str">
        <f t="shared" si="83"/>
        <v/>
      </c>
      <c r="E2669" s="36" t="str">
        <f>IF(D2669="","",IFERROR(VLOOKUP(D2669,'[1]Resumen FF'!E:F,2,0),"Sin combinación"))</f>
        <v/>
      </c>
      <c r="G2669" s="38" t="str">
        <f>IF(F2669="","",VLOOKUP(F2669,[1]Catálogos!A:B,2,0))</f>
        <v/>
      </c>
      <c r="H2669" s="39"/>
      <c r="I2669" s="39"/>
      <c r="K2669" s="41"/>
      <c r="L2669" s="41"/>
      <c r="M2669" s="41"/>
      <c r="N2669" s="41"/>
      <c r="O2669" s="41"/>
      <c r="P2669" s="41"/>
      <c r="Q2669" s="41"/>
      <c r="R2669" s="41"/>
      <c r="S2669" s="41"/>
      <c r="T2669" s="41"/>
      <c r="U2669" s="41"/>
      <c r="V2669" s="41"/>
      <c r="W2669" s="42">
        <f t="shared" si="84"/>
        <v>0</v>
      </c>
    </row>
    <row r="2670" spans="2:23" x14ac:dyDescent="0.25">
      <c r="B2670" s="35"/>
      <c r="C2670" s="36" t="str">
        <f>IFERROR(VLOOKUP(B2670,[1]Catálogos!M:P,3,0),"")</f>
        <v/>
      </c>
      <c r="D2670" s="37" t="str">
        <f t="shared" si="83"/>
        <v/>
      </c>
      <c r="E2670" s="36" t="str">
        <f>IF(D2670="","",IFERROR(VLOOKUP(D2670,'[1]Resumen FF'!E:F,2,0),"Sin combinación"))</f>
        <v/>
      </c>
      <c r="G2670" s="38" t="str">
        <f>IF(F2670="","",VLOOKUP(F2670,[1]Catálogos!A:B,2,0))</f>
        <v/>
      </c>
      <c r="H2670" s="39"/>
      <c r="I2670" s="39"/>
      <c r="K2670" s="41"/>
      <c r="L2670" s="41"/>
      <c r="M2670" s="41"/>
      <c r="N2670" s="41"/>
      <c r="O2670" s="41"/>
      <c r="P2670" s="41"/>
      <c r="Q2670" s="41"/>
      <c r="R2670" s="41"/>
      <c r="S2670" s="41"/>
      <c r="T2670" s="41"/>
      <c r="U2670" s="41"/>
      <c r="V2670" s="41"/>
      <c r="W2670" s="42">
        <f t="shared" si="84"/>
        <v>0</v>
      </c>
    </row>
    <row r="2671" spans="2:23" x14ac:dyDescent="0.25">
      <c r="B2671" s="35"/>
      <c r="C2671" s="36" t="str">
        <f>IFERROR(VLOOKUP(B2671,[1]Catálogos!M:P,3,0),"")</f>
        <v/>
      </c>
      <c r="D2671" s="37" t="str">
        <f t="shared" si="83"/>
        <v/>
      </c>
      <c r="E2671" s="36" t="str">
        <f>IF(D2671="","",IFERROR(VLOOKUP(D2671,'[1]Resumen FF'!E:F,2,0),"Sin combinación"))</f>
        <v/>
      </c>
      <c r="G2671" s="38" t="str">
        <f>IF(F2671="","",VLOOKUP(F2671,[1]Catálogos!A:B,2,0))</f>
        <v/>
      </c>
      <c r="H2671" s="39"/>
      <c r="I2671" s="39"/>
      <c r="K2671" s="41"/>
      <c r="L2671" s="41"/>
      <c r="M2671" s="41"/>
      <c r="N2671" s="41"/>
      <c r="O2671" s="41"/>
      <c r="P2671" s="41"/>
      <c r="Q2671" s="41"/>
      <c r="R2671" s="41"/>
      <c r="S2671" s="41"/>
      <c r="T2671" s="41"/>
      <c r="U2671" s="41"/>
      <c r="V2671" s="41"/>
      <c r="W2671" s="42">
        <f t="shared" si="84"/>
        <v>0</v>
      </c>
    </row>
    <row r="2672" spans="2:23" x14ac:dyDescent="0.25">
      <c r="B2672" s="35"/>
      <c r="C2672" s="36" t="str">
        <f>IFERROR(VLOOKUP(B2672,[1]Catálogos!M:P,3,0),"")</f>
        <v/>
      </c>
      <c r="D2672" s="37" t="str">
        <f t="shared" si="83"/>
        <v/>
      </c>
      <c r="E2672" s="36" t="str">
        <f>IF(D2672="","",IFERROR(VLOOKUP(D2672,'[1]Resumen FF'!E:F,2,0),"Sin combinación"))</f>
        <v/>
      </c>
      <c r="G2672" s="38" t="str">
        <f>IF(F2672="","",VLOOKUP(F2672,[1]Catálogos!A:B,2,0))</f>
        <v/>
      </c>
      <c r="H2672" s="39"/>
      <c r="I2672" s="39"/>
      <c r="K2672" s="41"/>
      <c r="L2672" s="41"/>
      <c r="M2672" s="41"/>
      <c r="N2672" s="41"/>
      <c r="O2672" s="41"/>
      <c r="P2672" s="41"/>
      <c r="Q2672" s="41"/>
      <c r="R2672" s="41"/>
      <c r="S2672" s="41"/>
      <c r="T2672" s="41"/>
      <c r="U2672" s="41"/>
      <c r="V2672" s="41"/>
      <c r="W2672" s="42">
        <f t="shared" si="84"/>
        <v>0</v>
      </c>
    </row>
    <row r="2673" spans="2:23" x14ac:dyDescent="0.25">
      <c r="B2673" s="35"/>
      <c r="C2673" s="36" t="str">
        <f>IFERROR(VLOOKUP(B2673,[1]Catálogos!M:P,3,0),"")</f>
        <v/>
      </c>
      <c r="D2673" s="37" t="str">
        <f t="shared" si="83"/>
        <v/>
      </c>
      <c r="E2673" s="36" t="str">
        <f>IF(D2673="","",IFERROR(VLOOKUP(D2673,'[1]Resumen FF'!E:F,2,0),"Sin combinación"))</f>
        <v/>
      </c>
      <c r="G2673" s="38" t="str">
        <f>IF(F2673="","",VLOOKUP(F2673,[1]Catálogos!A:B,2,0))</f>
        <v/>
      </c>
      <c r="H2673" s="39"/>
      <c r="I2673" s="39"/>
      <c r="K2673" s="41"/>
      <c r="L2673" s="41"/>
      <c r="M2673" s="41"/>
      <c r="N2673" s="41"/>
      <c r="O2673" s="41"/>
      <c r="P2673" s="41"/>
      <c r="Q2673" s="41"/>
      <c r="R2673" s="41"/>
      <c r="S2673" s="41"/>
      <c r="T2673" s="41"/>
      <c r="U2673" s="41"/>
      <c r="V2673" s="41"/>
      <c r="W2673" s="42">
        <f t="shared" si="84"/>
        <v>0</v>
      </c>
    </row>
    <row r="2674" spans="2:23" x14ac:dyDescent="0.25">
      <c r="B2674" s="35"/>
      <c r="C2674" s="36" t="str">
        <f>IFERROR(VLOOKUP(B2674,[1]Catálogos!M:P,3,0),"")</f>
        <v/>
      </c>
      <c r="D2674" s="37" t="str">
        <f t="shared" si="83"/>
        <v/>
      </c>
      <c r="E2674" s="36" t="str">
        <f>IF(D2674="","",IFERROR(VLOOKUP(D2674,'[1]Resumen FF'!E:F,2,0),"Sin combinación"))</f>
        <v/>
      </c>
      <c r="G2674" s="38" t="str">
        <f>IF(F2674="","",VLOOKUP(F2674,[1]Catálogos!A:B,2,0))</f>
        <v/>
      </c>
      <c r="H2674" s="39"/>
      <c r="I2674" s="39"/>
      <c r="K2674" s="41"/>
      <c r="L2674" s="41"/>
      <c r="M2674" s="41"/>
      <c r="N2674" s="41"/>
      <c r="O2674" s="41"/>
      <c r="P2674" s="41"/>
      <c r="Q2674" s="41"/>
      <c r="R2674" s="41"/>
      <c r="S2674" s="41"/>
      <c r="T2674" s="41"/>
      <c r="U2674" s="41"/>
      <c r="V2674" s="41"/>
      <c r="W2674" s="42">
        <f t="shared" si="84"/>
        <v>0</v>
      </c>
    </row>
    <row r="2675" spans="2:23" x14ac:dyDescent="0.25">
      <c r="B2675" s="35"/>
      <c r="C2675" s="36" t="str">
        <f>IFERROR(VLOOKUP(B2675,[1]Catálogos!M:P,3,0),"")</f>
        <v/>
      </c>
      <c r="D2675" s="37" t="str">
        <f t="shared" si="83"/>
        <v/>
      </c>
      <c r="E2675" s="36" t="str">
        <f>IF(D2675="","",IFERROR(VLOOKUP(D2675,'[1]Resumen FF'!E:F,2,0),"Sin combinación"))</f>
        <v/>
      </c>
      <c r="G2675" s="38" t="str">
        <f>IF(F2675="","",VLOOKUP(F2675,[1]Catálogos!A:B,2,0))</f>
        <v/>
      </c>
      <c r="H2675" s="39"/>
      <c r="I2675" s="39"/>
      <c r="K2675" s="41"/>
      <c r="L2675" s="41"/>
      <c r="M2675" s="41"/>
      <c r="N2675" s="41"/>
      <c r="O2675" s="41"/>
      <c r="P2675" s="41"/>
      <c r="Q2675" s="41"/>
      <c r="R2675" s="41"/>
      <c r="S2675" s="41"/>
      <c r="T2675" s="41"/>
      <c r="U2675" s="41"/>
      <c r="V2675" s="41"/>
      <c r="W2675" s="42">
        <f t="shared" si="84"/>
        <v>0</v>
      </c>
    </row>
    <row r="2676" spans="2:23" x14ac:dyDescent="0.25">
      <c r="B2676" s="35"/>
      <c r="C2676" s="36" t="str">
        <f>IFERROR(VLOOKUP(B2676,[1]Catálogos!M:P,3,0),"")</f>
        <v/>
      </c>
      <c r="D2676" s="37" t="str">
        <f t="shared" si="83"/>
        <v/>
      </c>
      <c r="E2676" s="36" t="str">
        <f>IF(D2676="","",IFERROR(VLOOKUP(D2676,'[1]Resumen FF'!E:F,2,0),"Sin combinación"))</f>
        <v/>
      </c>
      <c r="G2676" s="38" t="str">
        <f>IF(F2676="","",VLOOKUP(F2676,[1]Catálogos!A:B,2,0))</f>
        <v/>
      </c>
      <c r="H2676" s="39"/>
      <c r="I2676" s="39"/>
      <c r="K2676" s="41"/>
      <c r="L2676" s="41"/>
      <c r="M2676" s="41"/>
      <c r="N2676" s="41"/>
      <c r="O2676" s="41"/>
      <c r="P2676" s="41"/>
      <c r="Q2676" s="41"/>
      <c r="R2676" s="41"/>
      <c r="S2676" s="41"/>
      <c r="T2676" s="41"/>
      <c r="U2676" s="41"/>
      <c r="V2676" s="41"/>
      <c r="W2676" s="42">
        <f t="shared" si="84"/>
        <v>0</v>
      </c>
    </row>
    <row r="2677" spans="2:23" x14ac:dyDescent="0.25">
      <c r="B2677" s="35"/>
      <c r="C2677" s="36" t="str">
        <f>IFERROR(VLOOKUP(B2677,[1]Catálogos!M:P,3,0),"")</f>
        <v/>
      </c>
      <c r="D2677" s="37" t="str">
        <f t="shared" si="83"/>
        <v/>
      </c>
      <c r="E2677" s="36" t="str">
        <f>IF(D2677="","",IFERROR(VLOOKUP(D2677,'[1]Resumen FF'!E:F,2,0),"Sin combinación"))</f>
        <v/>
      </c>
      <c r="G2677" s="38" t="str">
        <f>IF(F2677="","",VLOOKUP(F2677,[1]Catálogos!A:B,2,0))</f>
        <v/>
      </c>
      <c r="H2677" s="39"/>
      <c r="I2677" s="39"/>
      <c r="K2677" s="41"/>
      <c r="L2677" s="41"/>
      <c r="M2677" s="41"/>
      <c r="N2677" s="41"/>
      <c r="O2677" s="41"/>
      <c r="P2677" s="41"/>
      <c r="Q2677" s="41"/>
      <c r="R2677" s="41"/>
      <c r="S2677" s="41"/>
      <c r="T2677" s="41"/>
      <c r="U2677" s="41"/>
      <c r="V2677" s="41"/>
      <c r="W2677" s="42">
        <f t="shared" si="84"/>
        <v>0</v>
      </c>
    </row>
    <row r="2678" spans="2:23" x14ac:dyDescent="0.25">
      <c r="B2678" s="35"/>
      <c r="C2678" s="36" t="str">
        <f>IFERROR(VLOOKUP(B2678,[1]Catálogos!M:P,3,0),"")</f>
        <v/>
      </c>
      <c r="D2678" s="37" t="str">
        <f t="shared" si="83"/>
        <v/>
      </c>
      <c r="E2678" s="36" t="str">
        <f>IF(D2678="","",IFERROR(VLOOKUP(D2678,'[1]Resumen FF'!E:F,2,0),"Sin combinación"))</f>
        <v/>
      </c>
      <c r="G2678" s="38" t="str">
        <f>IF(F2678="","",VLOOKUP(F2678,[1]Catálogos!A:B,2,0))</f>
        <v/>
      </c>
      <c r="H2678" s="39"/>
      <c r="I2678" s="39"/>
      <c r="K2678" s="41"/>
      <c r="L2678" s="41"/>
      <c r="M2678" s="41"/>
      <c r="N2678" s="41"/>
      <c r="O2678" s="41"/>
      <c r="P2678" s="41"/>
      <c r="Q2678" s="41"/>
      <c r="R2678" s="41"/>
      <c r="S2678" s="41"/>
      <c r="T2678" s="41"/>
      <c r="U2678" s="41"/>
      <c r="V2678" s="41"/>
      <c r="W2678" s="42">
        <f t="shared" si="84"/>
        <v>0</v>
      </c>
    </row>
    <row r="2679" spans="2:23" x14ac:dyDescent="0.25">
      <c r="B2679" s="35"/>
      <c r="C2679" s="36" t="str">
        <f>IFERROR(VLOOKUP(B2679,[1]Catálogos!M:P,3,0),"")</f>
        <v/>
      </c>
      <c r="D2679" s="37" t="str">
        <f t="shared" si="83"/>
        <v/>
      </c>
      <c r="E2679" s="36" t="str">
        <f>IF(D2679="","",IFERROR(VLOOKUP(D2679,'[1]Resumen FF'!E:F,2,0),"Sin combinación"))</f>
        <v/>
      </c>
      <c r="G2679" s="38" t="str">
        <f>IF(F2679="","",VLOOKUP(F2679,[1]Catálogos!A:B,2,0))</f>
        <v/>
      </c>
      <c r="H2679" s="39"/>
      <c r="I2679" s="39"/>
      <c r="K2679" s="41"/>
      <c r="L2679" s="41"/>
      <c r="M2679" s="41"/>
      <c r="N2679" s="41"/>
      <c r="O2679" s="41"/>
      <c r="P2679" s="41"/>
      <c r="Q2679" s="41"/>
      <c r="R2679" s="41"/>
      <c r="S2679" s="41"/>
      <c r="T2679" s="41"/>
      <c r="U2679" s="41"/>
      <c r="V2679" s="41"/>
      <c r="W2679" s="42">
        <f t="shared" si="84"/>
        <v>0</v>
      </c>
    </row>
    <row r="2680" spans="2:23" x14ac:dyDescent="0.25">
      <c r="B2680" s="35"/>
      <c r="C2680" s="36" t="str">
        <f>IFERROR(VLOOKUP(B2680,[1]Catálogos!M:P,3,0),"")</f>
        <v/>
      </c>
      <c r="D2680" s="37" t="str">
        <f t="shared" si="83"/>
        <v/>
      </c>
      <c r="E2680" s="36" t="str">
        <f>IF(D2680="","",IFERROR(VLOOKUP(D2680,'[1]Resumen FF'!E:F,2,0),"Sin combinación"))</f>
        <v/>
      </c>
      <c r="G2680" s="38" t="str">
        <f>IF(F2680="","",VLOOKUP(F2680,[1]Catálogos!A:B,2,0))</f>
        <v/>
      </c>
      <c r="H2680" s="39"/>
      <c r="I2680" s="39"/>
      <c r="K2680" s="41"/>
      <c r="L2680" s="41"/>
      <c r="M2680" s="41"/>
      <c r="N2680" s="41"/>
      <c r="O2680" s="41"/>
      <c r="P2680" s="41"/>
      <c r="Q2680" s="41"/>
      <c r="R2680" s="41"/>
      <c r="S2680" s="41"/>
      <c r="T2680" s="41"/>
      <c r="U2680" s="41"/>
      <c r="V2680" s="41"/>
      <c r="W2680" s="42">
        <f t="shared" si="84"/>
        <v>0</v>
      </c>
    </row>
    <row r="2681" spans="2:23" x14ac:dyDescent="0.25">
      <c r="B2681" s="35"/>
      <c r="C2681" s="36" t="str">
        <f>IFERROR(VLOOKUP(B2681,[1]Catálogos!M:P,3,0),"")</f>
        <v/>
      </c>
      <c r="D2681" s="37" t="str">
        <f t="shared" si="83"/>
        <v/>
      </c>
      <c r="E2681" s="36" t="str">
        <f>IF(D2681="","",IFERROR(VLOOKUP(D2681,'[1]Resumen FF'!E:F,2,0),"Sin combinación"))</f>
        <v/>
      </c>
      <c r="G2681" s="38" t="str">
        <f>IF(F2681="","",VLOOKUP(F2681,[1]Catálogos!A:B,2,0))</f>
        <v/>
      </c>
      <c r="H2681" s="39"/>
      <c r="I2681" s="39"/>
      <c r="K2681" s="41"/>
      <c r="L2681" s="41"/>
      <c r="M2681" s="41"/>
      <c r="N2681" s="41"/>
      <c r="O2681" s="41"/>
      <c r="P2681" s="41"/>
      <c r="Q2681" s="41"/>
      <c r="R2681" s="41"/>
      <c r="S2681" s="41"/>
      <c r="T2681" s="41"/>
      <c r="U2681" s="41"/>
      <c r="V2681" s="41"/>
      <c r="W2681" s="42">
        <f t="shared" si="84"/>
        <v>0</v>
      </c>
    </row>
    <row r="2682" spans="2:23" x14ac:dyDescent="0.25">
      <c r="B2682" s="35"/>
      <c r="C2682" s="36" t="str">
        <f>IFERROR(VLOOKUP(B2682,[1]Catálogos!M:P,3,0),"")</f>
        <v/>
      </c>
      <c r="D2682" s="37" t="str">
        <f t="shared" si="83"/>
        <v/>
      </c>
      <c r="E2682" s="36" t="str">
        <f>IF(D2682="","",IFERROR(VLOOKUP(D2682,'[1]Resumen FF'!E:F,2,0),"Sin combinación"))</f>
        <v/>
      </c>
      <c r="G2682" s="38" t="str">
        <f>IF(F2682="","",VLOOKUP(F2682,[1]Catálogos!A:B,2,0))</f>
        <v/>
      </c>
      <c r="H2682" s="39"/>
      <c r="I2682" s="39"/>
      <c r="K2682" s="41"/>
      <c r="L2682" s="41"/>
      <c r="M2682" s="41"/>
      <c r="N2682" s="41"/>
      <c r="O2682" s="41"/>
      <c r="P2682" s="41"/>
      <c r="Q2682" s="41"/>
      <c r="R2682" s="41"/>
      <c r="S2682" s="41"/>
      <c r="T2682" s="41"/>
      <c r="U2682" s="41"/>
      <c r="V2682" s="41"/>
      <c r="W2682" s="42">
        <f t="shared" si="84"/>
        <v>0</v>
      </c>
    </row>
    <row r="2683" spans="2:23" x14ac:dyDescent="0.25">
      <c r="B2683" s="35"/>
      <c r="C2683" s="36" t="str">
        <f>IFERROR(VLOOKUP(B2683,[1]Catálogos!M:P,3,0),"")</f>
        <v/>
      </c>
      <c r="D2683" s="37" t="str">
        <f t="shared" si="83"/>
        <v/>
      </c>
      <c r="E2683" s="36" t="str">
        <f>IF(D2683="","",IFERROR(VLOOKUP(D2683,'[1]Resumen FF'!E:F,2,0),"Sin combinación"))</f>
        <v/>
      </c>
      <c r="G2683" s="38" t="str">
        <f>IF(F2683="","",VLOOKUP(F2683,[1]Catálogos!A:B,2,0))</f>
        <v/>
      </c>
      <c r="H2683" s="39"/>
      <c r="I2683" s="39"/>
      <c r="K2683" s="41"/>
      <c r="L2683" s="41"/>
      <c r="M2683" s="41"/>
      <c r="N2683" s="41"/>
      <c r="O2683" s="41"/>
      <c r="P2683" s="41"/>
      <c r="Q2683" s="41"/>
      <c r="R2683" s="41"/>
      <c r="S2683" s="41"/>
      <c r="T2683" s="41"/>
      <c r="U2683" s="41"/>
      <c r="V2683" s="41"/>
      <c r="W2683" s="42">
        <f t="shared" si="84"/>
        <v>0</v>
      </c>
    </row>
    <row r="2684" spans="2:23" x14ac:dyDescent="0.25">
      <c r="B2684" s="35"/>
      <c r="C2684" s="36" t="str">
        <f>IFERROR(VLOOKUP(B2684,[1]Catálogos!M:P,3,0),"")</f>
        <v/>
      </c>
      <c r="D2684" s="37" t="str">
        <f t="shared" si="83"/>
        <v/>
      </c>
      <c r="E2684" s="36" t="str">
        <f>IF(D2684="","",IFERROR(VLOOKUP(D2684,'[1]Resumen FF'!E:F,2,0),"Sin combinación"))</f>
        <v/>
      </c>
      <c r="G2684" s="38" t="str">
        <f>IF(F2684="","",VLOOKUP(F2684,[1]Catálogos!A:B,2,0))</f>
        <v/>
      </c>
      <c r="H2684" s="39"/>
      <c r="I2684" s="39"/>
      <c r="K2684" s="41"/>
      <c r="L2684" s="41"/>
      <c r="M2684" s="41"/>
      <c r="N2684" s="41"/>
      <c r="O2684" s="41"/>
      <c r="P2684" s="41"/>
      <c r="Q2684" s="41"/>
      <c r="R2684" s="41"/>
      <c r="S2684" s="41"/>
      <c r="T2684" s="41"/>
      <c r="U2684" s="41"/>
      <c r="V2684" s="41"/>
      <c r="W2684" s="42">
        <f t="shared" si="84"/>
        <v>0</v>
      </c>
    </row>
    <row r="2685" spans="2:23" x14ac:dyDescent="0.25">
      <c r="B2685" s="35"/>
      <c r="C2685" s="36" t="str">
        <f>IFERROR(VLOOKUP(B2685,[1]Catálogos!M:P,3,0),"")</f>
        <v/>
      </c>
      <c r="D2685" s="37" t="str">
        <f t="shared" si="83"/>
        <v/>
      </c>
      <c r="E2685" s="36" t="str">
        <f>IF(D2685="","",IFERROR(VLOOKUP(D2685,'[1]Resumen FF'!E:F,2,0),"Sin combinación"))</f>
        <v/>
      </c>
      <c r="G2685" s="38" t="str">
        <f>IF(F2685="","",VLOOKUP(F2685,[1]Catálogos!A:B,2,0))</f>
        <v/>
      </c>
      <c r="H2685" s="39"/>
      <c r="I2685" s="39"/>
      <c r="K2685" s="41"/>
      <c r="L2685" s="41"/>
      <c r="M2685" s="41"/>
      <c r="N2685" s="41"/>
      <c r="O2685" s="41"/>
      <c r="P2685" s="41"/>
      <c r="Q2685" s="41"/>
      <c r="R2685" s="41"/>
      <c r="S2685" s="41"/>
      <c r="T2685" s="41"/>
      <c r="U2685" s="41"/>
      <c r="V2685" s="41"/>
      <c r="W2685" s="42">
        <f t="shared" si="84"/>
        <v>0</v>
      </c>
    </row>
    <row r="2686" spans="2:23" x14ac:dyDescent="0.25">
      <c r="B2686" s="35"/>
      <c r="C2686" s="36" t="str">
        <f>IFERROR(VLOOKUP(B2686,[1]Catálogos!M:P,3,0),"")</f>
        <v/>
      </c>
      <c r="D2686" s="37" t="str">
        <f t="shared" si="83"/>
        <v/>
      </c>
      <c r="E2686" s="36" t="str">
        <f>IF(D2686="","",IFERROR(VLOOKUP(D2686,'[1]Resumen FF'!E:F,2,0),"Sin combinación"))</f>
        <v/>
      </c>
      <c r="G2686" s="38" t="str">
        <f>IF(F2686="","",VLOOKUP(F2686,[1]Catálogos!A:B,2,0))</f>
        <v/>
      </c>
      <c r="H2686" s="39"/>
      <c r="I2686" s="39"/>
      <c r="K2686" s="41"/>
      <c r="L2686" s="41"/>
      <c r="M2686" s="41"/>
      <c r="N2686" s="41"/>
      <c r="O2686" s="41"/>
      <c r="P2686" s="41"/>
      <c r="Q2686" s="41"/>
      <c r="R2686" s="41"/>
      <c r="S2686" s="41"/>
      <c r="T2686" s="41"/>
      <c r="U2686" s="41"/>
      <c r="V2686" s="41"/>
      <c r="W2686" s="42">
        <f t="shared" si="84"/>
        <v>0</v>
      </c>
    </row>
    <row r="2687" spans="2:23" x14ac:dyDescent="0.25">
      <c r="B2687" s="35"/>
      <c r="C2687" s="36" t="str">
        <f>IFERROR(VLOOKUP(B2687,[1]Catálogos!M:P,3,0),"")</f>
        <v/>
      </c>
      <c r="D2687" s="37" t="str">
        <f t="shared" si="83"/>
        <v/>
      </c>
      <c r="E2687" s="36" t="str">
        <f>IF(D2687="","",IFERROR(VLOOKUP(D2687,'[1]Resumen FF'!E:F,2,0),"Sin combinación"))</f>
        <v/>
      </c>
      <c r="G2687" s="38" t="str">
        <f>IF(F2687="","",VLOOKUP(F2687,[1]Catálogos!A:B,2,0))</f>
        <v/>
      </c>
      <c r="H2687" s="39"/>
      <c r="I2687" s="39"/>
      <c r="K2687" s="41"/>
      <c r="L2687" s="41"/>
      <c r="M2687" s="41"/>
      <c r="N2687" s="41"/>
      <c r="O2687" s="41"/>
      <c r="P2687" s="41"/>
      <c r="Q2687" s="41"/>
      <c r="R2687" s="41"/>
      <c r="S2687" s="41"/>
      <c r="T2687" s="41"/>
      <c r="U2687" s="41"/>
      <c r="V2687" s="41"/>
      <c r="W2687" s="42">
        <f t="shared" si="84"/>
        <v>0</v>
      </c>
    </row>
    <row r="2688" spans="2:23" x14ac:dyDescent="0.25">
      <c r="B2688" s="35"/>
      <c r="C2688" s="36" t="str">
        <f>IFERROR(VLOOKUP(B2688,[1]Catálogos!M:P,3,0),"")</f>
        <v/>
      </c>
      <c r="D2688" s="37" t="str">
        <f t="shared" si="83"/>
        <v/>
      </c>
      <c r="E2688" s="36" t="str">
        <f>IF(D2688="","",IFERROR(VLOOKUP(D2688,'[1]Resumen FF'!E:F,2,0),"Sin combinación"))</f>
        <v/>
      </c>
      <c r="G2688" s="38" t="str">
        <f>IF(F2688="","",VLOOKUP(F2688,[1]Catálogos!A:B,2,0))</f>
        <v/>
      </c>
      <c r="H2688" s="39"/>
      <c r="I2688" s="39"/>
      <c r="K2688" s="41"/>
      <c r="L2688" s="41"/>
      <c r="M2688" s="41"/>
      <c r="N2688" s="41"/>
      <c r="O2688" s="41"/>
      <c r="P2688" s="41"/>
      <c r="Q2688" s="41"/>
      <c r="R2688" s="41"/>
      <c r="S2688" s="41"/>
      <c r="T2688" s="41"/>
      <c r="U2688" s="41"/>
      <c r="V2688" s="41"/>
      <c r="W2688" s="42">
        <f t="shared" si="84"/>
        <v>0</v>
      </c>
    </row>
    <row r="2689" spans="2:23" x14ac:dyDescent="0.25">
      <c r="B2689" s="35"/>
      <c r="C2689" s="36" t="str">
        <f>IFERROR(VLOOKUP(B2689,[1]Catálogos!M:P,3,0),"")</f>
        <v/>
      </c>
      <c r="D2689" s="37" t="str">
        <f t="shared" si="83"/>
        <v/>
      </c>
      <c r="E2689" s="36" t="str">
        <f>IF(D2689="","",IFERROR(VLOOKUP(D2689,'[1]Resumen FF'!E:F,2,0),"Sin combinación"))</f>
        <v/>
      </c>
      <c r="G2689" s="38" t="str">
        <f>IF(F2689="","",VLOOKUP(F2689,[1]Catálogos!A:B,2,0))</f>
        <v/>
      </c>
      <c r="H2689" s="39"/>
      <c r="I2689" s="39"/>
      <c r="K2689" s="41"/>
      <c r="L2689" s="41"/>
      <c r="M2689" s="41"/>
      <c r="N2689" s="41"/>
      <c r="O2689" s="41"/>
      <c r="P2689" s="41"/>
      <c r="Q2689" s="41"/>
      <c r="R2689" s="41"/>
      <c r="S2689" s="41"/>
      <c r="T2689" s="41"/>
      <c r="U2689" s="41"/>
      <c r="V2689" s="41"/>
      <c r="W2689" s="42">
        <f t="shared" si="84"/>
        <v>0</v>
      </c>
    </row>
    <row r="2690" spans="2:23" x14ac:dyDescent="0.25">
      <c r="B2690" s="35"/>
      <c r="C2690" s="36" t="str">
        <f>IFERROR(VLOOKUP(B2690,[1]Catálogos!M:P,3,0),"")</f>
        <v/>
      </c>
      <c r="D2690" s="37" t="str">
        <f t="shared" si="83"/>
        <v/>
      </c>
      <c r="E2690" s="36" t="str">
        <f>IF(D2690="","",IFERROR(VLOOKUP(D2690,'[1]Resumen FF'!E:F,2,0),"Sin combinación"))</f>
        <v/>
      </c>
      <c r="G2690" s="38" t="str">
        <f>IF(F2690="","",VLOOKUP(F2690,[1]Catálogos!A:B,2,0))</f>
        <v/>
      </c>
      <c r="H2690" s="39"/>
      <c r="I2690" s="39"/>
      <c r="K2690" s="41"/>
      <c r="L2690" s="41"/>
      <c r="M2690" s="41"/>
      <c r="N2690" s="41"/>
      <c r="O2690" s="41"/>
      <c r="P2690" s="41"/>
      <c r="Q2690" s="41"/>
      <c r="R2690" s="41"/>
      <c r="S2690" s="41"/>
      <c r="T2690" s="41"/>
      <c r="U2690" s="41"/>
      <c r="V2690" s="41"/>
      <c r="W2690" s="42">
        <f t="shared" si="84"/>
        <v>0</v>
      </c>
    </row>
    <row r="2691" spans="2:23" x14ac:dyDescent="0.25">
      <c r="B2691" s="35"/>
      <c r="C2691" s="36" t="str">
        <f>IFERROR(VLOOKUP(B2691,[1]Catálogos!M:P,3,0),"")</f>
        <v/>
      </c>
      <c r="D2691" s="37" t="str">
        <f t="shared" si="83"/>
        <v/>
      </c>
      <c r="E2691" s="36" t="str">
        <f>IF(D2691="","",IFERROR(VLOOKUP(D2691,'[1]Resumen FF'!E:F,2,0),"Sin combinación"))</f>
        <v/>
      </c>
      <c r="G2691" s="38" t="str">
        <f>IF(F2691="","",VLOOKUP(F2691,[1]Catálogos!A:B,2,0))</f>
        <v/>
      </c>
      <c r="H2691" s="39"/>
      <c r="I2691" s="39"/>
      <c r="K2691" s="41"/>
      <c r="L2691" s="41"/>
      <c r="M2691" s="41"/>
      <c r="N2691" s="41"/>
      <c r="O2691" s="41"/>
      <c r="P2691" s="41"/>
      <c r="Q2691" s="41"/>
      <c r="R2691" s="41"/>
      <c r="S2691" s="41"/>
      <c r="T2691" s="41"/>
      <c r="U2691" s="41"/>
      <c r="V2691" s="41"/>
      <c r="W2691" s="42">
        <f t="shared" si="84"/>
        <v>0</v>
      </c>
    </row>
    <row r="2692" spans="2:23" x14ac:dyDescent="0.25">
      <c r="B2692" s="35"/>
      <c r="C2692" s="36" t="str">
        <f>IFERROR(VLOOKUP(B2692,[1]Catálogos!M:P,3,0),"")</f>
        <v/>
      </c>
      <c r="D2692" s="37" t="str">
        <f t="shared" si="83"/>
        <v/>
      </c>
      <c r="E2692" s="36" t="str">
        <f>IF(D2692="","",IFERROR(VLOOKUP(D2692,'[1]Resumen FF'!E:F,2,0),"Sin combinación"))</f>
        <v/>
      </c>
      <c r="G2692" s="38" t="str">
        <f>IF(F2692="","",VLOOKUP(F2692,[1]Catálogos!A:B,2,0))</f>
        <v/>
      </c>
      <c r="H2692" s="39"/>
      <c r="I2692" s="39"/>
      <c r="K2692" s="41"/>
      <c r="L2692" s="41"/>
      <c r="M2692" s="41"/>
      <c r="N2692" s="41"/>
      <c r="O2692" s="41"/>
      <c r="P2692" s="41"/>
      <c r="Q2692" s="41"/>
      <c r="R2692" s="41"/>
      <c r="S2692" s="41"/>
      <c r="T2692" s="41"/>
      <c r="U2692" s="41"/>
      <c r="V2692" s="41"/>
      <c r="W2692" s="42">
        <f t="shared" si="84"/>
        <v>0</v>
      </c>
    </row>
    <row r="2693" spans="2:23" x14ac:dyDescent="0.25">
      <c r="B2693" s="35"/>
      <c r="C2693" s="36" t="str">
        <f>IFERROR(VLOOKUP(B2693,[1]Catálogos!M:P,3,0),"")</f>
        <v/>
      </c>
      <c r="D2693" s="37" t="str">
        <f t="shared" si="83"/>
        <v/>
      </c>
      <c r="E2693" s="36" t="str">
        <f>IF(D2693="","",IFERROR(VLOOKUP(D2693,'[1]Resumen FF'!E:F,2,0),"Sin combinación"))</f>
        <v/>
      </c>
      <c r="G2693" s="38" t="str">
        <f>IF(F2693="","",VLOOKUP(F2693,[1]Catálogos!A:B,2,0))</f>
        <v/>
      </c>
      <c r="H2693" s="39"/>
      <c r="I2693" s="39"/>
      <c r="K2693" s="41"/>
      <c r="L2693" s="41"/>
      <c r="M2693" s="41"/>
      <c r="N2693" s="41"/>
      <c r="O2693" s="41"/>
      <c r="P2693" s="41"/>
      <c r="Q2693" s="41"/>
      <c r="R2693" s="41"/>
      <c r="S2693" s="41"/>
      <c r="T2693" s="41"/>
      <c r="U2693" s="41"/>
      <c r="V2693" s="41"/>
      <c r="W2693" s="42">
        <f t="shared" si="84"/>
        <v>0</v>
      </c>
    </row>
    <row r="2694" spans="2:23" x14ac:dyDescent="0.25">
      <c r="B2694" s="35"/>
      <c r="C2694" s="36" t="str">
        <f>IFERROR(VLOOKUP(B2694,[1]Catálogos!M:P,3,0),"")</f>
        <v/>
      </c>
      <c r="D2694" s="37" t="str">
        <f t="shared" si="83"/>
        <v/>
      </c>
      <c r="E2694" s="36" t="str">
        <f>IF(D2694="","",IFERROR(VLOOKUP(D2694,'[1]Resumen FF'!E:F,2,0),"Sin combinación"))</f>
        <v/>
      </c>
      <c r="G2694" s="38" t="str">
        <f>IF(F2694="","",VLOOKUP(F2694,[1]Catálogos!A:B,2,0))</f>
        <v/>
      </c>
      <c r="H2694" s="39"/>
      <c r="I2694" s="39"/>
      <c r="K2694" s="41"/>
      <c r="L2694" s="41"/>
      <c r="M2694" s="41"/>
      <c r="N2694" s="41"/>
      <c r="O2694" s="41"/>
      <c r="P2694" s="41"/>
      <c r="Q2694" s="41"/>
      <c r="R2694" s="41"/>
      <c r="S2694" s="41"/>
      <c r="T2694" s="41"/>
      <c r="U2694" s="41"/>
      <c r="V2694" s="41"/>
      <c r="W2694" s="42">
        <f t="shared" si="84"/>
        <v>0</v>
      </c>
    </row>
    <row r="2695" spans="2:23" x14ac:dyDescent="0.25">
      <c r="B2695" s="35"/>
      <c r="C2695" s="36" t="str">
        <f>IFERROR(VLOOKUP(B2695,[1]Catálogos!M:P,3,0),"")</f>
        <v/>
      </c>
      <c r="D2695" s="37" t="str">
        <f t="shared" si="83"/>
        <v/>
      </c>
      <c r="E2695" s="36" t="str">
        <f>IF(D2695="","",IFERROR(VLOOKUP(D2695,'[1]Resumen FF'!E:F,2,0),"Sin combinación"))</f>
        <v/>
      </c>
      <c r="G2695" s="38" t="str">
        <f>IF(F2695="","",VLOOKUP(F2695,[1]Catálogos!A:B,2,0))</f>
        <v/>
      </c>
      <c r="H2695" s="39"/>
      <c r="I2695" s="39"/>
      <c r="K2695" s="41"/>
      <c r="L2695" s="41"/>
      <c r="M2695" s="41"/>
      <c r="N2695" s="41"/>
      <c r="O2695" s="41"/>
      <c r="P2695" s="41"/>
      <c r="Q2695" s="41"/>
      <c r="R2695" s="41"/>
      <c r="S2695" s="41"/>
      <c r="T2695" s="41"/>
      <c r="U2695" s="41"/>
      <c r="V2695" s="41"/>
      <c r="W2695" s="42">
        <f t="shared" si="84"/>
        <v>0</v>
      </c>
    </row>
    <row r="2696" spans="2:23" x14ac:dyDescent="0.25">
      <c r="B2696" s="35"/>
      <c r="C2696" s="36" t="str">
        <f>IFERROR(VLOOKUP(B2696,[1]Catálogos!M:P,3,0),"")</f>
        <v/>
      </c>
      <c r="D2696" s="37" t="str">
        <f t="shared" si="83"/>
        <v/>
      </c>
      <c r="E2696" s="36" t="str">
        <f>IF(D2696="","",IFERROR(VLOOKUP(D2696,'[1]Resumen FF'!E:F,2,0),"Sin combinación"))</f>
        <v/>
      </c>
      <c r="G2696" s="38" t="str">
        <f>IF(F2696="","",VLOOKUP(F2696,[1]Catálogos!A:B,2,0))</f>
        <v/>
      </c>
      <c r="H2696" s="39"/>
      <c r="I2696" s="39"/>
      <c r="K2696" s="41"/>
      <c r="L2696" s="41"/>
      <c r="M2696" s="41"/>
      <c r="N2696" s="41"/>
      <c r="O2696" s="41"/>
      <c r="P2696" s="41"/>
      <c r="Q2696" s="41"/>
      <c r="R2696" s="41"/>
      <c r="S2696" s="41"/>
      <c r="T2696" s="41"/>
      <c r="U2696" s="41"/>
      <c r="V2696" s="41"/>
      <c r="W2696" s="42">
        <f t="shared" si="84"/>
        <v>0</v>
      </c>
    </row>
    <row r="2697" spans="2:23" x14ac:dyDescent="0.25">
      <c r="B2697" s="35"/>
      <c r="C2697" s="36" t="str">
        <f>IFERROR(VLOOKUP(B2697,[1]Catálogos!M:P,3,0),"")</f>
        <v/>
      </c>
      <c r="D2697" s="37" t="str">
        <f t="shared" si="83"/>
        <v/>
      </c>
      <c r="E2697" s="36" t="str">
        <f>IF(D2697="","",IFERROR(VLOOKUP(D2697,'[1]Resumen FF'!E:F,2,0),"Sin combinación"))</f>
        <v/>
      </c>
      <c r="G2697" s="38" t="str">
        <f>IF(F2697="","",VLOOKUP(F2697,[1]Catálogos!A:B,2,0))</f>
        <v/>
      </c>
      <c r="H2697" s="39"/>
      <c r="I2697" s="39"/>
      <c r="K2697" s="41"/>
      <c r="L2697" s="41"/>
      <c r="M2697" s="41"/>
      <c r="N2697" s="41"/>
      <c r="O2697" s="41"/>
      <c r="P2697" s="41"/>
      <c r="Q2697" s="41"/>
      <c r="R2697" s="41"/>
      <c r="S2697" s="41"/>
      <c r="T2697" s="41"/>
      <c r="U2697" s="41"/>
      <c r="V2697" s="41"/>
      <c r="W2697" s="42">
        <f t="shared" si="84"/>
        <v>0</v>
      </c>
    </row>
    <row r="2698" spans="2:23" x14ac:dyDescent="0.25">
      <c r="B2698" s="35"/>
      <c r="C2698" s="36" t="str">
        <f>IFERROR(VLOOKUP(B2698,[1]Catálogos!M:P,3,0),"")</f>
        <v/>
      </c>
      <c r="D2698" s="37" t="str">
        <f t="shared" si="83"/>
        <v/>
      </c>
      <c r="E2698" s="36" t="str">
        <f>IF(D2698="","",IFERROR(VLOOKUP(D2698,'[1]Resumen FF'!E:F,2,0),"Sin combinación"))</f>
        <v/>
      </c>
      <c r="G2698" s="38" t="str">
        <f>IF(F2698="","",VLOOKUP(F2698,[1]Catálogos!A:B,2,0))</f>
        <v/>
      </c>
      <c r="H2698" s="39"/>
      <c r="I2698" s="39"/>
      <c r="K2698" s="41"/>
      <c r="L2698" s="41"/>
      <c r="M2698" s="41"/>
      <c r="N2698" s="41"/>
      <c r="O2698" s="41"/>
      <c r="P2698" s="41"/>
      <c r="Q2698" s="41"/>
      <c r="R2698" s="41"/>
      <c r="S2698" s="41"/>
      <c r="T2698" s="41"/>
      <c r="U2698" s="41"/>
      <c r="V2698" s="41"/>
      <c r="W2698" s="42">
        <f t="shared" si="84"/>
        <v>0</v>
      </c>
    </row>
    <row r="2699" spans="2:23" x14ac:dyDescent="0.25">
      <c r="B2699" s="35"/>
      <c r="C2699" s="36" t="str">
        <f>IFERROR(VLOOKUP(B2699,[1]Catálogos!M:P,3,0),"")</f>
        <v/>
      </c>
      <c r="D2699" s="37" t="str">
        <f t="shared" ref="D2699:D2762" si="85">B2699&amp;C2699</f>
        <v/>
      </c>
      <c r="E2699" s="36" t="str">
        <f>IF(D2699="","",IFERROR(VLOOKUP(D2699,'[1]Resumen FF'!E:F,2,0),"Sin combinación"))</f>
        <v/>
      </c>
      <c r="G2699" s="38" t="str">
        <f>IF(F2699="","",VLOOKUP(F2699,[1]Catálogos!A:B,2,0))</f>
        <v/>
      </c>
      <c r="H2699" s="39"/>
      <c r="I2699" s="39"/>
      <c r="K2699" s="41"/>
      <c r="L2699" s="41"/>
      <c r="M2699" s="41"/>
      <c r="N2699" s="41"/>
      <c r="O2699" s="41"/>
      <c r="P2699" s="41"/>
      <c r="Q2699" s="41"/>
      <c r="R2699" s="41"/>
      <c r="S2699" s="41"/>
      <c r="T2699" s="41"/>
      <c r="U2699" s="41"/>
      <c r="V2699" s="41"/>
      <c r="W2699" s="42">
        <f t="shared" si="84"/>
        <v>0</v>
      </c>
    </row>
    <row r="2700" spans="2:23" x14ac:dyDescent="0.25">
      <c r="B2700" s="35"/>
      <c r="C2700" s="36" t="str">
        <f>IFERROR(VLOOKUP(B2700,[1]Catálogos!M:P,3,0),"")</f>
        <v/>
      </c>
      <c r="D2700" s="37" t="str">
        <f t="shared" si="85"/>
        <v/>
      </c>
      <c r="E2700" s="36" t="str">
        <f>IF(D2700="","",IFERROR(VLOOKUP(D2700,'[1]Resumen FF'!E:F,2,0),"Sin combinación"))</f>
        <v/>
      </c>
      <c r="G2700" s="38" t="str">
        <f>IF(F2700="","",VLOOKUP(F2700,[1]Catálogos!A:B,2,0))</f>
        <v/>
      </c>
      <c r="H2700" s="39"/>
      <c r="I2700" s="39"/>
      <c r="K2700" s="41"/>
      <c r="L2700" s="41"/>
      <c r="M2700" s="41"/>
      <c r="N2700" s="41"/>
      <c r="O2700" s="41"/>
      <c r="P2700" s="41"/>
      <c r="Q2700" s="41"/>
      <c r="R2700" s="41"/>
      <c r="S2700" s="41"/>
      <c r="T2700" s="41"/>
      <c r="U2700" s="41"/>
      <c r="V2700" s="41"/>
      <c r="W2700" s="42">
        <f t="shared" si="84"/>
        <v>0</v>
      </c>
    </row>
    <row r="2701" spans="2:23" x14ac:dyDescent="0.25">
      <c r="B2701" s="35"/>
      <c r="C2701" s="36" t="str">
        <f>IFERROR(VLOOKUP(B2701,[1]Catálogos!M:P,3,0),"")</f>
        <v/>
      </c>
      <c r="D2701" s="37" t="str">
        <f t="shared" si="85"/>
        <v/>
      </c>
      <c r="E2701" s="36" t="str">
        <f>IF(D2701="","",IFERROR(VLOOKUP(D2701,'[1]Resumen FF'!E:F,2,0),"Sin combinación"))</f>
        <v/>
      </c>
      <c r="G2701" s="38" t="str">
        <f>IF(F2701="","",VLOOKUP(F2701,[1]Catálogos!A:B,2,0))</f>
        <v/>
      </c>
      <c r="H2701" s="39"/>
      <c r="I2701" s="39"/>
      <c r="K2701" s="41"/>
      <c r="L2701" s="41"/>
      <c r="M2701" s="41"/>
      <c r="N2701" s="41"/>
      <c r="O2701" s="41"/>
      <c r="P2701" s="41"/>
      <c r="Q2701" s="41"/>
      <c r="R2701" s="41"/>
      <c r="S2701" s="41"/>
      <c r="T2701" s="41"/>
      <c r="U2701" s="41"/>
      <c r="V2701" s="41"/>
      <c r="W2701" s="42">
        <f t="shared" si="84"/>
        <v>0</v>
      </c>
    </row>
    <row r="2702" spans="2:23" x14ac:dyDescent="0.25">
      <c r="B2702" s="35"/>
      <c r="C2702" s="36" t="str">
        <f>IFERROR(VLOOKUP(B2702,[1]Catálogos!M:P,3,0),"")</f>
        <v/>
      </c>
      <c r="D2702" s="37" t="str">
        <f t="shared" si="85"/>
        <v/>
      </c>
      <c r="E2702" s="36" t="str">
        <f>IF(D2702="","",IFERROR(VLOOKUP(D2702,'[1]Resumen FF'!E:F,2,0),"Sin combinación"))</f>
        <v/>
      </c>
      <c r="G2702" s="38" t="str">
        <f>IF(F2702="","",VLOOKUP(F2702,[1]Catálogos!A:B,2,0))</f>
        <v/>
      </c>
      <c r="H2702" s="39"/>
      <c r="I2702" s="39"/>
      <c r="K2702" s="41"/>
      <c r="L2702" s="41"/>
      <c r="M2702" s="41"/>
      <c r="N2702" s="41"/>
      <c r="O2702" s="41"/>
      <c r="P2702" s="41"/>
      <c r="Q2702" s="41"/>
      <c r="R2702" s="41"/>
      <c r="S2702" s="41"/>
      <c r="T2702" s="41"/>
      <c r="U2702" s="41"/>
      <c r="V2702" s="41"/>
      <c r="W2702" s="42">
        <f t="shared" si="84"/>
        <v>0</v>
      </c>
    </row>
    <row r="2703" spans="2:23" x14ac:dyDescent="0.25">
      <c r="B2703" s="35"/>
      <c r="C2703" s="36" t="str">
        <f>IFERROR(VLOOKUP(B2703,[1]Catálogos!M:P,3,0),"")</f>
        <v/>
      </c>
      <c r="D2703" s="37" t="str">
        <f t="shared" si="85"/>
        <v/>
      </c>
      <c r="E2703" s="36" t="str">
        <f>IF(D2703="","",IFERROR(VLOOKUP(D2703,'[1]Resumen FF'!E:F,2,0),"Sin combinación"))</f>
        <v/>
      </c>
      <c r="G2703" s="38" t="str">
        <f>IF(F2703="","",VLOOKUP(F2703,[1]Catálogos!A:B,2,0))</f>
        <v/>
      </c>
      <c r="H2703" s="39"/>
      <c r="I2703" s="39"/>
      <c r="K2703" s="41"/>
      <c r="L2703" s="41"/>
      <c r="M2703" s="41"/>
      <c r="N2703" s="41"/>
      <c r="O2703" s="41"/>
      <c r="P2703" s="41"/>
      <c r="Q2703" s="41"/>
      <c r="R2703" s="41"/>
      <c r="S2703" s="41"/>
      <c r="T2703" s="41"/>
      <c r="U2703" s="41"/>
      <c r="V2703" s="41"/>
      <c r="W2703" s="42">
        <f t="shared" si="84"/>
        <v>0</v>
      </c>
    </row>
    <row r="2704" spans="2:23" x14ac:dyDescent="0.25">
      <c r="B2704" s="35"/>
      <c r="C2704" s="36" t="str">
        <f>IFERROR(VLOOKUP(B2704,[1]Catálogos!M:P,3,0),"")</f>
        <v/>
      </c>
      <c r="D2704" s="37" t="str">
        <f t="shared" si="85"/>
        <v/>
      </c>
      <c r="E2704" s="36" t="str">
        <f>IF(D2704="","",IFERROR(VLOOKUP(D2704,'[1]Resumen FF'!E:F,2,0),"Sin combinación"))</f>
        <v/>
      </c>
      <c r="G2704" s="38" t="str">
        <f>IF(F2704="","",VLOOKUP(F2704,[1]Catálogos!A:B,2,0))</f>
        <v/>
      </c>
      <c r="H2704" s="39"/>
      <c r="I2704" s="39"/>
      <c r="K2704" s="41"/>
      <c r="L2704" s="41"/>
      <c r="M2704" s="41"/>
      <c r="N2704" s="41"/>
      <c r="O2704" s="41"/>
      <c r="P2704" s="41"/>
      <c r="Q2704" s="41"/>
      <c r="R2704" s="41"/>
      <c r="S2704" s="41"/>
      <c r="T2704" s="41"/>
      <c r="U2704" s="41"/>
      <c r="V2704" s="41"/>
      <c r="W2704" s="42">
        <f t="shared" si="84"/>
        <v>0</v>
      </c>
    </row>
    <row r="2705" spans="2:23" x14ac:dyDescent="0.25">
      <c r="B2705" s="35"/>
      <c r="C2705" s="36" t="str">
        <f>IFERROR(VLOOKUP(B2705,[1]Catálogos!M:P,3,0),"")</f>
        <v/>
      </c>
      <c r="D2705" s="37" t="str">
        <f t="shared" si="85"/>
        <v/>
      </c>
      <c r="E2705" s="36" t="str">
        <f>IF(D2705="","",IFERROR(VLOOKUP(D2705,'[1]Resumen FF'!E:F,2,0),"Sin combinación"))</f>
        <v/>
      </c>
      <c r="G2705" s="38" t="str">
        <f>IF(F2705="","",VLOOKUP(F2705,[1]Catálogos!A:B,2,0))</f>
        <v/>
      </c>
      <c r="H2705" s="39"/>
      <c r="I2705" s="39"/>
      <c r="K2705" s="41"/>
      <c r="L2705" s="41"/>
      <c r="M2705" s="41"/>
      <c r="N2705" s="41"/>
      <c r="O2705" s="41"/>
      <c r="P2705" s="41"/>
      <c r="Q2705" s="41"/>
      <c r="R2705" s="41"/>
      <c r="S2705" s="41"/>
      <c r="T2705" s="41"/>
      <c r="U2705" s="41"/>
      <c r="V2705" s="41"/>
      <c r="W2705" s="42">
        <f t="shared" si="84"/>
        <v>0</v>
      </c>
    </row>
    <row r="2706" spans="2:23" x14ac:dyDescent="0.25">
      <c r="B2706" s="35"/>
      <c r="C2706" s="36" t="str">
        <f>IFERROR(VLOOKUP(B2706,[1]Catálogos!M:P,3,0),"")</f>
        <v/>
      </c>
      <c r="D2706" s="37" t="str">
        <f t="shared" si="85"/>
        <v/>
      </c>
      <c r="E2706" s="36" t="str">
        <f>IF(D2706="","",IFERROR(VLOOKUP(D2706,'[1]Resumen FF'!E:F,2,0),"Sin combinación"))</f>
        <v/>
      </c>
      <c r="G2706" s="38" t="str">
        <f>IF(F2706="","",VLOOKUP(F2706,[1]Catálogos!A:B,2,0))</f>
        <v/>
      </c>
      <c r="H2706" s="39"/>
      <c r="I2706" s="39"/>
      <c r="K2706" s="41"/>
      <c r="L2706" s="41"/>
      <c r="M2706" s="41"/>
      <c r="N2706" s="41"/>
      <c r="O2706" s="41"/>
      <c r="P2706" s="41"/>
      <c r="Q2706" s="41"/>
      <c r="R2706" s="41"/>
      <c r="S2706" s="41"/>
      <c r="T2706" s="41"/>
      <c r="U2706" s="41"/>
      <c r="V2706" s="41"/>
      <c r="W2706" s="42">
        <f t="shared" si="84"/>
        <v>0</v>
      </c>
    </row>
    <row r="2707" spans="2:23" x14ac:dyDescent="0.25">
      <c r="B2707" s="35"/>
      <c r="C2707" s="36" t="str">
        <f>IFERROR(VLOOKUP(B2707,[1]Catálogos!M:P,3,0),"")</f>
        <v/>
      </c>
      <c r="D2707" s="37" t="str">
        <f t="shared" si="85"/>
        <v/>
      </c>
      <c r="E2707" s="36" t="str">
        <f>IF(D2707="","",IFERROR(VLOOKUP(D2707,'[1]Resumen FF'!E:F,2,0),"Sin combinación"))</f>
        <v/>
      </c>
      <c r="G2707" s="38" t="str">
        <f>IF(F2707="","",VLOOKUP(F2707,[1]Catálogos!A:B,2,0))</f>
        <v/>
      </c>
      <c r="H2707" s="39"/>
      <c r="I2707" s="39"/>
      <c r="K2707" s="41"/>
      <c r="L2707" s="41"/>
      <c r="M2707" s="41"/>
      <c r="N2707" s="41"/>
      <c r="O2707" s="41"/>
      <c r="P2707" s="41"/>
      <c r="Q2707" s="41"/>
      <c r="R2707" s="41"/>
      <c r="S2707" s="41"/>
      <c r="T2707" s="41"/>
      <c r="U2707" s="41"/>
      <c r="V2707" s="41"/>
      <c r="W2707" s="42">
        <f t="shared" si="84"/>
        <v>0</v>
      </c>
    </row>
    <row r="2708" spans="2:23" x14ac:dyDescent="0.25">
      <c r="B2708" s="35"/>
      <c r="C2708" s="36" t="str">
        <f>IFERROR(VLOOKUP(B2708,[1]Catálogos!M:P,3,0),"")</f>
        <v/>
      </c>
      <c r="D2708" s="37" t="str">
        <f t="shared" si="85"/>
        <v/>
      </c>
      <c r="E2708" s="36" t="str">
        <f>IF(D2708="","",IFERROR(VLOOKUP(D2708,'[1]Resumen FF'!E:F,2,0),"Sin combinación"))</f>
        <v/>
      </c>
      <c r="G2708" s="38" t="str">
        <f>IF(F2708="","",VLOOKUP(F2708,[1]Catálogos!A:B,2,0))</f>
        <v/>
      </c>
      <c r="H2708" s="39"/>
      <c r="I2708" s="39"/>
      <c r="K2708" s="41"/>
      <c r="L2708" s="41"/>
      <c r="M2708" s="41"/>
      <c r="N2708" s="41"/>
      <c r="O2708" s="41"/>
      <c r="P2708" s="41"/>
      <c r="Q2708" s="41"/>
      <c r="R2708" s="41"/>
      <c r="S2708" s="41"/>
      <c r="T2708" s="41"/>
      <c r="U2708" s="41"/>
      <c r="V2708" s="41"/>
      <c r="W2708" s="42">
        <f t="shared" si="84"/>
        <v>0</v>
      </c>
    </row>
    <row r="2709" spans="2:23" x14ac:dyDescent="0.25">
      <c r="B2709" s="35"/>
      <c r="C2709" s="36" t="str">
        <f>IFERROR(VLOOKUP(B2709,[1]Catálogos!M:P,3,0),"")</f>
        <v/>
      </c>
      <c r="D2709" s="37" t="str">
        <f t="shared" si="85"/>
        <v/>
      </c>
      <c r="E2709" s="36" t="str">
        <f>IF(D2709="","",IFERROR(VLOOKUP(D2709,'[1]Resumen FF'!E:F,2,0),"Sin combinación"))</f>
        <v/>
      </c>
      <c r="G2709" s="38" t="str">
        <f>IF(F2709="","",VLOOKUP(F2709,[1]Catálogos!A:B,2,0))</f>
        <v/>
      </c>
      <c r="H2709" s="39"/>
      <c r="I2709" s="39"/>
      <c r="K2709" s="41"/>
      <c r="L2709" s="41"/>
      <c r="M2709" s="41"/>
      <c r="N2709" s="41"/>
      <c r="O2709" s="41"/>
      <c r="P2709" s="41"/>
      <c r="Q2709" s="41"/>
      <c r="R2709" s="41"/>
      <c r="S2709" s="41"/>
      <c r="T2709" s="41"/>
      <c r="U2709" s="41"/>
      <c r="V2709" s="41"/>
      <c r="W2709" s="42">
        <f t="shared" si="84"/>
        <v>0</v>
      </c>
    </row>
    <row r="2710" spans="2:23" x14ac:dyDescent="0.25">
      <c r="B2710" s="35"/>
      <c r="C2710" s="36" t="str">
        <f>IFERROR(VLOOKUP(B2710,[1]Catálogos!M:P,3,0),"")</f>
        <v/>
      </c>
      <c r="D2710" s="37" t="str">
        <f t="shared" si="85"/>
        <v/>
      </c>
      <c r="E2710" s="36" t="str">
        <f>IF(D2710="","",IFERROR(VLOOKUP(D2710,'[1]Resumen FF'!E:F,2,0),"Sin combinación"))</f>
        <v/>
      </c>
      <c r="G2710" s="38" t="str">
        <f>IF(F2710="","",VLOOKUP(F2710,[1]Catálogos!A:B,2,0))</f>
        <v/>
      </c>
      <c r="H2710" s="39"/>
      <c r="I2710" s="39"/>
      <c r="K2710" s="41"/>
      <c r="L2710" s="41"/>
      <c r="M2710" s="41"/>
      <c r="N2710" s="41"/>
      <c r="O2710" s="41"/>
      <c r="P2710" s="41"/>
      <c r="Q2710" s="41"/>
      <c r="R2710" s="41"/>
      <c r="S2710" s="41"/>
      <c r="T2710" s="41"/>
      <c r="U2710" s="41"/>
      <c r="V2710" s="41"/>
      <c r="W2710" s="42">
        <f t="shared" si="84"/>
        <v>0</v>
      </c>
    </row>
    <row r="2711" spans="2:23" x14ac:dyDescent="0.25">
      <c r="B2711" s="35"/>
      <c r="C2711" s="36" t="str">
        <f>IFERROR(VLOOKUP(B2711,[1]Catálogos!M:P,3,0),"")</f>
        <v/>
      </c>
      <c r="D2711" s="37" t="str">
        <f t="shared" si="85"/>
        <v/>
      </c>
      <c r="E2711" s="36" t="str">
        <f>IF(D2711="","",IFERROR(VLOOKUP(D2711,'[1]Resumen FF'!E:F,2,0),"Sin combinación"))</f>
        <v/>
      </c>
      <c r="G2711" s="38" t="str">
        <f>IF(F2711="","",VLOOKUP(F2711,[1]Catálogos!A:B,2,0))</f>
        <v/>
      </c>
      <c r="H2711" s="39"/>
      <c r="I2711" s="39"/>
      <c r="K2711" s="41"/>
      <c r="L2711" s="41"/>
      <c r="M2711" s="41"/>
      <c r="N2711" s="41"/>
      <c r="O2711" s="41"/>
      <c r="P2711" s="41"/>
      <c r="Q2711" s="41"/>
      <c r="R2711" s="41"/>
      <c r="S2711" s="41"/>
      <c r="T2711" s="41"/>
      <c r="U2711" s="41"/>
      <c r="V2711" s="41"/>
      <c r="W2711" s="42">
        <f t="shared" si="84"/>
        <v>0</v>
      </c>
    </row>
    <row r="2712" spans="2:23" x14ac:dyDescent="0.25">
      <c r="B2712" s="35"/>
      <c r="C2712" s="36" t="str">
        <f>IFERROR(VLOOKUP(B2712,[1]Catálogos!M:P,3,0),"")</f>
        <v/>
      </c>
      <c r="D2712" s="37" t="str">
        <f t="shared" si="85"/>
        <v/>
      </c>
      <c r="E2712" s="36" t="str">
        <f>IF(D2712="","",IFERROR(VLOOKUP(D2712,'[1]Resumen FF'!E:F,2,0),"Sin combinación"))</f>
        <v/>
      </c>
      <c r="G2712" s="38" t="str">
        <f>IF(F2712="","",VLOOKUP(F2712,[1]Catálogos!A:B,2,0))</f>
        <v/>
      </c>
      <c r="H2712" s="39"/>
      <c r="I2712" s="39"/>
      <c r="K2712" s="41"/>
      <c r="L2712" s="41"/>
      <c r="M2712" s="41"/>
      <c r="N2712" s="41"/>
      <c r="O2712" s="41"/>
      <c r="P2712" s="41"/>
      <c r="Q2712" s="41"/>
      <c r="R2712" s="41"/>
      <c r="S2712" s="41"/>
      <c r="T2712" s="41"/>
      <c r="U2712" s="41"/>
      <c r="V2712" s="41"/>
      <c r="W2712" s="42">
        <f t="shared" si="84"/>
        <v>0</v>
      </c>
    </row>
    <row r="2713" spans="2:23" x14ac:dyDescent="0.25">
      <c r="B2713" s="35"/>
      <c r="C2713" s="36" t="str">
        <f>IFERROR(VLOOKUP(B2713,[1]Catálogos!M:P,3,0),"")</f>
        <v/>
      </c>
      <c r="D2713" s="37" t="str">
        <f t="shared" si="85"/>
        <v/>
      </c>
      <c r="E2713" s="36" t="str">
        <f>IF(D2713="","",IFERROR(VLOOKUP(D2713,'[1]Resumen FF'!E:F,2,0),"Sin combinación"))</f>
        <v/>
      </c>
      <c r="G2713" s="38" t="str">
        <f>IF(F2713="","",VLOOKUP(F2713,[1]Catálogos!A:B,2,0))</f>
        <v/>
      </c>
      <c r="H2713" s="39"/>
      <c r="I2713" s="39"/>
      <c r="K2713" s="41"/>
      <c r="L2713" s="41"/>
      <c r="M2713" s="41"/>
      <c r="N2713" s="41"/>
      <c r="O2713" s="41"/>
      <c r="P2713" s="41"/>
      <c r="Q2713" s="41"/>
      <c r="R2713" s="41"/>
      <c r="S2713" s="41"/>
      <c r="T2713" s="41"/>
      <c r="U2713" s="41"/>
      <c r="V2713" s="41"/>
      <c r="W2713" s="42">
        <f t="shared" ref="W2713:W2776" si="86">+J2713-SUM(K2713:V2713)</f>
        <v>0</v>
      </c>
    </row>
    <row r="2714" spans="2:23" x14ac:dyDescent="0.25">
      <c r="B2714" s="35"/>
      <c r="C2714" s="36" t="str">
        <f>IFERROR(VLOOKUP(B2714,[1]Catálogos!M:P,3,0),"")</f>
        <v/>
      </c>
      <c r="D2714" s="37" t="str">
        <f t="shared" si="85"/>
        <v/>
      </c>
      <c r="E2714" s="36" t="str">
        <f>IF(D2714="","",IFERROR(VLOOKUP(D2714,'[1]Resumen FF'!E:F,2,0),"Sin combinación"))</f>
        <v/>
      </c>
      <c r="G2714" s="38" t="str">
        <f>IF(F2714="","",VLOOKUP(F2714,[1]Catálogos!A:B,2,0))</f>
        <v/>
      </c>
      <c r="H2714" s="39"/>
      <c r="I2714" s="39"/>
      <c r="K2714" s="41"/>
      <c r="L2714" s="41"/>
      <c r="M2714" s="41"/>
      <c r="N2714" s="41"/>
      <c r="O2714" s="41"/>
      <c r="P2714" s="41"/>
      <c r="Q2714" s="41"/>
      <c r="R2714" s="41"/>
      <c r="S2714" s="41"/>
      <c r="T2714" s="41"/>
      <c r="U2714" s="41"/>
      <c r="V2714" s="41"/>
      <c r="W2714" s="42">
        <f t="shared" si="86"/>
        <v>0</v>
      </c>
    </row>
    <row r="2715" spans="2:23" x14ac:dyDescent="0.25">
      <c r="B2715" s="35"/>
      <c r="C2715" s="36" t="str">
        <f>IFERROR(VLOOKUP(B2715,[1]Catálogos!M:P,3,0),"")</f>
        <v/>
      </c>
      <c r="D2715" s="37" t="str">
        <f t="shared" si="85"/>
        <v/>
      </c>
      <c r="E2715" s="36" t="str">
        <f>IF(D2715="","",IFERROR(VLOOKUP(D2715,'[1]Resumen FF'!E:F,2,0),"Sin combinación"))</f>
        <v/>
      </c>
      <c r="G2715" s="38" t="str">
        <f>IF(F2715="","",VLOOKUP(F2715,[1]Catálogos!A:B,2,0))</f>
        <v/>
      </c>
      <c r="H2715" s="39"/>
      <c r="I2715" s="39"/>
      <c r="K2715" s="41"/>
      <c r="L2715" s="41"/>
      <c r="M2715" s="41"/>
      <c r="N2715" s="41"/>
      <c r="O2715" s="41"/>
      <c r="P2715" s="41"/>
      <c r="Q2715" s="41"/>
      <c r="R2715" s="41"/>
      <c r="S2715" s="41"/>
      <c r="T2715" s="41"/>
      <c r="U2715" s="41"/>
      <c r="V2715" s="41"/>
      <c r="W2715" s="42">
        <f t="shared" si="86"/>
        <v>0</v>
      </c>
    </row>
    <row r="2716" spans="2:23" x14ac:dyDescent="0.25">
      <c r="B2716" s="35"/>
      <c r="C2716" s="36" t="str">
        <f>IFERROR(VLOOKUP(B2716,[1]Catálogos!M:P,3,0),"")</f>
        <v/>
      </c>
      <c r="D2716" s="37" t="str">
        <f t="shared" si="85"/>
        <v/>
      </c>
      <c r="E2716" s="36" t="str">
        <f>IF(D2716="","",IFERROR(VLOOKUP(D2716,'[1]Resumen FF'!E:F,2,0),"Sin combinación"))</f>
        <v/>
      </c>
      <c r="G2716" s="38" t="str">
        <f>IF(F2716="","",VLOOKUP(F2716,[1]Catálogos!A:B,2,0))</f>
        <v/>
      </c>
      <c r="H2716" s="39"/>
      <c r="I2716" s="39"/>
      <c r="K2716" s="41"/>
      <c r="L2716" s="41"/>
      <c r="M2716" s="41"/>
      <c r="N2716" s="41"/>
      <c r="O2716" s="41"/>
      <c r="P2716" s="41"/>
      <c r="Q2716" s="41"/>
      <c r="R2716" s="41"/>
      <c r="S2716" s="41"/>
      <c r="T2716" s="41"/>
      <c r="U2716" s="41"/>
      <c r="V2716" s="41"/>
      <c r="W2716" s="42">
        <f t="shared" si="86"/>
        <v>0</v>
      </c>
    </row>
    <row r="2717" spans="2:23" x14ac:dyDescent="0.25">
      <c r="B2717" s="35"/>
      <c r="C2717" s="36" t="str">
        <f>IFERROR(VLOOKUP(B2717,[1]Catálogos!M:P,3,0),"")</f>
        <v/>
      </c>
      <c r="D2717" s="37" t="str">
        <f t="shared" si="85"/>
        <v/>
      </c>
      <c r="E2717" s="36" t="str">
        <f>IF(D2717="","",IFERROR(VLOOKUP(D2717,'[1]Resumen FF'!E:F,2,0),"Sin combinación"))</f>
        <v/>
      </c>
      <c r="G2717" s="38" t="str">
        <f>IF(F2717="","",VLOOKUP(F2717,[1]Catálogos!A:B,2,0))</f>
        <v/>
      </c>
      <c r="H2717" s="39"/>
      <c r="I2717" s="39"/>
      <c r="K2717" s="41"/>
      <c r="L2717" s="41"/>
      <c r="M2717" s="41"/>
      <c r="N2717" s="41"/>
      <c r="O2717" s="41"/>
      <c r="P2717" s="41"/>
      <c r="Q2717" s="41"/>
      <c r="R2717" s="41"/>
      <c r="S2717" s="41"/>
      <c r="T2717" s="41"/>
      <c r="U2717" s="41"/>
      <c r="V2717" s="41"/>
      <c r="W2717" s="42">
        <f t="shared" si="86"/>
        <v>0</v>
      </c>
    </row>
    <row r="2718" spans="2:23" x14ac:dyDescent="0.25">
      <c r="B2718" s="35"/>
      <c r="C2718" s="36" t="str">
        <f>IFERROR(VLOOKUP(B2718,[1]Catálogos!M:P,3,0),"")</f>
        <v/>
      </c>
      <c r="D2718" s="37" t="str">
        <f t="shared" si="85"/>
        <v/>
      </c>
      <c r="E2718" s="36" t="str">
        <f>IF(D2718="","",IFERROR(VLOOKUP(D2718,'[1]Resumen FF'!E:F,2,0),"Sin combinación"))</f>
        <v/>
      </c>
      <c r="G2718" s="38" t="str">
        <f>IF(F2718="","",VLOOKUP(F2718,[1]Catálogos!A:B,2,0))</f>
        <v/>
      </c>
      <c r="H2718" s="39"/>
      <c r="I2718" s="39"/>
      <c r="K2718" s="41"/>
      <c r="L2718" s="41"/>
      <c r="M2718" s="41"/>
      <c r="N2718" s="41"/>
      <c r="O2718" s="41"/>
      <c r="P2718" s="41"/>
      <c r="Q2718" s="41"/>
      <c r="R2718" s="41"/>
      <c r="S2718" s="41"/>
      <c r="T2718" s="41"/>
      <c r="U2718" s="41"/>
      <c r="V2718" s="41"/>
      <c r="W2718" s="42">
        <f t="shared" si="86"/>
        <v>0</v>
      </c>
    </row>
    <row r="2719" spans="2:23" x14ac:dyDescent="0.25">
      <c r="B2719" s="35"/>
      <c r="C2719" s="36" t="str">
        <f>IFERROR(VLOOKUP(B2719,[1]Catálogos!M:P,3,0),"")</f>
        <v/>
      </c>
      <c r="D2719" s="37" t="str">
        <f t="shared" si="85"/>
        <v/>
      </c>
      <c r="E2719" s="36" t="str">
        <f>IF(D2719="","",IFERROR(VLOOKUP(D2719,'[1]Resumen FF'!E:F,2,0),"Sin combinación"))</f>
        <v/>
      </c>
      <c r="G2719" s="38" t="str">
        <f>IF(F2719="","",VLOOKUP(F2719,[1]Catálogos!A:B,2,0))</f>
        <v/>
      </c>
      <c r="H2719" s="39"/>
      <c r="I2719" s="39"/>
      <c r="K2719" s="41"/>
      <c r="L2719" s="41"/>
      <c r="M2719" s="41"/>
      <c r="N2719" s="41"/>
      <c r="O2719" s="41"/>
      <c r="P2719" s="41"/>
      <c r="Q2719" s="41"/>
      <c r="R2719" s="41"/>
      <c r="S2719" s="41"/>
      <c r="T2719" s="41"/>
      <c r="U2719" s="41"/>
      <c r="V2719" s="41"/>
      <c r="W2719" s="42">
        <f t="shared" si="86"/>
        <v>0</v>
      </c>
    </row>
    <row r="2720" spans="2:23" x14ac:dyDescent="0.25">
      <c r="B2720" s="35"/>
      <c r="C2720" s="36" t="str">
        <f>IFERROR(VLOOKUP(B2720,[1]Catálogos!M:P,3,0),"")</f>
        <v/>
      </c>
      <c r="D2720" s="37" t="str">
        <f t="shared" si="85"/>
        <v/>
      </c>
      <c r="E2720" s="36" t="str">
        <f>IF(D2720="","",IFERROR(VLOOKUP(D2720,'[1]Resumen FF'!E:F,2,0),"Sin combinación"))</f>
        <v/>
      </c>
      <c r="G2720" s="38" t="str">
        <f>IF(F2720="","",VLOOKUP(F2720,[1]Catálogos!A:B,2,0))</f>
        <v/>
      </c>
      <c r="H2720" s="39"/>
      <c r="I2720" s="39"/>
      <c r="K2720" s="41"/>
      <c r="L2720" s="41"/>
      <c r="M2720" s="41"/>
      <c r="N2720" s="41"/>
      <c r="O2720" s="41"/>
      <c r="P2720" s="41"/>
      <c r="Q2720" s="41"/>
      <c r="R2720" s="41"/>
      <c r="S2720" s="41"/>
      <c r="T2720" s="41"/>
      <c r="U2720" s="41"/>
      <c r="V2720" s="41"/>
      <c r="W2720" s="42">
        <f t="shared" si="86"/>
        <v>0</v>
      </c>
    </row>
    <row r="2721" spans="2:23" x14ac:dyDescent="0.25">
      <c r="B2721" s="35"/>
      <c r="C2721" s="36" t="str">
        <f>IFERROR(VLOOKUP(B2721,[1]Catálogos!M:P,3,0),"")</f>
        <v/>
      </c>
      <c r="D2721" s="37" t="str">
        <f t="shared" si="85"/>
        <v/>
      </c>
      <c r="E2721" s="36" t="str">
        <f>IF(D2721="","",IFERROR(VLOOKUP(D2721,'[1]Resumen FF'!E:F,2,0),"Sin combinación"))</f>
        <v/>
      </c>
      <c r="G2721" s="38" t="str">
        <f>IF(F2721="","",VLOOKUP(F2721,[1]Catálogos!A:B,2,0))</f>
        <v/>
      </c>
      <c r="H2721" s="39"/>
      <c r="I2721" s="39"/>
      <c r="K2721" s="41"/>
      <c r="L2721" s="41"/>
      <c r="M2721" s="41"/>
      <c r="N2721" s="41"/>
      <c r="O2721" s="41"/>
      <c r="P2721" s="41"/>
      <c r="Q2721" s="41"/>
      <c r="R2721" s="41"/>
      <c r="S2721" s="41"/>
      <c r="T2721" s="41"/>
      <c r="U2721" s="41"/>
      <c r="V2721" s="41"/>
      <c r="W2721" s="42">
        <f t="shared" si="86"/>
        <v>0</v>
      </c>
    </row>
    <row r="2722" spans="2:23" x14ac:dyDescent="0.25">
      <c r="B2722" s="35"/>
      <c r="C2722" s="36" t="str">
        <f>IFERROR(VLOOKUP(B2722,[1]Catálogos!M:P,3,0),"")</f>
        <v/>
      </c>
      <c r="D2722" s="37" t="str">
        <f t="shared" si="85"/>
        <v/>
      </c>
      <c r="E2722" s="36" t="str">
        <f>IF(D2722="","",IFERROR(VLOOKUP(D2722,'[1]Resumen FF'!E:F,2,0),"Sin combinación"))</f>
        <v/>
      </c>
      <c r="G2722" s="38" t="str">
        <f>IF(F2722="","",VLOOKUP(F2722,[1]Catálogos!A:B,2,0))</f>
        <v/>
      </c>
      <c r="H2722" s="39"/>
      <c r="I2722" s="39"/>
      <c r="K2722" s="41"/>
      <c r="L2722" s="41"/>
      <c r="M2722" s="41"/>
      <c r="N2722" s="41"/>
      <c r="O2722" s="41"/>
      <c r="P2722" s="41"/>
      <c r="Q2722" s="41"/>
      <c r="R2722" s="41"/>
      <c r="S2722" s="41"/>
      <c r="T2722" s="41"/>
      <c r="U2722" s="41"/>
      <c r="V2722" s="41"/>
      <c r="W2722" s="42">
        <f t="shared" si="86"/>
        <v>0</v>
      </c>
    </row>
    <row r="2723" spans="2:23" x14ac:dyDescent="0.25">
      <c r="B2723" s="35"/>
      <c r="C2723" s="36" t="str">
        <f>IFERROR(VLOOKUP(B2723,[1]Catálogos!M:P,3,0),"")</f>
        <v/>
      </c>
      <c r="D2723" s="37" t="str">
        <f t="shared" si="85"/>
        <v/>
      </c>
      <c r="E2723" s="36" t="str">
        <f>IF(D2723="","",IFERROR(VLOOKUP(D2723,'[1]Resumen FF'!E:F,2,0),"Sin combinación"))</f>
        <v/>
      </c>
      <c r="G2723" s="38" t="str">
        <f>IF(F2723="","",VLOOKUP(F2723,[1]Catálogos!A:B,2,0))</f>
        <v/>
      </c>
      <c r="H2723" s="39"/>
      <c r="I2723" s="39"/>
      <c r="K2723" s="41"/>
      <c r="L2723" s="41"/>
      <c r="M2723" s="41"/>
      <c r="N2723" s="41"/>
      <c r="O2723" s="41"/>
      <c r="P2723" s="41"/>
      <c r="Q2723" s="41"/>
      <c r="R2723" s="41"/>
      <c r="S2723" s="41"/>
      <c r="T2723" s="41"/>
      <c r="U2723" s="41"/>
      <c r="V2723" s="41"/>
      <c r="W2723" s="42">
        <f t="shared" si="86"/>
        <v>0</v>
      </c>
    </row>
    <row r="2724" spans="2:23" x14ac:dyDescent="0.25">
      <c r="B2724" s="35"/>
      <c r="C2724" s="36" t="str">
        <f>IFERROR(VLOOKUP(B2724,[1]Catálogos!M:P,3,0),"")</f>
        <v/>
      </c>
      <c r="D2724" s="37" t="str">
        <f t="shared" si="85"/>
        <v/>
      </c>
      <c r="E2724" s="36" t="str">
        <f>IF(D2724="","",IFERROR(VLOOKUP(D2724,'[1]Resumen FF'!E:F,2,0),"Sin combinación"))</f>
        <v/>
      </c>
      <c r="G2724" s="38" t="str">
        <f>IF(F2724="","",VLOOKUP(F2724,[1]Catálogos!A:B,2,0))</f>
        <v/>
      </c>
      <c r="H2724" s="39"/>
      <c r="I2724" s="39"/>
      <c r="K2724" s="41"/>
      <c r="L2724" s="41"/>
      <c r="M2724" s="41"/>
      <c r="N2724" s="41"/>
      <c r="O2724" s="41"/>
      <c r="P2724" s="41"/>
      <c r="Q2724" s="41"/>
      <c r="R2724" s="41"/>
      <c r="S2724" s="41"/>
      <c r="T2724" s="41"/>
      <c r="U2724" s="41"/>
      <c r="V2724" s="41"/>
      <c r="W2724" s="42">
        <f t="shared" si="86"/>
        <v>0</v>
      </c>
    </row>
    <row r="2725" spans="2:23" x14ac:dyDescent="0.25">
      <c r="B2725" s="35"/>
      <c r="C2725" s="36" t="str">
        <f>IFERROR(VLOOKUP(B2725,[1]Catálogos!M:P,3,0),"")</f>
        <v/>
      </c>
      <c r="D2725" s="37" t="str">
        <f t="shared" si="85"/>
        <v/>
      </c>
      <c r="E2725" s="36" t="str">
        <f>IF(D2725="","",IFERROR(VLOOKUP(D2725,'[1]Resumen FF'!E:F,2,0),"Sin combinación"))</f>
        <v/>
      </c>
      <c r="G2725" s="38" t="str">
        <f>IF(F2725="","",VLOOKUP(F2725,[1]Catálogos!A:B,2,0))</f>
        <v/>
      </c>
      <c r="H2725" s="39"/>
      <c r="I2725" s="39"/>
      <c r="K2725" s="41"/>
      <c r="L2725" s="41"/>
      <c r="M2725" s="41"/>
      <c r="N2725" s="41"/>
      <c r="O2725" s="41"/>
      <c r="P2725" s="41"/>
      <c r="Q2725" s="41"/>
      <c r="R2725" s="41"/>
      <c r="S2725" s="41"/>
      <c r="T2725" s="41"/>
      <c r="U2725" s="41"/>
      <c r="V2725" s="41"/>
      <c r="W2725" s="42">
        <f t="shared" si="86"/>
        <v>0</v>
      </c>
    </row>
    <row r="2726" spans="2:23" x14ac:dyDescent="0.25">
      <c r="B2726" s="35"/>
      <c r="C2726" s="36" t="str">
        <f>IFERROR(VLOOKUP(B2726,[1]Catálogos!M:P,3,0),"")</f>
        <v/>
      </c>
      <c r="D2726" s="37" t="str">
        <f t="shared" si="85"/>
        <v/>
      </c>
      <c r="E2726" s="36" t="str">
        <f>IF(D2726="","",IFERROR(VLOOKUP(D2726,'[1]Resumen FF'!E:F,2,0),"Sin combinación"))</f>
        <v/>
      </c>
      <c r="G2726" s="38" t="str">
        <f>IF(F2726="","",VLOOKUP(F2726,[1]Catálogos!A:B,2,0))</f>
        <v/>
      </c>
      <c r="H2726" s="39"/>
      <c r="I2726" s="39"/>
      <c r="K2726" s="41"/>
      <c r="L2726" s="41"/>
      <c r="M2726" s="41"/>
      <c r="N2726" s="41"/>
      <c r="O2726" s="41"/>
      <c r="P2726" s="41"/>
      <c r="Q2726" s="41"/>
      <c r="R2726" s="41"/>
      <c r="S2726" s="41"/>
      <c r="T2726" s="41"/>
      <c r="U2726" s="41"/>
      <c r="V2726" s="41"/>
      <c r="W2726" s="42">
        <f t="shared" si="86"/>
        <v>0</v>
      </c>
    </row>
    <row r="2727" spans="2:23" x14ac:dyDescent="0.25">
      <c r="B2727" s="35"/>
      <c r="C2727" s="36" t="str">
        <f>IFERROR(VLOOKUP(B2727,[1]Catálogos!M:P,3,0),"")</f>
        <v/>
      </c>
      <c r="D2727" s="37" t="str">
        <f t="shared" si="85"/>
        <v/>
      </c>
      <c r="E2727" s="36" t="str">
        <f>IF(D2727="","",IFERROR(VLOOKUP(D2727,'[1]Resumen FF'!E:F,2,0),"Sin combinación"))</f>
        <v/>
      </c>
      <c r="G2727" s="38" t="str">
        <f>IF(F2727="","",VLOOKUP(F2727,[1]Catálogos!A:B,2,0))</f>
        <v/>
      </c>
      <c r="H2727" s="39"/>
      <c r="I2727" s="39"/>
      <c r="K2727" s="41"/>
      <c r="L2727" s="41"/>
      <c r="M2727" s="41"/>
      <c r="N2727" s="41"/>
      <c r="O2727" s="41"/>
      <c r="P2727" s="41"/>
      <c r="Q2727" s="41"/>
      <c r="R2727" s="41"/>
      <c r="S2727" s="41"/>
      <c r="T2727" s="41"/>
      <c r="U2727" s="41"/>
      <c r="V2727" s="41"/>
      <c r="W2727" s="42">
        <f t="shared" si="86"/>
        <v>0</v>
      </c>
    </row>
    <row r="2728" spans="2:23" x14ac:dyDescent="0.25">
      <c r="B2728" s="35"/>
      <c r="C2728" s="36" t="str">
        <f>IFERROR(VLOOKUP(B2728,[1]Catálogos!M:P,3,0),"")</f>
        <v/>
      </c>
      <c r="D2728" s="37" t="str">
        <f t="shared" si="85"/>
        <v/>
      </c>
      <c r="E2728" s="36" t="str">
        <f>IF(D2728="","",IFERROR(VLOOKUP(D2728,'[1]Resumen FF'!E:F,2,0),"Sin combinación"))</f>
        <v/>
      </c>
      <c r="G2728" s="38" t="str">
        <f>IF(F2728="","",VLOOKUP(F2728,[1]Catálogos!A:B,2,0))</f>
        <v/>
      </c>
      <c r="H2728" s="39"/>
      <c r="I2728" s="39"/>
      <c r="K2728" s="41"/>
      <c r="L2728" s="41"/>
      <c r="M2728" s="41"/>
      <c r="N2728" s="41"/>
      <c r="O2728" s="41"/>
      <c r="P2728" s="41"/>
      <c r="Q2728" s="41"/>
      <c r="R2728" s="41"/>
      <c r="S2728" s="41"/>
      <c r="T2728" s="41"/>
      <c r="U2728" s="41"/>
      <c r="V2728" s="41"/>
      <c r="W2728" s="42">
        <f t="shared" si="86"/>
        <v>0</v>
      </c>
    </row>
    <row r="2729" spans="2:23" x14ac:dyDescent="0.25">
      <c r="B2729" s="35"/>
      <c r="C2729" s="36" t="str">
        <f>IFERROR(VLOOKUP(B2729,[1]Catálogos!M:P,3,0),"")</f>
        <v/>
      </c>
      <c r="D2729" s="37" t="str">
        <f t="shared" si="85"/>
        <v/>
      </c>
      <c r="E2729" s="36" t="str">
        <f>IF(D2729="","",IFERROR(VLOOKUP(D2729,'[1]Resumen FF'!E:F,2,0),"Sin combinación"))</f>
        <v/>
      </c>
      <c r="G2729" s="38" t="str">
        <f>IF(F2729="","",VLOOKUP(F2729,[1]Catálogos!A:B,2,0))</f>
        <v/>
      </c>
      <c r="H2729" s="39"/>
      <c r="I2729" s="39"/>
      <c r="K2729" s="41"/>
      <c r="L2729" s="41"/>
      <c r="M2729" s="41"/>
      <c r="N2729" s="41"/>
      <c r="O2729" s="41"/>
      <c r="P2729" s="41"/>
      <c r="Q2729" s="41"/>
      <c r="R2729" s="41"/>
      <c r="S2729" s="41"/>
      <c r="T2729" s="41"/>
      <c r="U2729" s="41"/>
      <c r="V2729" s="41"/>
      <c r="W2729" s="42">
        <f t="shared" si="86"/>
        <v>0</v>
      </c>
    </row>
    <row r="2730" spans="2:23" x14ac:dyDescent="0.25">
      <c r="B2730" s="35"/>
      <c r="C2730" s="36" t="str">
        <f>IFERROR(VLOOKUP(B2730,[1]Catálogos!M:P,3,0),"")</f>
        <v/>
      </c>
      <c r="D2730" s="37" t="str">
        <f t="shared" si="85"/>
        <v/>
      </c>
      <c r="E2730" s="36" t="str">
        <f>IF(D2730="","",IFERROR(VLOOKUP(D2730,'[1]Resumen FF'!E:F,2,0),"Sin combinación"))</f>
        <v/>
      </c>
      <c r="G2730" s="38" t="str">
        <f>IF(F2730="","",VLOOKUP(F2730,[1]Catálogos!A:B,2,0))</f>
        <v/>
      </c>
      <c r="H2730" s="39"/>
      <c r="I2730" s="39"/>
      <c r="K2730" s="41"/>
      <c r="L2730" s="41"/>
      <c r="M2730" s="41"/>
      <c r="N2730" s="41"/>
      <c r="O2730" s="41"/>
      <c r="P2730" s="41"/>
      <c r="Q2730" s="41"/>
      <c r="R2730" s="41"/>
      <c r="S2730" s="41"/>
      <c r="T2730" s="41"/>
      <c r="U2730" s="41"/>
      <c r="V2730" s="41"/>
      <c r="W2730" s="42">
        <f t="shared" si="86"/>
        <v>0</v>
      </c>
    </row>
    <row r="2731" spans="2:23" x14ac:dyDescent="0.25">
      <c r="B2731" s="35"/>
      <c r="C2731" s="36" t="str">
        <f>IFERROR(VLOOKUP(B2731,[1]Catálogos!M:P,3,0),"")</f>
        <v/>
      </c>
      <c r="D2731" s="37" t="str">
        <f t="shared" si="85"/>
        <v/>
      </c>
      <c r="E2731" s="36" t="str">
        <f>IF(D2731="","",IFERROR(VLOOKUP(D2731,'[1]Resumen FF'!E:F,2,0),"Sin combinación"))</f>
        <v/>
      </c>
      <c r="G2731" s="38" t="str">
        <f>IF(F2731="","",VLOOKUP(F2731,[1]Catálogos!A:B,2,0))</f>
        <v/>
      </c>
      <c r="H2731" s="39"/>
      <c r="I2731" s="39"/>
      <c r="K2731" s="41"/>
      <c r="L2731" s="41"/>
      <c r="M2731" s="41"/>
      <c r="N2731" s="41"/>
      <c r="O2731" s="41"/>
      <c r="P2731" s="41"/>
      <c r="Q2731" s="41"/>
      <c r="R2731" s="41"/>
      <c r="S2731" s="41"/>
      <c r="T2731" s="41"/>
      <c r="U2731" s="41"/>
      <c r="V2731" s="41"/>
      <c r="W2731" s="42">
        <f t="shared" si="86"/>
        <v>0</v>
      </c>
    </row>
    <row r="2732" spans="2:23" x14ac:dyDescent="0.25">
      <c r="B2732" s="35"/>
      <c r="C2732" s="36" t="str">
        <f>IFERROR(VLOOKUP(B2732,[1]Catálogos!M:P,3,0),"")</f>
        <v/>
      </c>
      <c r="D2732" s="37" t="str">
        <f t="shared" si="85"/>
        <v/>
      </c>
      <c r="E2732" s="36" t="str">
        <f>IF(D2732="","",IFERROR(VLOOKUP(D2732,'[1]Resumen FF'!E:F,2,0),"Sin combinación"))</f>
        <v/>
      </c>
      <c r="G2732" s="38" t="str">
        <f>IF(F2732="","",VLOOKUP(F2732,[1]Catálogos!A:B,2,0))</f>
        <v/>
      </c>
      <c r="H2732" s="39"/>
      <c r="I2732" s="39"/>
      <c r="K2732" s="41"/>
      <c r="L2732" s="41"/>
      <c r="M2732" s="41"/>
      <c r="N2732" s="41"/>
      <c r="O2732" s="41"/>
      <c r="P2732" s="41"/>
      <c r="Q2732" s="41"/>
      <c r="R2732" s="41"/>
      <c r="S2732" s="41"/>
      <c r="T2732" s="41"/>
      <c r="U2732" s="41"/>
      <c r="V2732" s="41"/>
      <c r="W2732" s="42">
        <f t="shared" si="86"/>
        <v>0</v>
      </c>
    </row>
    <row r="2733" spans="2:23" x14ac:dyDescent="0.25">
      <c r="B2733" s="35"/>
      <c r="C2733" s="36" t="str">
        <f>IFERROR(VLOOKUP(B2733,[1]Catálogos!M:P,3,0),"")</f>
        <v/>
      </c>
      <c r="D2733" s="37" t="str">
        <f t="shared" si="85"/>
        <v/>
      </c>
      <c r="E2733" s="36" t="str">
        <f>IF(D2733="","",IFERROR(VLOOKUP(D2733,'[1]Resumen FF'!E:F,2,0),"Sin combinación"))</f>
        <v/>
      </c>
      <c r="G2733" s="38" t="str">
        <f>IF(F2733="","",VLOOKUP(F2733,[1]Catálogos!A:B,2,0))</f>
        <v/>
      </c>
      <c r="H2733" s="39"/>
      <c r="I2733" s="39"/>
      <c r="K2733" s="41"/>
      <c r="L2733" s="41"/>
      <c r="M2733" s="41"/>
      <c r="N2733" s="41"/>
      <c r="O2733" s="41"/>
      <c r="P2733" s="41"/>
      <c r="Q2733" s="41"/>
      <c r="R2733" s="41"/>
      <c r="S2733" s="41"/>
      <c r="T2733" s="41"/>
      <c r="U2733" s="41"/>
      <c r="V2733" s="41"/>
      <c r="W2733" s="42">
        <f t="shared" si="86"/>
        <v>0</v>
      </c>
    </row>
    <row r="2734" spans="2:23" x14ac:dyDescent="0.25">
      <c r="B2734" s="35"/>
      <c r="C2734" s="36" t="str">
        <f>IFERROR(VLOOKUP(B2734,[1]Catálogos!M:P,3,0),"")</f>
        <v/>
      </c>
      <c r="D2734" s="37" t="str">
        <f t="shared" si="85"/>
        <v/>
      </c>
      <c r="E2734" s="36" t="str">
        <f>IF(D2734="","",IFERROR(VLOOKUP(D2734,'[1]Resumen FF'!E:F,2,0),"Sin combinación"))</f>
        <v/>
      </c>
      <c r="G2734" s="38" t="str">
        <f>IF(F2734="","",VLOOKUP(F2734,[1]Catálogos!A:B,2,0))</f>
        <v/>
      </c>
      <c r="H2734" s="39"/>
      <c r="I2734" s="39"/>
      <c r="K2734" s="41"/>
      <c r="L2734" s="41"/>
      <c r="M2734" s="41"/>
      <c r="N2734" s="41"/>
      <c r="O2734" s="41"/>
      <c r="P2734" s="41"/>
      <c r="Q2734" s="41"/>
      <c r="R2734" s="41"/>
      <c r="S2734" s="41"/>
      <c r="T2734" s="41"/>
      <c r="U2734" s="41"/>
      <c r="V2734" s="41"/>
      <c r="W2734" s="42">
        <f t="shared" si="86"/>
        <v>0</v>
      </c>
    </row>
    <row r="2735" spans="2:23" x14ac:dyDescent="0.25">
      <c r="B2735" s="35"/>
      <c r="C2735" s="36" t="str">
        <f>IFERROR(VLOOKUP(B2735,[1]Catálogos!M:P,3,0),"")</f>
        <v/>
      </c>
      <c r="D2735" s="37" t="str">
        <f t="shared" si="85"/>
        <v/>
      </c>
      <c r="E2735" s="36" t="str">
        <f>IF(D2735="","",IFERROR(VLOOKUP(D2735,'[1]Resumen FF'!E:F,2,0),"Sin combinación"))</f>
        <v/>
      </c>
      <c r="G2735" s="38" t="str">
        <f>IF(F2735="","",VLOOKUP(F2735,[1]Catálogos!A:B,2,0))</f>
        <v/>
      </c>
      <c r="H2735" s="39"/>
      <c r="I2735" s="39"/>
      <c r="K2735" s="41"/>
      <c r="L2735" s="41"/>
      <c r="M2735" s="41"/>
      <c r="N2735" s="41"/>
      <c r="O2735" s="41"/>
      <c r="P2735" s="41"/>
      <c r="Q2735" s="41"/>
      <c r="R2735" s="41"/>
      <c r="S2735" s="41"/>
      <c r="T2735" s="41"/>
      <c r="U2735" s="41"/>
      <c r="V2735" s="41"/>
      <c r="W2735" s="42">
        <f t="shared" si="86"/>
        <v>0</v>
      </c>
    </row>
    <row r="2736" spans="2:23" x14ac:dyDescent="0.25">
      <c r="B2736" s="35"/>
      <c r="C2736" s="36" t="str">
        <f>IFERROR(VLOOKUP(B2736,[1]Catálogos!M:P,3,0),"")</f>
        <v/>
      </c>
      <c r="D2736" s="37" t="str">
        <f t="shared" si="85"/>
        <v/>
      </c>
      <c r="E2736" s="36" t="str">
        <f>IF(D2736="","",IFERROR(VLOOKUP(D2736,'[1]Resumen FF'!E:F,2,0),"Sin combinación"))</f>
        <v/>
      </c>
      <c r="G2736" s="38" t="str">
        <f>IF(F2736="","",VLOOKUP(F2736,[1]Catálogos!A:B,2,0))</f>
        <v/>
      </c>
      <c r="H2736" s="39"/>
      <c r="I2736" s="39"/>
      <c r="K2736" s="41"/>
      <c r="L2736" s="41"/>
      <c r="M2736" s="41"/>
      <c r="N2736" s="41"/>
      <c r="O2736" s="41"/>
      <c r="P2736" s="41"/>
      <c r="Q2736" s="41"/>
      <c r="R2736" s="41"/>
      <c r="S2736" s="41"/>
      <c r="T2736" s="41"/>
      <c r="U2736" s="41"/>
      <c r="V2736" s="41"/>
      <c r="W2736" s="42">
        <f t="shared" si="86"/>
        <v>0</v>
      </c>
    </row>
    <row r="2737" spans="2:23" x14ac:dyDescent="0.25">
      <c r="B2737" s="35"/>
      <c r="C2737" s="36" t="str">
        <f>IFERROR(VLOOKUP(B2737,[1]Catálogos!M:P,3,0),"")</f>
        <v/>
      </c>
      <c r="D2737" s="37" t="str">
        <f t="shared" si="85"/>
        <v/>
      </c>
      <c r="E2737" s="36" t="str">
        <f>IF(D2737="","",IFERROR(VLOOKUP(D2737,'[1]Resumen FF'!E:F,2,0),"Sin combinación"))</f>
        <v/>
      </c>
      <c r="G2737" s="38" t="str">
        <f>IF(F2737="","",VLOOKUP(F2737,[1]Catálogos!A:B,2,0))</f>
        <v/>
      </c>
      <c r="H2737" s="39"/>
      <c r="I2737" s="39"/>
      <c r="K2737" s="41"/>
      <c r="L2737" s="41"/>
      <c r="M2737" s="41"/>
      <c r="N2737" s="41"/>
      <c r="O2737" s="41"/>
      <c r="P2737" s="41"/>
      <c r="Q2737" s="41"/>
      <c r="R2737" s="41"/>
      <c r="S2737" s="41"/>
      <c r="T2737" s="41"/>
      <c r="U2737" s="41"/>
      <c r="V2737" s="41"/>
      <c r="W2737" s="42">
        <f t="shared" si="86"/>
        <v>0</v>
      </c>
    </row>
    <row r="2738" spans="2:23" x14ac:dyDescent="0.25">
      <c r="B2738" s="35"/>
      <c r="C2738" s="36" t="str">
        <f>IFERROR(VLOOKUP(B2738,[1]Catálogos!M:P,3,0),"")</f>
        <v/>
      </c>
      <c r="D2738" s="37" t="str">
        <f t="shared" si="85"/>
        <v/>
      </c>
      <c r="E2738" s="36" t="str">
        <f>IF(D2738="","",IFERROR(VLOOKUP(D2738,'[1]Resumen FF'!E:F,2,0),"Sin combinación"))</f>
        <v/>
      </c>
      <c r="G2738" s="38" t="str">
        <f>IF(F2738="","",VLOOKUP(F2738,[1]Catálogos!A:B,2,0))</f>
        <v/>
      </c>
      <c r="H2738" s="39"/>
      <c r="I2738" s="39"/>
      <c r="K2738" s="41"/>
      <c r="L2738" s="41"/>
      <c r="M2738" s="41"/>
      <c r="N2738" s="41"/>
      <c r="O2738" s="41"/>
      <c r="P2738" s="41"/>
      <c r="Q2738" s="41"/>
      <c r="R2738" s="41"/>
      <c r="S2738" s="41"/>
      <c r="T2738" s="41"/>
      <c r="U2738" s="41"/>
      <c r="V2738" s="41"/>
      <c r="W2738" s="42">
        <f t="shared" si="86"/>
        <v>0</v>
      </c>
    </row>
    <row r="2739" spans="2:23" x14ac:dyDescent="0.25">
      <c r="B2739" s="35"/>
      <c r="C2739" s="36" t="str">
        <f>IFERROR(VLOOKUP(B2739,[1]Catálogos!M:P,3,0),"")</f>
        <v/>
      </c>
      <c r="D2739" s="37" t="str">
        <f t="shared" si="85"/>
        <v/>
      </c>
      <c r="E2739" s="36" t="str">
        <f>IF(D2739="","",IFERROR(VLOOKUP(D2739,'[1]Resumen FF'!E:F,2,0),"Sin combinación"))</f>
        <v/>
      </c>
      <c r="G2739" s="38" t="str">
        <f>IF(F2739="","",VLOOKUP(F2739,[1]Catálogos!A:B,2,0))</f>
        <v/>
      </c>
      <c r="H2739" s="39"/>
      <c r="I2739" s="39"/>
      <c r="K2739" s="41"/>
      <c r="L2739" s="41"/>
      <c r="M2739" s="41"/>
      <c r="N2739" s="41"/>
      <c r="O2739" s="41"/>
      <c r="P2739" s="41"/>
      <c r="Q2739" s="41"/>
      <c r="R2739" s="41"/>
      <c r="S2739" s="41"/>
      <c r="T2739" s="41"/>
      <c r="U2739" s="41"/>
      <c r="V2739" s="41"/>
      <c r="W2739" s="42">
        <f t="shared" si="86"/>
        <v>0</v>
      </c>
    </row>
    <row r="2740" spans="2:23" x14ac:dyDescent="0.25">
      <c r="B2740" s="35"/>
      <c r="C2740" s="36" t="str">
        <f>IFERROR(VLOOKUP(B2740,[1]Catálogos!M:P,3,0),"")</f>
        <v/>
      </c>
      <c r="D2740" s="37" t="str">
        <f t="shared" si="85"/>
        <v/>
      </c>
      <c r="E2740" s="36" t="str">
        <f>IF(D2740="","",IFERROR(VLOOKUP(D2740,'[1]Resumen FF'!E:F,2,0),"Sin combinación"))</f>
        <v/>
      </c>
      <c r="G2740" s="38" t="str">
        <f>IF(F2740="","",VLOOKUP(F2740,[1]Catálogos!A:B,2,0))</f>
        <v/>
      </c>
      <c r="H2740" s="39"/>
      <c r="I2740" s="39"/>
      <c r="K2740" s="41"/>
      <c r="L2740" s="41"/>
      <c r="M2740" s="41"/>
      <c r="N2740" s="41"/>
      <c r="O2740" s="41"/>
      <c r="P2740" s="41"/>
      <c r="Q2740" s="41"/>
      <c r="R2740" s="41"/>
      <c r="S2740" s="41"/>
      <c r="T2740" s="41"/>
      <c r="U2740" s="41"/>
      <c r="V2740" s="41"/>
      <c r="W2740" s="42">
        <f t="shared" si="86"/>
        <v>0</v>
      </c>
    </row>
    <row r="2741" spans="2:23" x14ac:dyDescent="0.25">
      <c r="B2741" s="35"/>
      <c r="C2741" s="36" t="str">
        <f>IFERROR(VLOOKUP(B2741,[1]Catálogos!M:P,3,0),"")</f>
        <v/>
      </c>
      <c r="D2741" s="37" t="str">
        <f t="shared" si="85"/>
        <v/>
      </c>
      <c r="E2741" s="36" t="str">
        <f>IF(D2741="","",IFERROR(VLOOKUP(D2741,'[1]Resumen FF'!E:F,2,0),"Sin combinación"))</f>
        <v/>
      </c>
      <c r="G2741" s="38" t="str">
        <f>IF(F2741="","",VLOOKUP(F2741,[1]Catálogos!A:B,2,0))</f>
        <v/>
      </c>
      <c r="H2741" s="39"/>
      <c r="I2741" s="39"/>
      <c r="K2741" s="41"/>
      <c r="L2741" s="41"/>
      <c r="M2741" s="41"/>
      <c r="N2741" s="41"/>
      <c r="O2741" s="41"/>
      <c r="P2741" s="41"/>
      <c r="Q2741" s="41"/>
      <c r="R2741" s="41"/>
      <c r="S2741" s="41"/>
      <c r="T2741" s="41"/>
      <c r="U2741" s="41"/>
      <c r="V2741" s="41"/>
      <c r="W2741" s="42">
        <f t="shared" si="86"/>
        <v>0</v>
      </c>
    </row>
    <row r="2742" spans="2:23" x14ac:dyDescent="0.25">
      <c r="B2742" s="35"/>
      <c r="C2742" s="36" t="str">
        <f>IFERROR(VLOOKUP(B2742,[1]Catálogos!M:P,3,0),"")</f>
        <v/>
      </c>
      <c r="D2742" s="37" t="str">
        <f t="shared" si="85"/>
        <v/>
      </c>
      <c r="E2742" s="36" t="str">
        <f>IF(D2742="","",IFERROR(VLOOKUP(D2742,'[1]Resumen FF'!E:F,2,0),"Sin combinación"))</f>
        <v/>
      </c>
      <c r="G2742" s="38" t="str">
        <f>IF(F2742="","",VLOOKUP(F2742,[1]Catálogos!A:B,2,0))</f>
        <v/>
      </c>
      <c r="H2742" s="39"/>
      <c r="I2742" s="39"/>
      <c r="K2742" s="41"/>
      <c r="L2742" s="41"/>
      <c r="M2742" s="41"/>
      <c r="N2742" s="41"/>
      <c r="O2742" s="41"/>
      <c r="P2742" s="41"/>
      <c r="Q2742" s="41"/>
      <c r="R2742" s="41"/>
      <c r="S2742" s="41"/>
      <c r="T2742" s="41"/>
      <c r="U2742" s="41"/>
      <c r="V2742" s="41"/>
      <c r="W2742" s="42">
        <f t="shared" si="86"/>
        <v>0</v>
      </c>
    </row>
    <row r="2743" spans="2:23" x14ac:dyDescent="0.25">
      <c r="B2743" s="35"/>
      <c r="C2743" s="36" t="str">
        <f>IFERROR(VLOOKUP(B2743,[1]Catálogos!M:P,3,0),"")</f>
        <v/>
      </c>
      <c r="D2743" s="37" t="str">
        <f t="shared" si="85"/>
        <v/>
      </c>
      <c r="E2743" s="36" t="str">
        <f>IF(D2743="","",IFERROR(VLOOKUP(D2743,'[1]Resumen FF'!E:F,2,0),"Sin combinación"))</f>
        <v/>
      </c>
      <c r="G2743" s="38" t="str">
        <f>IF(F2743="","",VLOOKUP(F2743,[1]Catálogos!A:B,2,0))</f>
        <v/>
      </c>
      <c r="H2743" s="39"/>
      <c r="I2743" s="39"/>
      <c r="K2743" s="41"/>
      <c r="L2743" s="41"/>
      <c r="M2743" s="41"/>
      <c r="N2743" s="41"/>
      <c r="O2743" s="41"/>
      <c r="P2743" s="41"/>
      <c r="Q2743" s="41"/>
      <c r="R2743" s="41"/>
      <c r="S2743" s="41"/>
      <c r="T2743" s="41"/>
      <c r="U2743" s="41"/>
      <c r="V2743" s="41"/>
      <c r="W2743" s="42">
        <f t="shared" si="86"/>
        <v>0</v>
      </c>
    </row>
    <row r="2744" spans="2:23" x14ac:dyDescent="0.25">
      <c r="B2744" s="35"/>
      <c r="C2744" s="36" t="str">
        <f>IFERROR(VLOOKUP(B2744,[1]Catálogos!M:P,3,0),"")</f>
        <v/>
      </c>
      <c r="D2744" s="37" t="str">
        <f t="shared" si="85"/>
        <v/>
      </c>
      <c r="E2744" s="36" t="str">
        <f>IF(D2744="","",IFERROR(VLOOKUP(D2744,'[1]Resumen FF'!E:F,2,0),"Sin combinación"))</f>
        <v/>
      </c>
      <c r="G2744" s="38" t="str">
        <f>IF(F2744="","",VLOOKUP(F2744,[1]Catálogos!A:B,2,0))</f>
        <v/>
      </c>
      <c r="H2744" s="39"/>
      <c r="I2744" s="39"/>
      <c r="K2744" s="41"/>
      <c r="L2744" s="41"/>
      <c r="M2744" s="41"/>
      <c r="N2744" s="41"/>
      <c r="O2744" s="41"/>
      <c r="P2744" s="41"/>
      <c r="Q2744" s="41"/>
      <c r="R2744" s="41"/>
      <c r="S2744" s="41"/>
      <c r="T2744" s="41"/>
      <c r="U2744" s="41"/>
      <c r="V2744" s="41"/>
      <c r="W2744" s="42">
        <f t="shared" si="86"/>
        <v>0</v>
      </c>
    </row>
    <row r="2745" spans="2:23" x14ac:dyDescent="0.25">
      <c r="B2745" s="35"/>
      <c r="C2745" s="36" t="str">
        <f>IFERROR(VLOOKUP(B2745,[1]Catálogos!M:P,3,0),"")</f>
        <v/>
      </c>
      <c r="D2745" s="37" t="str">
        <f t="shared" si="85"/>
        <v/>
      </c>
      <c r="E2745" s="36" t="str">
        <f>IF(D2745="","",IFERROR(VLOOKUP(D2745,'[1]Resumen FF'!E:F,2,0),"Sin combinación"))</f>
        <v/>
      </c>
      <c r="G2745" s="38" t="str">
        <f>IF(F2745="","",VLOOKUP(F2745,[1]Catálogos!A:B,2,0))</f>
        <v/>
      </c>
      <c r="H2745" s="39"/>
      <c r="I2745" s="39"/>
      <c r="K2745" s="41"/>
      <c r="L2745" s="41"/>
      <c r="M2745" s="41"/>
      <c r="N2745" s="41"/>
      <c r="O2745" s="41"/>
      <c r="P2745" s="41"/>
      <c r="Q2745" s="41"/>
      <c r="R2745" s="41"/>
      <c r="S2745" s="41"/>
      <c r="T2745" s="41"/>
      <c r="U2745" s="41"/>
      <c r="V2745" s="41"/>
      <c r="W2745" s="42">
        <f t="shared" si="86"/>
        <v>0</v>
      </c>
    </row>
    <row r="2746" spans="2:23" x14ac:dyDescent="0.25">
      <c r="B2746" s="35"/>
      <c r="C2746" s="36" t="str">
        <f>IFERROR(VLOOKUP(B2746,[1]Catálogos!M:P,3,0),"")</f>
        <v/>
      </c>
      <c r="D2746" s="37" t="str">
        <f t="shared" si="85"/>
        <v/>
      </c>
      <c r="E2746" s="36" t="str">
        <f>IF(D2746="","",IFERROR(VLOOKUP(D2746,'[1]Resumen FF'!E:F,2,0),"Sin combinación"))</f>
        <v/>
      </c>
      <c r="G2746" s="38" t="str">
        <f>IF(F2746="","",VLOOKUP(F2746,[1]Catálogos!A:B,2,0))</f>
        <v/>
      </c>
      <c r="H2746" s="39"/>
      <c r="I2746" s="39"/>
      <c r="K2746" s="41"/>
      <c r="L2746" s="41"/>
      <c r="M2746" s="41"/>
      <c r="N2746" s="41"/>
      <c r="O2746" s="41"/>
      <c r="P2746" s="41"/>
      <c r="Q2746" s="41"/>
      <c r="R2746" s="41"/>
      <c r="S2746" s="41"/>
      <c r="T2746" s="41"/>
      <c r="U2746" s="41"/>
      <c r="V2746" s="41"/>
      <c r="W2746" s="42">
        <f t="shared" si="86"/>
        <v>0</v>
      </c>
    </row>
    <row r="2747" spans="2:23" x14ac:dyDescent="0.25">
      <c r="B2747" s="35"/>
      <c r="C2747" s="36" t="str">
        <f>IFERROR(VLOOKUP(B2747,[1]Catálogos!M:P,3,0),"")</f>
        <v/>
      </c>
      <c r="D2747" s="37" t="str">
        <f t="shared" si="85"/>
        <v/>
      </c>
      <c r="E2747" s="36" t="str">
        <f>IF(D2747="","",IFERROR(VLOOKUP(D2747,'[1]Resumen FF'!E:F,2,0),"Sin combinación"))</f>
        <v/>
      </c>
      <c r="G2747" s="38" t="str">
        <f>IF(F2747="","",VLOOKUP(F2747,[1]Catálogos!A:B,2,0))</f>
        <v/>
      </c>
      <c r="H2747" s="39"/>
      <c r="I2747" s="39"/>
      <c r="K2747" s="41"/>
      <c r="L2747" s="41"/>
      <c r="M2747" s="41"/>
      <c r="N2747" s="41"/>
      <c r="O2747" s="41"/>
      <c r="P2747" s="41"/>
      <c r="Q2747" s="41"/>
      <c r="R2747" s="41"/>
      <c r="S2747" s="41"/>
      <c r="T2747" s="41"/>
      <c r="U2747" s="41"/>
      <c r="V2747" s="41"/>
      <c r="W2747" s="42">
        <f t="shared" si="86"/>
        <v>0</v>
      </c>
    </row>
    <row r="2748" spans="2:23" x14ac:dyDescent="0.25">
      <c r="B2748" s="35"/>
      <c r="C2748" s="36" t="str">
        <f>IFERROR(VLOOKUP(B2748,[1]Catálogos!M:P,3,0),"")</f>
        <v/>
      </c>
      <c r="D2748" s="37" t="str">
        <f t="shared" si="85"/>
        <v/>
      </c>
      <c r="E2748" s="36" t="str">
        <f>IF(D2748="","",IFERROR(VLOOKUP(D2748,'[1]Resumen FF'!E:F,2,0),"Sin combinación"))</f>
        <v/>
      </c>
      <c r="G2748" s="38" t="str">
        <f>IF(F2748="","",VLOOKUP(F2748,[1]Catálogos!A:B,2,0))</f>
        <v/>
      </c>
      <c r="H2748" s="39"/>
      <c r="I2748" s="39"/>
      <c r="K2748" s="41"/>
      <c r="L2748" s="41"/>
      <c r="M2748" s="41"/>
      <c r="N2748" s="41"/>
      <c r="O2748" s="41"/>
      <c r="P2748" s="41"/>
      <c r="Q2748" s="41"/>
      <c r="R2748" s="41"/>
      <c r="S2748" s="41"/>
      <c r="T2748" s="41"/>
      <c r="U2748" s="41"/>
      <c r="V2748" s="41"/>
      <c r="W2748" s="42">
        <f t="shared" si="86"/>
        <v>0</v>
      </c>
    </row>
    <row r="2749" spans="2:23" x14ac:dyDescent="0.25">
      <c r="B2749" s="35"/>
      <c r="C2749" s="36" t="str">
        <f>IFERROR(VLOOKUP(B2749,[1]Catálogos!M:P,3,0),"")</f>
        <v/>
      </c>
      <c r="D2749" s="37" t="str">
        <f t="shared" si="85"/>
        <v/>
      </c>
      <c r="E2749" s="36" t="str">
        <f>IF(D2749="","",IFERROR(VLOOKUP(D2749,'[1]Resumen FF'!E:F,2,0),"Sin combinación"))</f>
        <v/>
      </c>
      <c r="G2749" s="38" t="str">
        <f>IF(F2749="","",VLOOKUP(F2749,[1]Catálogos!A:B,2,0))</f>
        <v/>
      </c>
      <c r="H2749" s="39"/>
      <c r="I2749" s="39"/>
      <c r="K2749" s="41"/>
      <c r="L2749" s="41"/>
      <c r="M2749" s="41"/>
      <c r="N2749" s="41"/>
      <c r="O2749" s="41"/>
      <c r="P2749" s="41"/>
      <c r="Q2749" s="41"/>
      <c r="R2749" s="41"/>
      <c r="S2749" s="41"/>
      <c r="T2749" s="41"/>
      <c r="U2749" s="41"/>
      <c r="V2749" s="41"/>
      <c r="W2749" s="42">
        <f t="shared" si="86"/>
        <v>0</v>
      </c>
    </row>
    <row r="2750" spans="2:23" x14ac:dyDescent="0.25">
      <c r="B2750" s="35"/>
      <c r="C2750" s="36" t="str">
        <f>IFERROR(VLOOKUP(B2750,[1]Catálogos!M:P,3,0),"")</f>
        <v/>
      </c>
      <c r="D2750" s="37" t="str">
        <f t="shared" si="85"/>
        <v/>
      </c>
      <c r="E2750" s="36" t="str">
        <f>IF(D2750="","",IFERROR(VLOOKUP(D2750,'[1]Resumen FF'!E:F,2,0),"Sin combinación"))</f>
        <v/>
      </c>
      <c r="G2750" s="38" t="str">
        <f>IF(F2750="","",VLOOKUP(F2750,[1]Catálogos!A:B,2,0))</f>
        <v/>
      </c>
      <c r="H2750" s="39"/>
      <c r="I2750" s="39"/>
      <c r="K2750" s="41"/>
      <c r="L2750" s="41"/>
      <c r="M2750" s="41"/>
      <c r="N2750" s="41"/>
      <c r="O2750" s="41"/>
      <c r="P2750" s="41"/>
      <c r="Q2750" s="41"/>
      <c r="R2750" s="41"/>
      <c r="S2750" s="41"/>
      <c r="T2750" s="41"/>
      <c r="U2750" s="41"/>
      <c r="V2750" s="41"/>
      <c r="W2750" s="42">
        <f t="shared" si="86"/>
        <v>0</v>
      </c>
    </row>
    <row r="2751" spans="2:23" x14ac:dyDescent="0.25">
      <c r="B2751" s="35"/>
      <c r="C2751" s="36" t="str">
        <f>IFERROR(VLOOKUP(B2751,[1]Catálogos!M:P,3,0),"")</f>
        <v/>
      </c>
      <c r="D2751" s="37" t="str">
        <f t="shared" si="85"/>
        <v/>
      </c>
      <c r="E2751" s="36" t="str">
        <f>IF(D2751="","",IFERROR(VLOOKUP(D2751,'[1]Resumen FF'!E:F,2,0),"Sin combinación"))</f>
        <v/>
      </c>
      <c r="G2751" s="38" t="str">
        <f>IF(F2751="","",VLOOKUP(F2751,[1]Catálogos!A:B,2,0))</f>
        <v/>
      </c>
      <c r="H2751" s="39"/>
      <c r="I2751" s="39"/>
      <c r="K2751" s="41"/>
      <c r="L2751" s="41"/>
      <c r="M2751" s="41"/>
      <c r="N2751" s="41"/>
      <c r="O2751" s="41"/>
      <c r="P2751" s="41"/>
      <c r="Q2751" s="41"/>
      <c r="R2751" s="41"/>
      <c r="S2751" s="41"/>
      <c r="T2751" s="41"/>
      <c r="U2751" s="41"/>
      <c r="V2751" s="41"/>
      <c r="W2751" s="42">
        <f t="shared" si="86"/>
        <v>0</v>
      </c>
    </row>
    <row r="2752" spans="2:23" x14ac:dyDescent="0.25">
      <c r="B2752" s="35"/>
      <c r="C2752" s="36" t="str">
        <f>IFERROR(VLOOKUP(B2752,[1]Catálogos!M:P,3,0),"")</f>
        <v/>
      </c>
      <c r="D2752" s="37" t="str">
        <f t="shared" si="85"/>
        <v/>
      </c>
      <c r="E2752" s="36" t="str">
        <f>IF(D2752="","",IFERROR(VLOOKUP(D2752,'[1]Resumen FF'!E:F,2,0),"Sin combinación"))</f>
        <v/>
      </c>
      <c r="G2752" s="38" t="str">
        <f>IF(F2752="","",VLOOKUP(F2752,[1]Catálogos!A:B,2,0))</f>
        <v/>
      </c>
      <c r="H2752" s="39"/>
      <c r="I2752" s="39"/>
      <c r="K2752" s="41"/>
      <c r="L2752" s="41"/>
      <c r="M2752" s="41"/>
      <c r="N2752" s="41"/>
      <c r="O2752" s="41"/>
      <c r="P2752" s="41"/>
      <c r="Q2752" s="41"/>
      <c r="R2752" s="41"/>
      <c r="S2752" s="41"/>
      <c r="T2752" s="41"/>
      <c r="U2752" s="41"/>
      <c r="V2752" s="41"/>
      <c r="W2752" s="42">
        <f t="shared" si="86"/>
        <v>0</v>
      </c>
    </row>
    <row r="2753" spans="2:23" x14ac:dyDescent="0.25">
      <c r="B2753" s="35"/>
      <c r="C2753" s="36" t="str">
        <f>IFERROR(VLOOKUP(B2753,[1]Catálogos!M:P,3,0),"")</f>
        <v/>
      </c>
      <c r="D2753" s="37" t="str">
        <f t="shared" si="85"/>
        <v/>
      </c>
      <c r="E2753" s="36" t="str">
        <f>IF(D2753="","",IFERROR(VLOOKUP(D2753,'[1]Resumen FF'!E:F,2,0),"Sin combinación"))</f>
        <v/>
      </c>
      <c r="G2753" s="38" t="str">
        <f>IF(F2753="","",VLOOKUP(F2753,[1]Catálogos!A:B,2,0))</f>
        <v/>
      </c>
      <c r="H2753" s="39"/>
      <c r="I2753" s="39"/>
      <c r="K2753" s="41"/>
      <c r="L2753" s="41"/>
      <c r="M2753" s="41"/>
      <c r="N2753" s="41"/>
      <c r="O2753" s="41"/>
      <c r="P2753" s="41"/>
      <c r="Q2753" s="41"/>
      <c r="R2753" s="41"/>
      <c r="S2753" s="41"/>
      <c r="T2753" s="41"/>
      <c r="U2753" s="41"/>
      <c r="V2753" s="41"/>
      <c r="W2753" s="42">
        <f t="shared" si="86"/>
        <v>0</v>
      </c>
    </row>
    <row r="2754" spans="2:23" x14ac:dyDescent="0.25">
      <c r="B2754" s="35"/>
      <c r="C2754" s="36" t="str">
        <f>IFERROR(VLOOKUP(B2754,[1]Catálogos!M:P,3,0),"")</f>
        <v/>
      </c>
      <c r="D2754" s="37" t="str">
        <f t="shared" si="85"/>
        <v/>
      </c>
      <c r="E2754" s="36" t="str">
        <f>IF(D2754="","",IFERROR(VLOOKUP(D2754,'[1]Resumen FF'!E:F,2,0),"Sin combinación"))</f>
        <v/>
      </c>
      <c r="G2754" s="38" t="str">
        <f>IF(F2754="","",VLOOKUP(F2754,[1]Catálogos!A:B,2,0))</f>
        <v/>
      </c>
      <c r="H2754" s="39"/>
      <c r="I2754" s="39"/>
      <c r="K2754" s="41"/>
      <c r="L2754" s="41"/>
      <c r="M2754" s="41"/>
      <c r="N2754" s="41"/>
      <c r="O2754" s="41"/>
      <c r="P2754" s="41"/>
      <c r="Q2754" s="41"/>
      <c r="R2754" s="41"/>
      <c r="S2754" s="41"/>
      <c r="T2754" s="41"/>
      <c r="U2754" s="41"/>
      <c r="V2754" s="41"/>
      <c r="W2754" s="42">
        <f t="shared" si="86"/>
        <v>0</v>
      </c>
    </row>
    <row r="2755" spans="2:23" x14ac:dyDescent="0.25">
      <c r="B2755" s="35"/>
      <c r="C2755" s="36" t="str">
        <f>IFERROR(VLOOKUP(B2755,[1]Catálogos!M:P,3,0),"")</f>
        <v/>
      </c>
      <c r="D2755" s="37" t="str">
        <f t="shared" si="85"/>
        <v/>
      </c>
      <c r="E2755" s="36" t="str">
        <f>IF(D2755="","",IFERROR(VLOOKUP(D2755,'[1]Resumen FF'!E:F,2,0),"Sin combinación"))</f>
        <v/>
      </c>
      <c r="G2755" s="38" t="str">
        <f>IF(F2755="","",VLOOKUP(F2755,[1]Catálogos!A:B,2,0))</f>
        <v/>
      </c>
      <c r="H2755" s="39"/>
      <c r="I2755" s="39"/>
      <c r="K2755" s="41"/>
      <c r="L2755" s="41"/>
      <c r="M2755" s="41"/>
      <c r="N2755" s="41"/>
      <c r="O2755" s="41"/>
      <c r="P2755" s="41"/>
      <c r="Q2755" s="41"/>
      <c r="R2755" s="41"/>
      <c r="S2755" s="41"/>
      <c r="T2755" s="41"/>
      <c r="U2755" s="41"/>
      <c r="V2755" s="41"/>
      <c r="W2755" s="42">
        <f t="shared" si="86"/>
        <v>0</v>
      </c>
    </row>
    <row r="2756" spans="2:23" x14ac:dyDescent="0.25">
      <c r="B2756" s="35"/>
      <c r="C2756" s="36" t="str">
        <f>IFERROR(VLOOKUP(B2756,[1]Catálogos!M:P,3,0),"")</f>
        <v/>
      </c>
      <c r="D2756" s="37" t="str">
        <f t="shared" si="85"/>
        <v/>
      </c>
      <c r="E2756" s="36" t="str">
        <f>IF(D2756="","",IFERROR(VLOOKUP(D2756,'[1]Resumen FF'!E:F,2,0),"Sin combinación"))</f>
        <v/>
      </c>
      <c r="G2756" s="38" t="str">
        <f>IF(F2756="","",VLOOKUP(F2756,[1]Catálogos!A:B,2,0))</f>
        <v/>
      </c>
      <c r="H2756" s="39"/>
      <c r="I2756" s="39"/>
      <c r="K2756" s="41"/>
      <c r="L2756" s="41"/>
      <c r="M2756" s="41"/>
      <c r="N2756" s="41"/>
      <c r="O2756" s="41"/>
      <c r="P2756" s="41"/>
      <c r="Q2756" s="41"/>
      <c r="R2756" s="41"/>
      <c r="S2756" s="41"/>
      <c r="T2756" s="41"/>
      <c r="U2756" s="41"/>
      <c r="V2756" s="41"/>
      <c r="W2756" s="42">
        <f t="shared" si="86"/>
        <v>0</v>
      </c>
    </row>
    <row r="2757" spans="2:23" x14ac:dyDescent="0.25">
      <c r="B2757" s="35"/>
      <c r="C2757" s="36" t="str">
        <f>IFERROR(VLOOKUP(B2757,[1]Catálogos!M:P,3,0),"")</f>
        <v/>
      </c>
      <c r="D2757" s="37" t="str">
        <f t="shared" si="85"/>
        <v/>
      </c>
      <c r="E2757" s="36" t="str">
        <f>IF(D2757="","",IFERROR(VLOOKUP(D2757,'[1]Resumen FF'!E:F,2,0),"Sin combinación"))</f>
        <v/>
      </c>
      <c r="G2757" s="38" t="str">
        <f>IF(F2757="","",VLOOKUP(F2757,[1]Catálogos!A:B,2,0))</f>
        <v/>
      </c>
      <c r="H2757" s="39"/>
      <c r="I2757" s="39"/>
      <c r="K2757" s="41"/>
      <c r="L2757" s="41"/>
      <c r="M2757" s="41"/>
      <c r="N2757" s="41"/>
      <c r="O2757" s="41"/>
      <c r="P2757" s="41"/>
      <c r="Q2757" s="41"/>
      <c r="R2757" s="41"/>
      <c r="S2757" s="41"/>
      <c r="T2757" s="41"/>
      <c r="U2757" s="41"/>
      <c r="V2757" s="41"/>
      <c r="W2757" s="42">
        <f t="shared" si="86"/>
        <v>0</v>
      </c>
    </row>
    <row r="2758" spans="2:23" x14ac:dyDescent="0.25">
      <c r="B2758" s="35"/>
      <c r="C2758" s="36" t="str">
        <f>IFERROR(VLOOKUP(B2758,[1]Catálogos!M:P,3,0),"")</f>
        <v/>
      </c>
      <c r="D2758" s="37" t="str">
        <f t="shared" si="85"/>
        <v/>
      </c>
      <c r="E2758" s="36" t="str">
        <f>IF(D2758="","",IFERROR(VLOOKUP(D2758,'[1]Resumen FF'!E:F,2,0),"Sin combinación"))</f>
        <v/>
      </c>
      <c r="G2758" s="38" t="str">
        <f>IF(F2758="","",VLOOKUP(F2758,[1]Catálogos!A:B,2,0))</f>
        <v/>
      </c>
      <c r="H2758" s="39"/>
      <c r="I2758" s="39"/>
      <c r="K2758" s="41"/>
      <c r="L2758" s="41"/>
      <c r="M2758" s="41"/>
      <c r="N2758" s="41"/>
      <c r="O2758" s="41"/>
      <c r="P2758" s="41"/>
      <c r="Q2758" s="41"/>
      <c r="R2758" s="41"/>
      <c r="S2758" s="41"/>
      <c r="T2758" s="41"/>
      <c r="U2758" s="41"/>
      <c r="V2758" s="41"/>
      <c r="W2758" s="42">
        <f t="shared" si="86"/>
        <v>0</v>
      </c>
    </row>
    <row r="2759" spans="2:23" x14ac:dyDescent="0.25">
      <c r="B2759" s="35"/>
      <c r="C2759" s="36" t="str">
        <f>IFERROR(VLOOKUP(B2759,[1]Catálogos!M:P,3,0),"")</f>
        <v/>
      </c>
      <c r="D2759" s="37" t="str">
        <f t="shared" si="85"/>
        <v/>
      </c>
      <c r="E2759" s="36" t="str">
        <f>IF(D2759="","",IFERROR(VLOOKUP(D2759,'[1]Resumen FF'!E:F,2,0),"Sin combinación"))</f>
        <v/>
      </c>
      <c r="G2759" s="38" t="str">
        <f>IF(F2759="","",VLOOKUP(F2759,[1]Catálogos!A:B,2,0))</f>
        <v/>
      </c>
      <c r="H2759" s="39"/>
      <c r="I2759" s="39"/>
      <c r="K2759" s="41"/>
      <c r="L2759" s="41"/>
      <c r="M2759" s="41"/>
      <c r="N2759" s="41"/>
      <c r="O2759" s="41"/>
      <c r="P2759" s="41"/>
      <c r="Q2759" s="41"/>
      <c r="R2759" s="41"/>
      <c r="S2759" s="41"/>
      <c r="T2759" s="41"/>
      <c r="U2759" s="41"/>
      <c r="V2759" s="41"/>
      <c r="W2759" s="42">
        <f t="shared" si="86"/>
        <v>0</v>
      </c>
    </row>
    <row r="2760" spans="2:23" x14ac:dyDescent="0.25">
      <c r="B2760" s="35"/>
      <c r="C2760" s="36" t="str">
        <f>IFERROR(VLOOKUP(B2760,[1]Catálogos!M:P,3,0),"")</f>
        <v/>
      </c>
      <c r="D2760" s="37" t="str">
        <f t="shared" si="85"/>
        <v/>
      </c>
      <c r="E2760" s="36" t="str">
        <f>IF(D2760="","",IFERROR(VLOOKUP(D2760,'[1]Resumen FF'!E:F,2,0),"Sin combinación"))</f>
        <v/>
      </c>
      <c r="G2760" s="38" t="str">
        <f>IF(F2760="","",VLOOKUP(F2760,[1]Catálogos!A:B,2,0))</f>
        <v/>
      </c>
      <c r="H2760" s="39"/>
      <c r="I2760" s="39"/>
      <c r="K2760" s="41"/>
      <c r="L2760" s="41"/>
      <c r="M2760" s="41"/>
      <c r="N2760" s="41"/>
      <c r="O2760" s="41"/>
      <c r="P2760" s="41"/>
      <c r="Q2760" s="41"/>
      <c r="R2760" s="41"/>
      <c r="S2760" s="41"/>
      <c r="T2760" s="41"/>
      <c r="U2760" s="41"/>
      <c r="V2760" s="41"/>
      <c r="W2760" s="42">
        <f t="shared" si="86"/>
        <v>0</v>
      </c>
    </row>
    <row r="2761" spans="2:23" x14ac:dyDescent="0.25">
      <c r="B2761" s="35"/>
      <c r="C2761" s="36" t="str">
        <f>IFERROR(VLOOKUP(B2761,[1]Catálogos!M:P,3,0),"")</f>
        <v/>
      </c>
      <c r="D2761" s="37" t="str">
        <f t="shared" si="85"/>
        <v/>
      </c>
      <c r="E2761" s="36" t="str">
        <f>IF(D2761="","",IFERROR(VLOOKUP(D2761,'[1]Resumen FF'!E:F,2,0),"Sin combinación"))</f>
        <v/>
      </c>
      <c r="G2761" s="38" t="str">
        <f>IF(F2761="","",VLOOKUP(F2761,[1]Catálogos!A:B,2,0))</f>
        <v/>
      </c>
      <c r="H2761" s="39"/>
      <c r="I2761" s="39"/>
      <c r="K2761" s="41"/>
      <c r="L2761" s="41"/>
      <c r="M2761" s="41"/>
      <c r="N2761" s="41"/>
      <c r="O2761" s="41"/>
      <c r="P2761" s="41"/>
      <c r="Q2761" s="41"/>
      <c r="R2761" s="41"/>
      <c r="S2761" s="41"/>
      <c r="T2761" s="41"/>
      <c r="U2761" s="41"/>
      <c r="V2761" s="41"/>
      <c r="W2761" s="42">
        <f t="shared" si="86"/>
        <v>0</v>
      </c>
    </row>
    <row r="2762" spans="2:23" x14ac:dyDescent="0.25">
      <c r="B2762" s="35"/>
      <c r="C2762" s="36" t="str">
        <f>IFERROR(VLOOKUP(B2762,[1]Catálogos!M:P,3,0),"")</f>
        <v/>
      </c>
      <c r="D2762" s="37" t="str">
        <f t="shared" si="85"/>
        <v/>
      </c>
      <c r="E2762" s="36" t="str">
        <f>IF(D2762="","",IFERROR(VLOOKUP(D2762,'[1]Resumen FF'!E:F,2,0),"Sin combinación"))</f>
        <v/>
      </c>
      <c r="G2762" s="38" t="str">
        <f>IF(F2762="","",VLOOKUP(F2762,[1]Catálogos!A:B,2,0))</f>
        <v/>
      </c>
      <c r="H2762" s="39"/>
      <c r="I2762" s="39"/>
      <c r="K2762" s="41"/>
      <c r="L2762" s="41"/>
      <c r="M2762" s="41"/>
      <c r="N2762" s="41"/>
      <c r="O2762" s="41"/>
      <c r="P2762" s="41"/>
      <c r="Q2762" s="41"/>
      <c r="R2762" s="41"/>
      <c r="S2762" s="41"/>
      <c r="T2762" s="41"/>
      <c r="U2762" s="41"/>
      <c r="V2762" s="41"/>
      <c r="W2762" s="42">
        <f t="shared" si="86"/>
        <v>0</v>
      </c>
    </row>
    <row r="2763" spans="2:23" x14ac:dyDescent="0.25">
      <c r="B2763" s="35"/>
      <c r="C2763" s="36" t="str">
        <f>IFERROR(VLOOKUP(B2763,[1]Catálogos!M:P,3,0),"")</f>
        <v/>
      </c>
      <c r="D2763" s="37" t="str">
        <f t="shared" ref="D2763:D2826" si="87">B2763&amp;C2763</f>
        <v/>
      </c>
      <c r="E2763" s="36" t="str">
        <f>IF(D2763="","",IFERROR(VLOOKUP(D2763,'[1]Resumen FF'!E:F,2,0),"Sin combinación"))</f>
        <v/>
      </c>
      <c r="G2763" s="38" t="str">
        <f>IF(F2763="","",VLOOKUP(F2763,[1]Catálogos!A:B,2,0))</f>
        <v/>
      </c>
      <c r="H2763" s="39"/>
      <c r="I2763" s="39"/>
      <c r="K2763" s="41"/>
      <c r="L2763" s="41"/>
      <c r="M2763" s="41"/>
      <c r="N2763" s="41"/>
      <c r="O2763" s="41"/>
      <c r="P2763" s="41"/>
      <c r="Q2763" s="41"/>
      <c r="R2763" s="41"/>
      <c r="S2763" s="41"/>
      <c r="T2763" s="41"/>
      <c r="U2763" s="41"/>
      <c r="V2763" s="41"/>
      <c r="W2763" s="42">
        <f t="shared" si="86"/>
        <v>0</v>
      </c>
    </row>
    <row r="2764" spans="2:23" x14ac:dyDescent="0.25">
      <c r="B2764" s="35"/>
      <c r="C2764" s="36" t="str">
        <f>IFERROR(VLOOKUP(B2764,[1]Catálogos!M:P,3,0),"")</f>
        <v/>
      </c>
      <c r="D2764" s="37" t="str">
        <f t="shared" si="87"/>
        <v/>
      </c>
      <c r="E2764" s="36" t="str">
        <f>IF(D2764="","",IFERROR(VLOOKUP(D2764,'[1]Resumen FF'!E:F,2,0),"Sin combinación"))</f>
        <v/>
      </c>
      <c r="G2764" s="38" t="str">
        <f>IF(F2764="","",VLOOKUP(F2764,[1]Catálogos!A:B,2,0))</f>
        <v/>
      </c>
      <c r="H2764" s="39"/>
      <c r="I2764" s="39"/>
      <c r="K2764" s="41"/>
      <c r="L2764" s="41"/>
      <c r="M2764" s="41"/>
      <c r="N2764" s="41"/>
      <c r="O2764" s="41"/>
      <c r="P2764" s="41"/>
      <c r="Q2764" s="41"/>
      <c r="R2764" s="41"/>
      <c r="S2764" s="41"/>
      <c r="T2764" s="41"/>
      <c r="U2764" s="41"/>
      <c r="V2764" s="41"/>
      <c r="W2764" s="42">
        <f t="shared" si="86"/>
        <v>0</v>
      </c>
    </row>
    <row r="2765" spans="2:23" x14ac:dyDescent="0.25">
      <c r="B2765" s="35"/>
      <c r="C2765" s="36" t="str">
        <f>IFERROR(VLOOKUP(B2765,[1]Catálogos!M:P,3,0),"")</f>
        <v/>
      </c>
      <c r="D2765" s="37" t="str">
        <f t="shared" si="87"/>
        <v/>
      </c>
      <c r="E2765" s="36" t="str">
        <f>IF(D2765="","",IFERROR(VLOOKUP(D2765,'[1]Resumen FF'!E:F,2,0),"Sin combinación"))</f>
        <v/>
      </c>
      <c r="G2765" s="38" t="str">
        <f>IF(F2765="","",VLOOKUP(F2765,[1]Catálogos!A:B,2,0))</f>
        <v/>
      </c>
      <c r="H2765" s="39"/>
      <c r="I2765" s="39"/>
      <c r="K2765" s="41"/>
      <c r="L2765" s="41"/>
      <c r="M2765" s="41"/>
      <c r="N2765" s="41"/>
      <c r="O2765" s="41"/>
      <c r="P2765" s="41"/>
      <c r="Q2765" s="41"/>
      <c r="R2765" s="41"/>
      <c r="S2765" s="41"/>
      <c r="T2765" s="41"/>
      <c r="U2765" s="41"/>
      <c r="V2765" s="41"/>
      <c r="W2765" s="42">
        <f t="shared" si="86"/>
        <v>0</v>
      </c>
    </row>
    <row r="2766" spans="2:23" x14ac:dyDescent="0.25">
      <c r="B2766" s="35"/>
      <c r="C2766" s="36" t="str">
        <f>IFERROR(VLOOKUP(B2766,[1]Catálogos!M:P,3,0),"")</f>
        <v/>
      </c>
      <c r="D2766" s="37" t="str">
        <f t="shared" si="87"/>
        <v/>
      </c>
      <c r="E2766" s="36" t="str">
        <f>IF(D2766="","",IFERROR(VLOOKUP(D2766,'[1]Resumen FF'!E:F,2,0),"Sin combinación"))</f>
        <v/>
      </c>
      <c r="G2766" s="38" t="str">
        <f>IF(F2766="","",VLOOKUP(F2766,[1]Catálogos!A:B,2,0))</f>
        <v/>
      </c>
      <c r="H2766" s="39"/>
      <c r="I2766" s="39"/>
      <c r="K2766" s="41"/>
      <c r="L2766" s="41"/>
      <c r="M2766" s="41"/>
      <c r="N2766" s="41"/>
      <c r="O2766" s="41"/>
      <c r="P2766" s="41"/>
      <c r="Q2766" s="41"/>
      <c r="R2766" s="41"/>
      <c r="S2766" s="41"/>
      <c r="T2766" s="41"/>
      <c r="U2766" s="41"/>
      <c r="V2766" s="41"/>
      <c r="W2766" s="42">
        <f t="shared" si="86"/>
        <v>0</v>
      </c>
    </row>
    <row r="2767" spans="2:23" x14ac:dyDescent="0.25">
      <c r="B2767" s="35"/>
      <c r="C2767" s="36" t="str">
        <f>IFERROR(VLOOKUP(B2767,[1]Catálogos!M:P,3,0),"")</f>
        <v/>
      </c>
      <c r="D2767" s="37" t="str">
        <f t="shared" si="87"/>
        <v/>
      </c>
      <c r="E2767" s="36" t="str">
        <f>IF(D2767="","",IFERROR(VLOOKUP(D2767,'[1]Resumen FF'!E:F,2,0),"Sin combinación"))</f>
        <v/>
      </c>
      <c r="G2767" s="38" t="str">
        <f>IF(F2767="","",VLOOKUP(F2767,[1]Catálogos!A:B,2,0))</f>
        <v/>
      </c>
      <c r="H2767" s="39"/>
      <c r="I2767" s="39"/>
      <c r="K2767" s="41"/>
      <c r="L2767" s="41"/>
      <c r="M2767" s="41"/>
      <c r="N2767" s="41"/>
      <c r="O2767" s="41"/>
      <c r="P2767" s="41"/>
      <c r="Q2767" s="41"/>
      <c r="R2767" s="41"/>
      <c r="S2767" s="41"/>
      <c r="T2767" s="41"/>
      <c r="U2767" s="41"/>
      <c r="V2767" s="41"/>
      <c r="W2767" s="42">
        <f t="shared" si="86"/>
        <v>0</v>
      </c>
    </row>
    <row r="2768" spans="2:23" x14ac:dyDescent="0.25">
      <c r="B2768" s="35"/>
      <c r="C2768" s="36" t="str">
        <f>IFERROR(VLOOKUP(B2768,[1]Catálogos!M:P,3,0),"")</f>
        <v/>
      </c>
      <c r="D2768" s="37" t="str">
        <f t="shared" si="87"/>
        <v/>
      </c>
      <c r="E2768" s="36" t="str">
        <f>IF(D2768="","",IFERROR(VLOOKUP(D2768,'[1]Resumen FF'!E:F,2,0),"Sin combinación"))</f>
        <v/>
      </c>
      <c r="G2768" s="38" t="str">
        <f>IF(F2768="","",VLOOKUP(F2768,[1]Catálogos!A:B,2,0))</f>
        <v/>
      </c>
      <c r="H2768" s="39"/>
      <c r="I2768" s="39"/>
      <c r="K2768" s="41"/>
      <c r="L2768" s="41"/>
      <c r="M2768" s="41"/>
      <c r="N2768" s="41"/>
      <c r="O2768" s="41"/>
      <c r="P2768" s="41"/>
      <c r="Q2768" s="41"/>
      <c r="R2768" s="41"/>
      <c r="S2768" s="41"/>
      <c r="T2768" s="41"/>
      <c r="U2768" s="41"/>
      <c r="V2768" s="41"/>
      <c r="W2768" s="42">
        <f t="shared" si="86"/>
        <v>0</v>
      </c>
    </row>
    <row r="2769" spans="2:23" x14ac:dyDescent="0.25">
      <c r="B2769" s="35"/>
      <c r="C2769" s="36" t="str">
        <f>IFERROR(VLOOKUP(B2769,[1]Catálogos!M:P,3,0),"")</f>
        <v/>
      </c>
      <c r="D2769" s="37" t="str">
        <f t="shared" si="87"/>
        <v/>
      </c>
      <c r="E2769" s="36" t="str">
        <f>IF(D2769="","",IFERROR(VLOOKUP(D2769,'[1]Resumen FF'!E:F,2,0),"Sin combinación"))</f>
        <v/>
      </c>
      <c r="G2769" s="38" t="str">
        <f>IF(F2769="","",VLOOKUP(F2769,[1]Catálogos!A:B,2,0))</f>
        <v/>
      </c>
      <c r="H2769" s="39"/>
      <c r="I2769" s="39"/>
      <c r="K2769" s="41"/>
      <c r="L2769" s="41"/>
      <c r="M2769" s="41"/>
      <c r="N2769" s="41"/>
      <c r="O2769" s="41"/>
      <c r="P2769" s="41"/>
      <c r="Q2769" s="41"/>
      <c r="R2769" s="41"/>
      <c r="S2769" s="41"/>
      <c r="T2769" s="41"/>
      <c r="U2769" s="41"/>
      <c r="V2769" s="41"/>
      <c r="W2769" s="42">
        <f t="shared" si="86"/>
        <v>0</v>
      </c>
    </row>
    <row r="2770" spans="2:23" x14ac:dyDescent="0.25">
      <c r="B2770" s="35"/>
      <c r="C2770" s="36" t="str">
        <f>IFERROR(VLOOKUP(B2770,[1]Catálogos!M:P,3,0),"")</f>
        <v/>
      </c>
      <c r="D2770" s="37" t="str">
        <f t="shared" si="87"/>
        <v/>
      </c>
      <c r="E2770" s="36" t="str">
        <f>IF(D2770="","",IFERROR(VLOOKUP(D2770,'[1]Resumen FF'!E:F,2,0),"Sin combinación"))</f>
        <v/>
      </c>
      <c r="G2770" s="38" t="str">
        <f>IF(F2770="","",VLOOKUP(F2770,[1]Catálogos!A:B,2,0))</f>
        <v/>
      </c>
      <c r="H2770" s="39"/>
      <c r="I2770" s="39"/>
      <c r="K2770" s="41"/>
      <c r="L2770" s="41"/>
      <c r="M2770" s="41"/>
      <c r="N2770" s="41"/>
      <c r="O2770" s="41"/>
      <c r="P2770" s="41"/>
      <c r="Q2770" s="41"/>
      <c r="R2770" s="41"/>
      <c r="S2770" s="41"/>
      <c r="T2770" s="41"/>
      <c r="U2770" s="41"/>
      <c r="V2770" s="41"/>
      <c r="W2770" s="42">
        <f t="shared" si="86"/>
        <v>0</v>
      </c>
    </row>
    <row r="2771" spans="2:23" x14ac:dyDescent="0.25">
      <c r="B2771" s="35"/>
      <c r="C2771" s="36" t="str">
        <f>IFERROR(VLOOKUP(B2771,[1]Catálogos!M:P,3,0),"")</f>
        <v/>
      </c>
      <c r="D2771" s="37" t="str">
        <f t="shared" si="87"/>
        <v/>
      </c>
      <c r="E2771" s="36" t="str">
        <f>IF(D2771="","",IFERROR(VLOOKUP(D2771,'[1]Resumen FF'!E:F,2,0),"Sin combinación"))</f>
        <v/>
      </c>
      <c r="G2771" s="38" t="str">
        <f>IF(F2771="","",VLOOKUP(F2771,[1]Catálogos!A:B,2,0))</f>
        <v/>
      </c>
      <c r="H2771" s="39"/>
      <c r="I2771" s="39"/>
      <c r="K2771" s="41"/>
      <c r="L2771" s="41"/>
      <c r="M2771" s="41"/>
      <c r="N2771" s="41"/>
      <c r="O2771" s="41"/>
      <c r="P2771" s="41"/>
      <c r="Q2771" s="41"/>
      <c r="R2771" s="41"/>
      <c r="S2771" s="41"/>
      <c r="T2771" s="41"/>
      <c r="U2771" s="41"/>
      <c r="V2771" s="41"/>
      <c r="W2771" s="42">
        <f t="shared" si="86"/>
        <v>0</v>
      </c>
    </row>
    <row r="2772" spans="2:23" x14ac:dyDescent="0.25">
      <c r="B2772" s="35"/>
      <c r="C2772" s="36" t="str">
        <f>IFERROR(VLOOKUP(B2772,[1]Catálogos!M:P,3,0),"")</f>
        <v/>
      </c>
      <c r="D2772" s="37" t="str">
        <f t="shared" si="87"/>
        <v/>
      </c>
      <c r="E2772" s="36" t="str">
        <f>IF(D2772="","",IFERROR(VLOOKUP(D2772,'[1]Resumen FF'!E:F,2,0),"Sin combinación"))</f>
        <v/>
      </c>
      <c r="G2772" s="38" t="str">
        <f>IF(F2772="","",VLOOKUP(F2772,[1]Catálogos!A:B,2,0))</f>
        <v/>
      </c>
      <c r="H2772" s="39"/>
      <c r="I2772" s="39"/>
      <c r="K2772" s="41"/>
      <c r="L2772" s="41"/>
      <c r="M2772" s="41"/>
      <c r="N2772" s="41"/>
      <c r="O2772" s="41"/>
      <c r="P2772" s="41"/>
      <c r="Q2772" s="41"/>
      <c r="R2772" s="41"/>
      <c r="S2772" s="41"/>
      <c r="T2772" s="41"/>
      <c r="U2772" s="41"/>
      <c r="V2772" s="41"/>
      <c r="W2772" s="42">
        <f t="shared" si="86"/>
        <v>0</v>
      </c>
    </row>
    <row r="2773" spans="2:23" x14ac:dyDescent="0.25">
      <c r="B2773" s="35"/>
      <c r="C2773" s="36" t="str">
        <f>IFERROR(VLOOKUP(B2773,[1]Catálogos!M:P,3,0),"")</f>
        <v/>
      </c>
      <c r="D2773" s="37" t="str">
        <f t="shared" si="87"/>
        <v/>
      </c>
      <c r="E2773" s="36" t="str">
        <f>IF(D2773="","",IFERROR(VLOOKUP(D2773,'[1]Resumen FF'!E:F,2,0),"Sin combinación"))</f>
        <v/>
      </c>
      <c r="G2773" s="38" t="str">
        <f>IF(F2773="","",VLOOKUP(F2773,[1]Catálogos!A:B,2,0))</f>
        <v/>
      </c>
      <c r="H2773" s="39"/>
      <c r="I2773" s="39"/>
      <c r="K2773" s="41"/>
      <c r="L2773" s="41"/>
      <c r="M2773" s="41"/>
      <c r="N2773" s="41"/>
      <c r="O2773" s="41"/>
      <c r="P2773" s="41"/>
      <c r="Q2773" s="41"/>
      <c r="R2773" s="41"/>
      <c r="S2773" s="41"/>
      <c r="T2773" s="41"/>
      <c r="U2773" s="41"/>
      <c r="V2773" s="41"/>
      <c r="W2773" s="42">
        <f t="shared" si="86"/>
        <v>0</v>
      </c>
    </row>
    <row r="2774" spans="2:23" x14ac:dyDescent="0.25">
      <c r="B2774" s="35"/>
      <c r="C2774" s="36" t="str">
        <f>IFERROR(VLOOKUP(B2774,[1]Catálogos!M:P,3,0),"")</f>
        <v/>
      </c>
      <c r="D2774" s="37" t="str">
        <f t="shared" si="87"/>
        <v/>
      </c>
      <c r="E2774" s="36" t="str">
        <f>IF(D2774="","",IFERROR(VLOOKUP(D2774,'[1]Resumen FF'!E:F,2,0),"Sin combinación"))</f>
        <v/>
      </c>
      <c r="G2774" s="38" t="str">
        <f>IF(F2774="","",VLOOKUP(F2774,[1]Catálogos!A:B,2,0))</f>
        <v/>
      </c>
      <c r="H2774" s="39"/>
      <c r="I2774" s="39"/>
      <c r="K2774" s="41"/>
      <c r="L2774" s="41"/>
      <c r="M2774" s="41"/>
      <c r="N2774" s="41"/>
      <c r="O2774" s="41"/>
      <c r="P2774" s="41"/>
      <c r="Q2774" s="41"/>
      <c r="R2774" s="41"/>
      <c r="S2774" s="41"/>
      <c r="T2774" s="41"/>
      <c r="U2774" s="41"/>
      <c r="V2774" s="41"/>
      <c r="W2774" s="42">
        <f t="shared" si="86"/>
        <v>0</v>
      </c>
    </row>
    <row r="2775" spans="2:23" x14ac:dyDescent="0.25">
      <c r="B2775" s="35"/>
      <c r="C2775" s="36" t="str">
        <f>IFERROR(VLOOKUP(B2775,[1]Catálogos!M:P,3,0),"")</f>
        <v/>
      </c>
      <c r="D2775" s="37" t="str">
        <f t="shared" si="87"/>
        <v/>
      </c>
      <c r="E2775" s="36" t="str">
        <f>IF(D2775="","",IFERROR(VLOOKUP(D2775,'[1]Resumen FF'!E:F,2,0),"Sin combinación"))</f>
        <v/>
      </c>
      <c r="G2775" s="38" t="str">
        <f>IF(F2775="","",VLOOKUP(F2775,[1]Catálogos!A:B,2,0))</f>
        <v/>
      </c>
      <c r="H2775" s="39"/>
      <c r="I2775" s="39"/>
      <c r="K2775" s="41"/>
      <c r="L2775" s="41"/>
      <c r="M2775" s="41"/>
      <c r="N2775" s="41"/>
      <c r="O2775" s="41"/>
      <c r="P2775" s="41"/>
      <c r="Q2775" s="41"/>
      <c r="R2775" s="41"/>
      <c r="S2775" s="41"/>
      <c r="T2775" s="41"/>
      <c r="U2775" s="41"/>
      <c r="V2775" s="41"/>
      <c r="W2775" s="42">
        <f t="shared" si="86"/>
        <v>0</v>
      </c>
    </row>
    <row r="2776" spans="2:23" x14ac:dyDescent="0.25">
      <c r="B2776" s="35"/>
      <c r="C2776" s="36" t="str">
        <f>IFERROR(VLOOKUP(B2776,[1]Catálogos!M:P,3,0),"")</f>
        <v/>
      </c>
      <c r="D2776" s="37" t="str">
        <f t="shared" si="87"/>
        <v/>
      </c>
      <c r="E2776" s="36" t="str">
        <f>IF(D2776="","",IFERROR(VLOOKUP(D2776,'[1]Resumen FF'!E:F,2,0),"Sin combinación"))</f>
        <v/>
      </c>
      <c r="G2776" s="38" t="str">
        <f>IF(F2776="","",VLOOKUP(F2776,[1]Catálogos!A:B,2,0))</f>
        <v/>
      </c>
      <c r="H2776" s="39"/>
      <c r="I2776" s="39"/>
      <c r="K2776" s="41"/>
      <c r="L2776" s="41"/>
      <c r="M2776" s="41"/>
      <c r="N2776" s="41"/>
      <c r="O2776" s="41"/>
      <c r="P2776" s="41"/>
      <c r="Q2776" s="41"/>
      <c r="R2776" s="41"/>
      <c r="S2776" s="41"/>
      <c r="T2776" s="41"/>
      <c r="U2776" s="41"/>
      <c r="V2776" s="41"/>
      <c r="W2776" s="42">
        <f t="shared" si="86"/>
        <v>0</v>
      </c>
    </row>
    <row r="2777" spans="2:23" x14ac:dyDescent="0.25">
      <c r="B2777" s="35"/>
      <c r="C2777" s="36" t="str">
        <f>IFERROR(VLOOKUP(B2777,[1]Catálogos!M:P,3,0),"")</f>
        <v/>
      </c>
      <c r="D2777" s="37" t="str">
        <f t="shared" si="87"/>
        <v/>
      </c>
      <c r="E2777" s="36" t="str">
        <f>IF(D2777="","",IFERROR(VLOOKUP(D2777,'[1]Resumen FF'!E:F,2,0),"Sin combinación"))</f>
        <v/>
      </c>
      <c r="G2777" s="38" t="str">
        <f>IF(F2777="","",VLOOKUP(F2777,[1]Catálogos!A:B,2,0))</f>
        <v/>
      </c>
      <c r="H2777" s="39"/>
      <c r="I2777" s="39"/>
      <c r="K2777" s="41"/>
      <c r="L2777" s="41"/>
      <c r="M2777" s="41"/>
      <c r="N2777" s="41"/>
      <c r="O2777" s="41"/>
      <c r="P2777" s="41"/>
      <c r="Q2777" s="41"/>
      <c r="R2777" s="41"/>
      <c r="S2777" s="41"/>
      <c r="T2777" s="41"/>
      <c r="U2777" s="41"/>
      <c r="V2777" s="41"/>
      <c r="W2777" s="42">
        <f t="shared" ref="W2777:W2840" si="88">+J2777-SUM(K2777:V2777)</f>
        <v>0</v>
      </c>
    </row>
    <row r="2778" spans="2:23" x14ac:dyDescent="0.25">
      <c r="B2778" s="35"/>
      <c r="C2778" s="36" t="str">
        <f>IFERROR(VLOOKUP(B2778,[1]Catálogos!M:P,3,0),"")</f>
        <v/>
      </c>
      <c r="D2778" s="37" t="str">
        <f t="shared" si="87"/>
        <v/>
      </c>
      <c r="E2778" s="36" t="str">
        <f>IF(D2778="","",IFERROR(VLOOKUP(D2778,'[1]Resumen FF'!E:F,2,0),"Sin combinación"))</f>
        <v/>
      </c>
      <c r="G2778" s="38" t="str">
        <f>IF(F2778="","",VLOOKUP(F2778,[1]Catálogos!A:B,2,0))</f>
        <v/>
      </c>
      <c r="H2778" s="39"/>
      <c r="I2778" s="39"/>
      <c r="K2778" s="41"/>
      <c r="L2778" s="41"/>
      <c r="M2778" s="41"/>
      <c r="N2778" s="41"/>
      <c r="O2778" s="41"/>
      <c r="P2778" s="41"/>
      <c r="Q2778" s="41"/>
      <c r="R2778" s="41"/>
      <c r="S2778" s="41"/>
      <c r="T2778" s="41"/>
      <c r="U2778" s="41"/>
      <c r="V2778" s="41"/>
      <c r="W2778" s="42">
        <f t="shared" si="88"/>
        <v>0</v>
      </c>
    </row>
    <row r="2779" spans="2:23" x14ac:dyDescent="0.25">
      <c r="B2779" s="35"/>
      <c r="C2779" s="36" t="str">
        <f>IFERROR(VLOOKUP(B2779,[1]Catálogos!M:P,3,0),"")</f>
        <v/>
      </c>
      <c r="D2779" s="37" t="str">
        <f t="shared" si="87"/>
        <v/>
      </c>
      <c r="E2779" s="36" t="str">
        <f>IF(D2779="","",IFERROR(VLOOKUP(D2779,'[1]Resumen FF'!E:F,2,0),"Sin combinación"))</f>
        <v/>
      </c>
      <c r="G2779" s="38" t="str">
        <f>IF(F2779="","",VLOOKUP(F2779,[1]Catálogos!A:B,2,0))</f>
        <v/>
      </c>
      <c r="H2779" s="39"/>
      <c r="I2779" s="39"/>
      <c r="K2779" s="41"/>
      <c r="L2779" s="41"/>
      <c r="M2779" s="41"/>
      <c r="N2779" s="41"/>
      <c r="O2779" s="41"/>
      <c r="P2779" s="41"/>
      <c r="Q2779" s="41"/>
      <c r="R2779" s="41"/>
      <c r="S2779" s="41"/>
      <c r="T2779" s="41"/>
      <c r="U2779" s="41"/>
      <c r="V2779" s="41"/>
      <c r="W2779" s="42">
        <f t="shared" si="88"/>
        <v>0</v>
      </c>
    </row>
    <row r="2780" spans="2:23" x14ac:dyDescent="0.25">
      <c r="B2780" s="35"/>
      <c r="C2780" s="36" t="str">
        <f>IFERROR(VLOOKUP(B2780,[1]Catálogos!M:P,3,0),"")</f>
        <v/>
      </c>
      <c r="D2780" s="37" t="str">
        <f t="shared" si="87"/>
        <v/>
      </c>
      <c r="E2780" s="36" t="str">
        <f>IF(D2780="","",IFERROR(VLOOKUP(D2780,'[1]Resumen FF'!E:F,2,0),"Sin combinación"))</f>
        <v/>
      </c>
      <c r="G2780" s="38" t="str">
        <f>IF(F2780="","",VLOOKUP(F2780,[1]Catálogos!A:B,2,0))</f>
        <v/>
      </c>
      <c r="H2780" s="39"/>
      <c r="I2780" s="39"/>
      <c r="K2780" s="41"/>
      <c r="L2780" s="41"/>
      <c r="M2780" s="41"/>
      <c r="N2780" s="41"/>
      <c r="O2780" s="41"/>
      <c r="P2780" s="41"/>
      <c r="Q2780" s="41"/>
      <c r="R2780" s="41"/>
      <c r="S2780" s="41"/>
      <c r="T2780" s="41"/>
      <c r="U2780" s="41"/>
      <c r="V2780" s="41"/>
      <c r="W2780" s="42">
        <f t="shared" si="88"/>
        <v>0</v>
      </c>
    </row>
    <row r="2781" spans="2:23" x14ac:dyDescent="0.25">
      <c r="B2781" s="35"/>
      <c r="C2781" s="36" t="str">
        <f>IFERROR(VLOOKUP(B2781,[1]Catálogos!M:P,3,0),"")</f>
        <v/>
      </c>
      <c r="D2781" s="37" t="str">
        <f t="shared" si="87"/>
        <v/>
      </c>
      <c r="E2781" s="36" t="str">
        <f>IF(D2781="","",IFERROR(VLOOKUP(D2781,'[1]Resumen FF'!E:F,2,0),"Sin combinación"))</f>
        <v/>
      </c>
      <c r="G2781" s="38" t="str">
        <f>IF(F2781="","",VLOOKUP(F2781,[1]Catálogos!A:B,2,0))</f>
        <v/>
      </c>
      <c r="H2781" s="39"/>
      <c r="I2781" s="39"/>
      <c r="K2781" s="41"/>
      <c r="L2781" s="41"/>
      <c r="M2781" s="41"/>
      <c r="N2781" s="41"/>
      <c r="O2781" s="41"/>
      <c r="P2781" s="41"/>
      <c r="Q2781" s="41"/>
      <c r="R2781" s="41"/>
      <c r="S2781" s="41"/>
      <c r="T2781" s="41"/>
      <c r="U2781" s="41"/>
      <c r="V2781" s="41"/>
      <c r="W2781" s="42">
        <f t="shared" si="88"/>
        <v>0</v>
      </c>
    </row>
    <row r="2782" spans="2:23" x14ac:dyDescent="0.25">
      <c r="B2782" s="35"/>
      <c r="C2782" s="36" t="str">
        <f>IFERROR(VLOOKUP(B2782,[1]Catálogos!M:P,3,0),"")</f>
        <v/>
      </c>
      <c r="D2782" s="37" t="str">
        <f t="shared" si="87"/>
        <v/>
      </c>
      <c r="E2782" s="36" t="str">
        <f>IF(D2782="","",IFERROR(VLOOKUP(D2782,'[1]Resumen FF'!E:F,2,0),"Sin combinación"))</f>
        <v/>
      </c>
      <c r="G2782" s="38" t="str">
        <f>IF(F2782="","",VLOOKUP(F2782,[1]Catálogos!A:B,2,0))</f>
        <v/>
      </c>
      <c r="H2782" s="39"/>
      <c r="I2782" s="39"/>
      <c r="K2782" s="41"/>
      <c r="L2782" s="41"/>
      <c r="M2782" s="41"/>
      <c r="N2782" s="41"/>
      <c r="O2782" s="41"/>
      <c r="P2782" s="41"/>
      <c r="Q2782" s="41"/>
      <c r="R2782" s="41"/>
      <c r="S2782" s="41"/>
      <c r="T2782" s="41"/>
      <c r="U2782" s="41"/>
      <c r="V2782" s="41"/>
      <c r="W2782" s="42">
        <f t="shared" si="88"/>
        <v>0</v>
      </c>
    </row>
    <row r="2783" spans="2:23" x14ac:dyDescent="0.25">
      <c r="B2783" s="35"/>
      <c r="C2783" s="36" t="str">
        <f>IFERROR(VLOOKUP(B2783,[1]Catálogos!M:P,3,0),"")</f>
        <v/>
      </c>
      <c r="D2783" s="37" t="str">
        <f t="shared" si="87"/>
        <v/>
      </c>
      <c r="E2783" s="36" t="str">
        <f>IF(D2783="","",IFERROR(VLOOKUP(D2783,'[1]Resumen FF'!E:F,2,0),"Sin combinación"))</f>
        <v/>
      </c>
      <c r="G2783" s="38" t="str">
        <f>IF(F2783="","",VLOOKUP(F2783,[1]Catálogos!A:B,2,0))</f>
        <v/>
      </c>
      <c r="H2783" s="39"/>
      <c r="I2783" s="39"/>
      <c r="K2783" s="41"/>
      <c r="L2783" s="41"/>
      <c r="M2783" s="41"/>
      <c r="N2783" s="41"/>
      <c r="O2783" s="41"/>
      <c r="P2783" s="41"/>
      <c r="Q2783" s="41"/>
      <c r="R2783" s="41"/>
      <c r="S2783" s="41"/>
      <c r="T2783" s="41"/>
      <c r="U2783" s="41"/>
      <c r="V2783" s="41"/>
      <c r="W2783" s="42">
        <f t="shared" si="88"/>
        <v>0</v>
      </c>
    </row>
    <row r="2784" spans="2:23" x14ac:dyDescent="0.25">
      <c r="B2784" s="35"/>
      <c r="C2784" s="36" t="str">
        <f>IFERROR(VLOOKUP(B2784,[1]Catálogos!M:P,3,0),"")</f>
        <v/>
      </c>
      <c r="D2784" s="37" t="str">
        <f t="shared" si="87"/>
        <v/>
      </c>
      <c r="E2784" s="36" t="str">
        <f>IF(D2784="","",IFERROR(VLOOKUP(D2784,'[1]Resumen FF'!E:F,2,0),"Sin combinación"))</f>
        <v/>
      </c>
      <c r="G2784" s="38" t="str">
        <f>IF(F2784="","",VLOOKUP(F2784,[1]Catálogos!A:B,2,0))</f>
        <v/>
      </c>
      <c r="H2784" s="39"/>
      <c r="I2784" s="39"/>
      <c r="K2784" s="41"/>
      <c r="L2784" s="41"/>
      <c r="M2784" s="41"/>
      <c r="N2784" s="41"/>
      <c r="O2784" s="41"/>
      <c r="P2784" s="41"/>
      <c r="Q2784" s="41"/>
      <c r="R2784" s="41"/>
      <c r="S2784" s="41"/>
      <c r="T2784" s="41"/>
      <c r="U2784" s="41"/>
      <c r="V2784" s="41"/>
      <c r="W2784" s="42">
        <f t="shared" si="88"/>
        <v>0</v>
      </c>
    </row>
    <row r="2785" spans="2:23" x14ac:dyDescent="0.25">
      <c r="B2785" s="35"/>
      <c r="C2785" s="36" t="str">
        <f>IFERROR(VLOOKUP(B2785,[1]Catálogos!M:P,3,0),"")</f>
        <v/>
      </c>
      <c r="D2785" s="37" t="str">
        <f t="shared" si="87"/>
        <v/>
      </c>
      <c r="E2785" s="36" t="str">
        <f>IF(D2785="","",IFERROR(VLOOKUP(D2785,'[1]Resumen FF'!E:F,2,0),"Sin combinación"))</f>
        <v/>
      </c>
      <c r="G2785" s="38" t="str">
        <f>IF(F2785="","",VLOOKUP(F2785,[1]Catálogos!A:B,2,0))</f>
        <v/>
      </c>
      <c r="H2785" s="39"/>
      <c r="I2785" s="39"/>
      <c r="K2785" s="41"/>
      <c r="L2785" s="41"/>
      <c r="M2785" s="41"/>
      <c r="N2785" s="41"/>
      <c r="O2785" s="41"/>
      <c r="P2785" s="41"/>
      <c r="Q2785" s="41"/>
      <c r="R2785" s="41"/>
      <c r="S2785" s="41"/>
      <c r="T2785" s="41"/>
      <c r="U2785" s="41"/>
      <c r="V2785" s="41"/>
      <c r="W2785" s="42">
        <f t="shared" si="88"/>
        <v>0</v>
      </c>
    </row>
    <row r="2786" spans="2:23" x14ac:dyDescent="0.25">
      <c r="B2786" s="35"/>
      <c r="C2786" s="36" t="str">
        <f>IFERROR(VLOOKUP(B2786,[1]Catálogos!M:P,3,0),"")</f>
        <v/>
      </c>
      <c r="D2786" s="37" t="str">
        <f t="shared" si="87"/>
        <v/>
      </c>
      <c r="E2786" s="36" t="str">
        <f>IF(D2786="","",IFERROR(VLOOKUP(D2786,'[1]Resumen FF'!E:F,2,0),"Sin combinación"))</f>
        <v/>
      </c>
      <c r="G2786" s="38" t="str">
        <f>IF(F2786="","",VLOOKUP(F2786,[1]Catálogos!A:B,2,0))</f>
        <v/>
      </c>
      <c r="H2786" s="39"/>
      <c r="I2786" s="39"/>
      <c r="K2786" s="41"/>
      <c r="L2786" s="41"/>
      <c r="M2786" s="41"/>
      <c r="N2786" s="41"/>
      <c r="O2786" s="41"/>
      <c r="P2786" s="41"/>
      <c r="Q2786" s="41"/>
      <c r="R2786" s="41"/>
      <c r="S2786" s="41"/>
      <c r="T2786" s="41"/>
      <c r="U2786" s="41"/>
      <c r="V2786" s="41"/>
      <c r="W2786" s="42">
        <f t="shared" si="88"/>
        <v>0</v>
      </c>
    </row>
    <row r="2787" spans="2:23" x14ac:dyDescent="0.25">
      <c r="B2787" s="35"/>
      <c r="C2787" s="36" t="str">
        <f>IFERROR(VLOOKUP(B2787,[1]Catálogos!M:P,3,0),"")</f>
        <v/>
      </c>
      <c r="D2787" s="37" t="str">
        <f t="shared" si="87"/>
        <v/>
      </c>
      <c r="E2787" s="36" t="str">
        <f>IF(D2787="","",IFERROR(VLOOKUP(D2787,'[1]Resumen FF'!E:F,2,0),"Sin combinación"))</f>
        <v/>
      </c>
      <c r="G2787" s="38" t="str">
        <f>IF(F2787="","",VLOOKUP(F2787,[1]Catálogos!A:B,2,0))</f>
        <v/>
      </c>
      <c r="H2787" s="39"/>
      <c r="I2787" s="39"/>
      <c r="K2787" s="41"/>
      <c r="L2787" s="41"/>
      <c r="M2787" s="41"/>
      <c r="N2787" s="41"/>
      <c r="O2787" s="41"/>
      <c r="P2787" s="41"/>
      <c r="Q2787" s="41"/>
      <c r="R2787" s="41"/>
      <c r="S2787" s="41"/>
      <c r="T2787" s="41"/>
      <c r="U2787" s="41"/>
      <c r="V2787" s="41"/>
      <c r="W2787" s="42">
        <f t="shared" si="88"/>
        <v>0</v>
      </c>
    </row>
    <row r="2788" spans="2:23" x14ac:dyDescent="0.25">
      <c r="B2788" s="35"/>
      <c r="C2788" s="36" t="str">
        <f>IFERROR(VLOOKUP(B2788,[1]Catálogos!M:P,3,0),"")</f>
        <v/>
      </c>
      <c r="D2788" s="37" t="str">
        <f t="shared" si="87"/>
        <v/>
      </c>
      <c r="E2788" s="36" t="str">
        <f>IF(D2788="","",IFERROR(VLOOKUP(D2788,'[1]Resumen FF'!E:F,2,0),"Sin combinación"))</f>
        <v/>
      </c>
      <c r="G2788" s="38" t="str">
        <f>IF(F2788="","",VLOOKUP(F2788,[1]Catálogos!A:B,2,0))</f>
        <v/>
      </c>
      <c r="H2788" s="39"/>
      <c r="I2788" s="39"/>
      <c r="K2788" s="41"/>
      <c r="L2788" s="41"/>
      <c r="M2788" s="41"/>
      <c r="N2788" s="41"/>
      <c r="O2788" s="41"/>
      <c r="P2788" s="41"/>
      <c r="Q2788" s="41"/>
      <c r="R2788" s="41"/>
      <c r="S2788" s="41"/>
      <c r="T2788" s="41"/>
      <c r="U2788" s="41"/>
      <c r="V2788" s="41"/>
      <c r="W2788" s="42">
        <f t="shared" si="88"/>
        <v>0</v>
      </c>
    </row>
    <row r="2789" spans="2:23" x14ac:dyDescent="0.25">
      <c r="B2789" s="35"/>
      <c r="C2789" s="36" t="str">
        <f>IFERROR(VLOOKUP(B2789,[1]Catálogos!M:P,3,0),"")</f>
        <v/>
      </c>
      <c r="D2789" s="37" t="str">
        <f t="shared" si="87"/>
        <v/>
      </c>
      <c r="E2789" s="36" t="str">
        <f>IF(D2789="","",IFERROR(VLOOKUP(D2789,'[1]Resumen FF'!E:F,2,0),"Sin combinación"))</f>
        <v/>
      </c>
      <c r="G2789" s="38" t="str">
        <f>IF(F2789="","",VLOOKUP(F2789,[1]Catálogos!A:B,2,0))</f>
        <v/>
      </c>
      <c r="H2789" s="39"/>
      <c r="I2789" s="39"/>
      <c r="K2789" s="41"/>
      <c r="L2789" s="41"/>
      <c r="M2789" s="41"/>
      <c r="N2789" s="41"/>
      <c r="O2789" s="41"/>
      <c r="P2789" s="41"/>
      <c r="Q2789" s="41"/>
      <c r="R2789" s="41"/>
      <c r="S2789" s="41"/>
      <c r="T2789" s="41"/>
      <c r="U2789" s="41"/>
      <c r="V2789" s="41"/>
      <c r="W2789" s="42">
        <f t="shared" si="88"/>
        <v>0</v>
      </c>
    </row>
    <row r="2790" spans="2:23" x14ac:dyDescent="0.25">
      <c r="B2790" s="35"/>
      <c r="C2790" s="36" t="str">
        <f>IFERROR(VLOOKUP(B2790,[1]Catálogos!M:P,3,0),"")</f>
        <v/>
      </c>
      <c r="D2790" s="37" t="str">
        <f t="shared" si="87"/>
        <v/>
      </c>
      <c r="E2790" s="36" t="str">
        <f>IF(D2790="","",IFERROR(VLOOKUP(D2790,'[1]Resumen FF'!E:F,2,0),"Sin combinación"))</f>
        <v/>
      </c>
      <c r="G2790" s="38" t="str">
        <f>IF(F2790="","",VLOOKUP(F2790,[1]Catálogos!A:B,2,0))</f>
        <v/>
      </c>
      <c r="H2790" s="39"/>
      <c r="I2790" s="39"/>
      <c r="K2790" s="41"/>
      <c r="L2790" s="41"/>
      <c r="M2790" s="41"/>
      <c r="N2790" s="41"/>
      <c r="O2790" s="41"/>
      <c r="P2790" s="41"/>
      <c r="Q2790" s="41"/>
      <c r="R2790" s="41"/>
      <c r="S2790" s="41"/>
      <c r="T2790" s="41"/>
      <c r="U2790" s="41"/>
      <c r="V2790" s="41"/>
      <c r="W2790" s="42">
        <f t="shared" si="88"/>
        <v>0</v>
      </c>
    </row>
    <row r="2791" spans="2:23" x14ac:dyDescent="0.25">
      <c r="B2791" s="35"/>
      <c r="C2791" s="36" t="str">
        <f>IFERROR(VLOOKUP(B2791,[1]Catálogos!M:P,3,0),"")</f>
        <v/>
      </c>
      <c r="D2791" s="37" t="str">
        <f t="shared" si="87"/>
        <v/>
      </c>
      <c r="E2791" s="36" t="str">
        <f>IF(D2791="","",IFERROR(VLOOKUP(D2791,'[1]Resumen FF'!E:F,2,0),"Sin combinación"))</f>
        <v/>
      </c>
      <c r="G2791" s="38" t="str">
        <f>IF(F2791="","",VLOOKUP(F2791,[1]Catálogos!A:B,2,0))</f>
        <v/>
      </c>
      <c r="H2791" s="39"/>
      <c r="I2791" s="39"/>
      <c r="K2791" s="41"/>
      <c r="L2791" s="41"/>
      <c r="M2791" s="41"/>
      <c r="N2791" s="41"/>
      <c r="O2791" s="41"/>
      <c r="P2791" s="41"/>
      <c r="Q2791" s="41"/>
      <c r="R2791" s="41"/>
      <c r="S2791" s="41"/>
      <c r="T2791" s="41"/>
      <c r="U2791" s="41"/>
      <c r="V2791" s="41"/>
      <c r="W2791" s="42">
        <f t="shared" si="88"/>
        <v>0</v>
      </c>
    </row>
    <row r="2792" spans="2:23" x14ac:dyDescent="0.25">
      <c r="B2792" s="35"/>
      <c r="C2792" s="36" t="str">
        <f>IFERROR(VLOOKUP(B2792,[1]Catálogos!M:P,3,0),"")</f>
        <v/>
      </c>
      <c r="D2792" s="37" t="str">
        <f t="shared" si="87"/>
        <v/>
      </c>
      <c r="E2792" s="36" t="str">
        <f>IF(D2792="","",IFERROR(VLOOKUP(D2792,'[1]Resumen FF'!E:F,2,0),"Sin combinación"))</f>
        <v/>
      </c>
      <c r="G2792" s="38" t="str">
        <f>IF(F2792="","",VLOOKUP(F2792,[1]Catálogos!A:B,2,0))</f>
        <v/>
      </c>
      <c r="H2792" s="39"/>
      <c r="I2792" s="39"/>
      <c r="K2792" s="41"/>
      <c r="L2792" s="41"/>
      <c r="M2792" s="41"/>
      <c r="N2792" s="41"/>
      <c r="O2792" s="41"/>
      <c r="P2792" s="41"/>
      <c r="Q2792" s="41"/>
      <c r="R2792" s="41"/>
      <c r="S2792" s="41"/>
      <c r="T2792" s="41"/>
      <c r="U2792" s="41"/>
      <c r="V2792" s="41"/>
      <c r="W2792" s="42">
        <f t="shared" si="88"/>
        <v>0</v>
      </c>
    </row>
    <row r="2793" spans="2:23" x14ac:dyDescent="0.25">
      <c r="B2793" s="35"/>
      <c r="C2793" s="36" t="str">
        <f>IFERROR(VLOOKUP(B2793,[1]Catálogos!M:P,3,0),"")</f>
        <v/>
      </c>
      <c r="D2793" s="37" t="str">
        <f t="shared" si="87"/>
        <v/>
      </c>
      <c r="E2793" s="36" t="str">
        <f>IF(D2793="","",IFERROR(VLOOKUP(D2793,'[1]Resumen FF'!E:F,2,0),"Sin combinación"))</f>
        <v/>
      </c>
      <c r="G2793" s="38" t="str">
        <f>IF(F2793="","",VLOOKUP(F2793,[1]Catálogos!A:B,2,0))</f>
        <v/>
      </c>
      <c r="H2793" s="39"/>
      <c r="I2793" s="39"/>
      <c r="K2793" s="41"/>
      <c r="L2793" s="41"/>
      <c r="M2793" s="41"/>
      <c r="N2793" s="41"/>
      <c r="O2793" s="41"/>
      <c r="P2793" s="41"/>
      <c r="Q2793" s="41"/>
      <c r="R2793" s="41"/>
      <c r="S2793" s="41"/>
      <c r="T2793" s="41"/>
      <c r="U2793" s="41"/>
      <c r="V2793" s="41"/>
      <c r="W2793" s="42">
        <f t="shared" si="88"/>
        <v>0</v>
      </c>
    </row>
    <row r="2794" spans="2:23" x14ac:dyDescent="0.25">
      <c r="B2794" s="35"/>
      <c r="C2794" s="36" t="str">
        <f>IFERROR(VLOOKUP(B2794,[1]Catálogos!M:P,3,0),"")</f>
        <v/>
      </c>
      <c r="D2794" s="37" t="str">
        <f t="shared" si="87"/>
        <v/>
      </c>
      <c r="E2794" s="36" t="str">
        <f>IF(D2794="","",IFERROR(VLOOKUP(D2794,'[1]Resumen FF'!E:F,2,0),"Sin combinación"))</f>
        <v/>
      </c>
      <c r="G2794" s="38" t="str">
        <f>IF(F2794="","",VLOOKUP(F2794,[1]Catálogos!A:B,2,0))</f>
        <v/>
      </c>
      <c r="H2794" s="39"/>
      <c r="I2794" s="39"/>
      <c r="K2794" s="41"/>
      <c r="L2794" s="41"/>
      <c r="M2794" s="41"/>
      <c r="N2794" s="41"/>
      <c r="O2794" s="41"/>
      <c r="P2794" s="41"/>
      <c r="Q2794" s="41"/>
      <c r="R2794" s="41"/>
      <c r="S2794" s="41"/>
      <c r="T2794" s="41"/>
      <c r="U2794" s="41"/>
      <c r="V2794" s="41"/>
      <c r="W2794" s="42">
        <f t="shared" si="88"/>
        <v>0</v>
      </c>
    </row>
    <row r="2795" spans="2:23" x14ac:dyDescent="0.25">
      <c r="B2795" s="35"/>
      <c r="C2795" s="36" t="str">
        <f>IFERROR(VLOOKUP(B2795,[1]Catálogos!M:P,3,0),"")</f>
        <v/>
      </c>
      <c r="D2795" s="37" t="str">
        <f t="shared" si="87"/>
        <v/>
      </c>
      <c r="E2795" s="36" t="str">
        <f>IF(D2795="","",IFERROR(VLOOKUP(D2795,'[1]Resumen FF'!E:F,2,0),"Sin combinación"))</f>
        <v/>
      </c>
      <c r="G2795" s="38" t="str">
        <f>IF(F2795="","",VLOOKUP(F2795,[1]Catálogos!A:B,2,0))</f>
        <v/>
      </c>
      <c r="H2795" s="39"/>
      <c r="I2795" s="39"/>
      <c r="K2795" s="41"/>
      <c r="L2795" s="41"/>
      <c r="M2795" s="41"/>
      <c r="N2795" s="41"/>
      <c r="O2795" s="41"/>
      <c r="P2795" s="41"/>
      <c r="Q2795" s="41"/>
      <c r="R2795" s="41"/>
      <c r="S2795" s="41"/>
      <c r="T2795" s="41"/>
      <c r="U2795" s="41"/>
      <c r="V2795" s="41"/>
      <c r="W2795" s="42">
        <f t="shared" si="88"/>
        <v>0</v>
      </c>
    </row>
    <row r="2796" spans="2:23" x14ac:dyDescent="0.25">
      <c r="B2796" s="35"/>
      <c r="C2796" s="36" t="str">
        <f>IFERROR(VLOOKUP(B2796,[1]Catálogos!M:P,3,0),"")</f>
        <v/>
      </c>
      <c r="D2796" s="37" t="str">
        <f t="shared" si="87"/>
        <v/>
      </c>
      <c r="E2796" s="36" t="str">
        <f>IF(D2796="","",IFERROR(VLOOKUP(D2796,'[1]Resumen FF'!E:F,2,0),"Sin combinación"))</f>
        <v/>
      </c>
      <c r="G2796" s="38" t="str">
        <f>IF(F2796="","",VLOOKUP(F2796,[1]Catálogos!A:B,2,0))</f>
        <v/>
      </c>
      <c r="H2796" s="39"/>
      <c r="I2796" s="39"/>
      <c r="K2796" s="41"/>
      <c r="L2796" s="41"/>
      <c r="M2796" s="41"/>
      <c r="N2796" s="41"/>
      <c r="O2796" s="41"/>
      <c r="P2796" s="41"/>
      <c r="Q2796" s="41"/>
      <c r="R2796" s="41"/>
      <c r="S2796" s="41"/>
      <c r="T2796" s="41"/>
      <c r="U2796" s="41"/>
      <c r="V2796" s="41"/>
      <c r="W2796" s="42">
        <f t="shared" si="88"/>
        <v>0</v>
      </c>
    </row>
    <row r="2797" spans="2:23" x14ac:dyDescent="0.25">
      <c r="B2797" s="35"/>
      <c r="C2797" s="36" t="str">
        <f>IFERROR(VLOOKUP(B2797,[1]Catálogos!M:P,3,0),"")</f>
        <v/>
      </c>
      <c r="D2797" s="37" t="str">
        <f t="shared" si="87"/>
        <v/>
      </c>
      <c r="E2797" s="36" t="str">
        <f>IF(D2797="","",IFERROR(VLOOKUP(D2797,'[1]Resumen FF'!E:F,2,0),"Sin combinación"))</f>
        <v/>
      </c>
      <c r="G2797" s="38" t="str">
        <f>IF(F2797="","",VLOOKUP(F2797,[1]Catálogos!A:B,2,0))</f>
        <v/>
      </c>
      <c r="H2797" s="39"/>
      <c r="I2797" s="39"/>
      <c r="K2797" s="41"/>
      <c r="L2797" s="41"/>
      <c r="M2797" s="41"/>
      <c r="N2797" s="41"/>
      <c r="O2797" s="41"/>
      <c r="P2797" s="41"/>
      <c r="Q2797" s="41"/>
      <c r="R2797" s="41"/>
      <c r="S2797" s="41"/>
      <c r="T2797" s="41"/>
      <c r="U2797" s="41"/>
      <c r="V2797" s="41"/>
      <c r="W2797" s="42">
        <f t="shared" si="88"/>
        <v>0</v>
      </c>
    </row>
    <row r="2798" spans="2:23" x14ac:dyDescent="0.25">
      <c r="B2798" s="35"/>
      <c r="C2798" s="36" t="str">
        <f>IFERROR(VLOOKUP(B2798,[1]Catálogos!M:P,3,0),"")</f>
        <v/>
      </c>
      <c r="D2798" s="37" t="str">
        <f t="shared" si="87"/>
        <v/>
      </c>
      <c r="E2798" s="36" t="str">
        <f>IF(D2798="","",IFERROR(VLOOKUP(D2798,'[1]Resumen FF'!E:F,2,0),"Sin combinación"))</f>
        <v/>
      </c>
      <c r="G2798" s="38" t="str">
        <f>IF(F2798="","",VLOOKUP(F2798,[1]Catálogos!A:B,2,0))</f>
        <v/>
      </c>
      <c r="H2798" s="39"/>
      <c r="I2798" s="39"/>
      <c r="K2798" s="41"/>
      <c r="L2798" s="41"/>
      <c r="M2798" s="41"/>
      <c r="N2798" s="41"/>
      <c r="O2798" s="41"/>
      <c r="P2798" s="41"/>
      <c r="Q2798" s="41"/>
      <c r="R2798" s="41"/>
      <c r="S2798" s="41"/>
      <c r="T2798" s="41"/>
      <c r="U2798" s="41"/>
      <c r="V2798" s="41"/>
      <c r="W2798" s="42">
        <f t="shared" si="88"/>
        <v>0</v>
      </c>
    </row>
    <row r="2799" spans="2:23" x14ac:dyDescent="0.25">
      <c r="B2799" s="35"/>
      <c r="C2799" s="36" t="str">
        <f>IFERROR(VLOOKUP(B2799,[1]Catálogos!M:P,3,0),"")</f>
        <v/>
      </c>
      <c r="D2799" s="37" t="str">
        <f t="shared" si="87"/>
        <v/>
      </c>
      <c r="E2799" s="36" t="str">
        <f>IF(D2799="","",IFERROR(VLOOKUP(D2799,'[1]Resumen FF'!E:F,2,0),"Sin combinación"))</f>
        <v/>
      </c>
      <c r="G2799" s="38" t="str">
        <f>IF(F2799="","",VLOOKUP(F2799,[1]Catálogos!A:B,2,0))</f>
        <v/>
      </c>
      <c r="H2799" s="39"/>
      <c r="I2799" s="39"/>
      <c r="K2799" s="41"/>
      <c r="L2799" s="41"/>
      <c r="M2799" s="41"/>
      <c r="N2799" s="41"/>
      <c r="O2799" s="41"/>
      <c r="P2799" s="41"/>
      <c r="Q2799" s="41"/>
      <c r="R2799" s="41"/>
      <c r="S2799" s="41"/>
      <c r="T2799" s="41"/>
      <c r="U2799" s="41"/>
      <c r="V2799" s="41"/>
      <c r="W2799" s="42">
        <f t="shared" si="88"/>
        <v>0</v>
      </c>
    </row>
    <row r="2800" spans="2:23" x14ac:dyDescent="0.25">
      <c r="B2800" s="35"/>
      <c r="C2800" s="36" t="str">
        <f>IFERROR(VLOOKUP(B2800,[1]Catálogos!M:P,3,0),"")</f>
        <v/>
      </c>
      <c r="D2800" s="37" t="str">
        <f t="shared" si="87"/>
        <v/>
      </c>
      <c r="E2800" s="36" t="str">
        <f>IF(D2800="","",IFERROR(VLOOKUP(D2800,'[1]Resumen FF'!E:F,2,0),"Sin combinación"))</f>
        <v/>
      </c>
      <c r="G2800" s="38" t="str">
        <f>IF(F2800="","",VLOOKUP(F2800,[1]Catálogos!A:B,2,0))</f>
        <v/>
      </c>
      <c r="H2800" s="39"/>
      <c r="I2800" s="39"/>
      <c r="K2800" s="41"/>
      <c r="L2800" s="41"/>
      <c r="M2800" s="41"/>
      <c r="N2800" s="41"/>
      <c r="O2800" s="41"/>
      <c r="P2800" s="41"/>
      <c r="Q2800" s="41"/>
      <c r="R2800" s="41"/>
      <c r="S2800" s="41"/>
      <c r="T2800" s="41"/>
      <c r="U2800" s="41"/>
      <c r="V2800" s="41"/>
      <c r="W2800" s="42">
        <f t="shared" si="88"/>
        <v>0</v>
      </c>
    </row>
    <row r="2801" spans="2:23" x14ac:dyDescent="0.25">
      <c r="B2801" s="35"/>
      <c r="C2801" s="36" t="str">
        <f>IFERROR(VLOOKUP(B2801,[1]Catálogos!M:P,3,0),"")</f>
        <v/>
      </c>
      <c r="D2801" s="37" t="str">
        <f t="shared" si="87"/>
        <v/>
      </c>
      <c r="E2801" s="36" t="str">
        <f>IF(D2801="","",IFERROR(VLOOKUP(D2801,'[1]Resumen FF'!E:F,2,0),"Sin combinación"))</f>
        <v/>
      </c>
      <c r="G2801" s="38" t="str">
        <f>IF(F2801="","",VLOOKUP(F2801,[1]Catálogos!A:B,2,0))</f>
        <v/>
      </c>
      <c r="H2801" s="39"/>
      <c r="I2801" s="39"/>
      <c r="K2801" s="41"/>
      <c r="L2801" s="41"/>
      <c r="M2801" s="41"/>
      <c r="N2801" s="41"/>
      <c r="O2801" s="41"/>
      <c r="P2801" s="41"/>
      <c r="Q2801" s="41"/>
      <c r="R2801" s="41"/>
      <c r="S2801" s="41"/>
      <c r="T2801" s="41"/>
      <c r="U2801" s="41"/>
      <c r="V2801" s="41"/>
      <c r="W2801" s="42">
        <f t="shared" si="88"/>
        <v>0</v>
      </c>
    </row>
    <row r="2802" spans="2:23" x14ac:dyDescent="0.25">
      <c r="B2802" s="35"/>
      <c r="C2802" s="36" t="str">
        <f>IFERROR(VLOOKUP(B2802,[1]Catálogos!M:P,3,0),"")</f>
        <v/>
      </c>
      <c r="D2802" s="37" t="str">
        <f t="shared" si="87"/>
        <v/>
      </c>
      <c r="E2802" s="36" t="str">
        <f>IF(D2802="","",IFERROR(VLOOKUP(D2802,'[1]Resumen FF'!E:F,2,0),"Sin combinación"))</f>
        <v/>
      </c>
      <c r="G2802" s="38" t="str">
        <f>IF(F2802="","",VLOOKUP(F2802,[1]Catálogos!A:B,2,0))</f>
        <v/>
      </c>
      <c r="H2802" s="39"/>
      <c r="I2802" s="39"/>
      <c r="K2802" s="41"/>
      <c r="L2802" s="41"/>
      <c r="M2802" s="41"/>
      <c r="N2802" s="41"/>
      <c r="O2802" s="41"/>
      <c r="P2802" s="41"/>
      <c r="Q2802" s="41"/>
      <c r="R2802" s="41"/>
      <c r="S2802" s="41"/>
      <c r="T2802" s="41"/>
      <c r="U2802" s="41"/>
      <c r="V2802" s="41"/>
      <c r="W2802" s="42">
        <f t="shared" si="88"/>
        <v>0</v>
      </c>
    </row>
    <row r="2803" spans="2:23" x14ac:dyDescent="0.25">
      <c r="B2803" s="35"/>
      <c r="C2803" s="36" t="str">
        <f>IFERROR(VLOOKUP(B2803,[1]Catálogos!M:P,3,0),"")</f>
        <v/>
      </c>
      <c r="D2803" s="37" t="str">
        <f t="shared" si="87"/>
        <v/>
      </c>
      <c r="E2803" s="36" t="str">
        <f>IF(D2803="","",IFERROR(VLOOKUP(D2803,'[1]Resumen FF'!E:F,2,0),"Sin combinación"))</f>
        <v/>
      </c>
      <c r="G2803" s="38" t="str">
        <f>IF(F2803="","",VLOOKUP(F2803,[1]Catálogos!A:B,2,0))</f>
        <v/>
      </c>
      <c r="H2803" s="39"/>
      <c r="I2803" s="39"/>
      <c r="K2803" s="41"/>
      <c r="L2803" s="41"/>
      <c r="M2803" s="41"/>
      <c r="N2803" s="41"/>
      <c r="O2803" s="41"/>
      <c r="P2803" s="41"/>
      <c r="Q2803" s="41"/>
      <c r="R2803" s="41"/>
      <c r="S2803" s="41"/>
      <c r="T2803" s="41"/>
      <c r="U2803" s="41"/>
      <c r="V2803" s="41"/>
      <c r="W2803" s="42">
        <f t="shared" si="88"/>
        <v>0</v>
      </c>
    </row>
    <row r="2804" spans="2:23" x14ac:dyDescent="0.25">
      <c r="B2804" s="35"/>
      <c r="C2804" s="36" t="str">
        <f>IFERROR(VLOOKUP(B2804,[1]Catálogos!M:P,3,0),"")</f>
        <v/>
      </c>
      <c r="D2804" s="37" t="str">
        <f t="shared" si="87"/>
        <v/>
      </c>
      <c r="E2804" s="36" t="str">
        <f>IF(D2804="","",IFERROR(VLOOKUP(D2804,'[1]Resumen FF'!E:F,2,0),"Sin combinación"))</f>
        <v/>
      </c>
      <c r="G2804" s="38" t="str">
        <f>IF(F2804="","",VLOOKUP(F2804,[1]Catálogos!A:B,2,0))</f>
        <v/>
      </c>
      <c r="H2804" s="39"/>
      <c r="I2804" s="39"/>
      <c r="K2804" s="41"/>
      <c r="L2804" s="41"/>
      <c r="M2804" s="41"/>
      <c r="N2804" s="41"/>
      <c r="O2804" s="41"/>
      <c r="P2804" s="41"/>
      <c r="Q2804" s="41"/>
      <c r="R2804" s="41"/>
      <c r="S2804" s="41"/>
      <c r="T2804" s="41"/>
      <c r="U2804" s="41"/>
      <c r="V2804" s="41"/>
      <c r="W2804" s="42">
        <f t="shared" si="88"/>
        <v>0</v>
      </c>
    </row>
    <row r="2805" spans="2:23" x14ac:dyDescent="0.25">
      <c r="B2805" s="35"/>
      <c r="C2805" s="36" t="str">
        <f>IFERROR(VLOOKUP(B2805,[1]Catálogos!M:P,3,0),"")</f>
        <v/>
      </c>
      <c r="D2805" s="37" t="str">
        <f t="shared" si="87"/>
        <v/>
      </c>
      <c r="E2805" s="36" t="str">
        <f>IF(D2805="","",IFERROR(VLOOKUP(D2805,'[1]Resumen FF'!E:F,2,0),"Sin combinación"))</f>
        <v/>
      </c>
      <c r="G2805" s="38" t="str">
        <f>IF(F2805="","",VLOOKUP(F2805,[1]Catálogos!A:B,2,0))</f>
        <v/>
      </c>
      <c r="H2805" s="39"/>
      <c r="I2805" s="39"/>
      <c r="K2805" s="41"/>
      <c r="L2805" s="41"/>
      <c r="M2805" s="41"/>
      <c r="N2805" s="41"/>
      <c r="O2805" s="41"/>
      <c r="P2805" s="41"/>
      <c r="Q2805" s="41"/>
      <c r="R2805" s="41"/>
      <c r="S2805" s="41"/>
      <c r="T2805" s="41"/>
      <c r="U2805" s="41"/>
      <c r="V2805" s="41"/>
      <c r="W2805" s="42">
        <f t="shared" si="88"/>
        <v>0</v>
      </c>
    </row>
    <row r="2806" spans="2:23" x14ac:dyDescent="0.25">
      <c r="B2806" s="35"/>
      <c r="C2806" s="36" t="str">
        <f>IFERROR(VLOOKUP(B2806,[1]Catálogos!M:P,3,0),"")</f>
        <v/>
      </c>
      <c r="D2806" s="37" t="str">
        <f t="shared" si="87"/>
        <v/>
      </c>
      <c r="E2806" s="36" t="str">
        <f>IF(D2806="","",IFERROR(VLOOKUP(D2806,'[1]Resumen FF'!E:F,2,0),"Sin combinación"))</f>
        <v/>
      </c>
      <c r="G2806" s="38" t="str">
        <f>IF(F2806="","",VLOOKUP(F2806,[1]Catálogos!A:B,2,0))</f>
        <v/>
      </c>
      <c r="H2806" s="39"/>
      <c r="I2806" s="39"/>
      <c r="K2806" s="41"/>
      <c r="L2806" s="41"/>
      <c r="M2806" s="41"/>
      <c r="N2806" s="41"/>
      <c r="O2806" s="41"/>
      <c r="P2806" s="41"/>
      <c r="Q2806" s="41"/>
      <c r="R2806" s="41"/>
      <c r="S2806" s="41"/>
      <c r="T2806" s="41"/>
      <c r="U2806" s="41"/>
      <c r="V2806" s="41"/>
      <c r="W2806" s="42">
        <f t="shared" si="88"/>
        <v>0</v>
      </c>
    </row>
    <row r="2807" spans="2:23" x14ac:dyDescent="0.25">
      <c r="B2807" s="35"/>
      <c r="C2807" s="36" t="str">
        <f>IFERROR(VLOOKUP(B2807,[1]Catálogos!M:P,3,0),"")</f>
        <v/>
      </c>
      <c r="D2807" s="37" t="str">
        <f t="shared" si="87"/>
        <v/>
      </c>
      <c r="E2807" s="36" t="str">
        <f>IF(D2807="","",IFERROR(VLOOKUP(D2807,'[1]Resumen FF'!E:F,2,0),"Sin combinación"))</f>
        <v/>
      </c>
      <c r="G2807" s="38" t="str">
        <f>IF(F2807="","",VLOOKUP(F2807,[1]Catálogos!A:B,2,0))</f>
        <v/>
      </c>
      <c r="H2807" s="39"/>
      <c r="I2807" s="39"/>
      <c r="K2807" s="41"/>
      <c r="L2807" s="41"/>
      <c r="M2807" s="41"/>
      <c r="N2807" s="41"/>
      <c r="O2807" s="41"/>
      <c r="P2807" s="41"/>
      <c r="Q2807" s="41"/>
      <c r="R2807" s="41"/>
      <c r="S2807" s="41"/>
      <c r="T2807" s="41"/>
      <c r="U2807" s="41"/>
      <c r="V2807" s="41"/>
      <c r="W2807" s="42">
        <f t="shared" si="88"/>
        <v>0</v>
      </c>
    </row>
    <row r="2808" spans="2:23" x14ac:dyDescent="0.25">
      <c r="B2808" s="35"/>
      <c r="C2808" s="36" t="str">
        <f>IFERROR(VLOOKUP(B2808,[1]Catálogos!M:P,3,0),"")</f>
        <v/>
      </c>
      <c r="D2808" s="37" t="str">
        <f t="shared" si="87"/>
        <v/>
      </c>
      <c r="E2808" s="36" t="str">
        <f>IF(D2808="","",IFERROR(VLOOKUP(D2808,'[1]Resumen FF'!E:F,2,0),"Sin combinación"))</f>
        <v/>
      </c>
      <c r="G2808" s="38" t="str">
        <f>IF(F2808="","",VLOOKUP(F2808,[1]Catálogos!A:B,2,0))</f>
        <v/>
      </c>
      <c r="H2808" s="39"/>
      <c r="I2808" s="39"/>
      <c r="K2808" s="41"/>
      <c r="L2808" s="41"/>
      <c r="M2808" s="41"/>
      <c r="N2808" s="41"/>
      <c r="O2808" s="41"/>
      <c r="P2808" s="41"/>
      <c r="Q2808" s="41"/>
      <c r="R2808" s="41"/>
      <c r="S2808" s="41"/>
      <c r="T2808" s="41"/>
      <c r="U2808" s="41"/>
      <c r="V2808" s="41"/>
      <c r="W2808" s="42">
        <f t="shared" si="88"/>
        <v>0</v>
      </c>
    </row>
    <row r="2809" spans="2:23" x14ac:dyDescent="0.25">
      <c r="B2809" s="35"/>
      <c r="C2809" s="36" t="str">
        <f>IFERROR(VLOOKUP(B2809,[1]Catálogos!M:P,3,0),"")</f>
        <v/>
      </c>
      <c r="D2809" s="37" t="str">
        <f t="shared" si="87"/>
        <v/>
      </c>
      <c r="E2809" s="36" t="str">
        <f>IF(D2809="","",IFERROR(VLOOKUP(D2809,'[1]Resumen FF'!E:F,2,0),"Sin combinación"))</f>
        <v/>
      </c>
      <c r="G2809" s="38" t="str">
        <f>IF(F2809="","",VLOOKUP(F2809,[1]Catálogos!A:B,2,0))</f>
        <v/>
      </c>
      <c r="H2809" s="39"/>
      <c r="I2809" s="39"/>
      <c r="K2809" s="41"/>
      <c r="L2809" s="41"/>
      <c r="M2809" s="41"/>
      <c r="N2809" s="41"/>
      <c r="O2809" s="41"/>
      <c r="P2809" s="41"/>
      <c r="Q2809" s="41"/>
      <c r="R2809" s="41"/>
      <c r="S2809" s="41"/>
      <c r="T2809" s="41"/>
      <c r="U2809" s="41"/>
      <c r="V2809" s="41"/>
      <c r="W2809" s="42">
        <f t="shared" si="88"/>
        <v>0</v>
      </c>
    </row>
    <row r="2810" spans="2:23" x14ac:dyDescent="0.25">
      <c r="B2810" s="35"/>
      <c r="C2810" s="36" t="str">
        <f>IFERROR(VLOOKUP(B2810,[1]Catálogos!M:P,3,0),"")</f>
        <v/>
      </c>
      <c r="D2810" s="37" t="str">
        <f t="shared" si="87"/>
        <v/>
      </c>
      <c r="E2810" s="36" t="str">
        <f>IF(D2810="","",IFERROR(VLOOKUP(D2810,'[1]Resumen FF'!E:F,2,0),"Sin combinación"))</f>
        <v/>
      </c>
      <c r="G2810" s="38" t="str">
        <f>IF(F2810="","",VLOOKUP(F2810,[1]Catálogos!A:B,2,0))</f>
        <v/>
      </c>
      <c r="H2810" s="39"/>
      <c r="I2810" s="39"/>
      <c r="K2810" s="41"/>
      <c r="L2810" s="41"/>
      <c r="M2810" s="41"/>
      <c r="N2810" s="41"/>
      <c r="O2810" s="41"/>
      <c r="P2810" s="41"/>
      <c r="Q2810" s="41"/>
      <c r="R2810" s="41"/>
      <c r="S2810" s="41"/>
      <c r="T2810" s="41"/>
      <c r="U2810" s="41"/>
      <c r="V2810" s="41"/>
      <c r="W2810" s="42">
        <f t="shared" si="88"/>
        <v>0</v>
      </c>
    </row>
    <row r="2811" spans="2:23" x14ac:dyDescent="0.25">
      <c r="B2811" s="35"/>
      <c r="C2811" s="36" t="str">
        <f>IFERROR(VLOOKUP(B2811,[1]Catálogos!M:P,3,0),"")</f>
        <v/>
      </c>
      <c r="D2811" s="37" t="str">
        <f t="shared" si="87"/>
        <v/>
      </c>
      <c r="E2811" s="36" t="str">
        <f>IF(D2811="","",IFERROR(VLOOKUP(D2811,'[1]Resumen FF'!E:F,2,0),"Sin combinación"))</f>
        <v/>
      </c>
      <c r="G2811" s="38" t="str">
        <f>IF(F2811="","",VLOOKUP(F2811,[1]Catálogos!A:B,2,0))</f>
        <v/>
      </c>
      <c r="H2811" s="39"/>
      <c r="I2811" s="39"/>
      <c r="K2811" s="41"/>
      <c r="L2811" s="41"/>
      <c r="M2811" s="41"/>
      <c r="N2811" s="41"/>
      <c r="O2811" s="41"/>
      <c r="P2811" s="41"/>
      <c r="Q2811" s="41"/>
      <c r="R2811" s="41"/>
      <c r="S2811" s="41"/>
      <c r="T2811" s="41"/>
      <c r="U2811" s="41"/>
      <c r="V2811" s="41"/>
      <c r="W2811" s="42">
        <f t="shared" si="88"/>
        <v>0</v>
      </c>
    </row>
    <row r="2812" spans="2:23" x14ac:dyDescent="0.25">
      <c r="B2812" s="35"/>
      <c r="C2812" s="36" t="str">
        <f>IFERROR(VLOOKUP(B2812,[1]Catálogos!M:P,3,0),"")</f>
        <v/>
      </c>
      <c r="D2812" s="37" t="str">
        <f t="shared" si="87"/>
        <v/>
      </c>
      <c r="E2812" s="36" t="str">
        <f>IF(D2812="","",IFERROR(VLOOKUP(D2812,'[1]Resumen FF'!E:F,2,0),"Sin combinación"))</f>
        <v/>
      </c>
      <c r="G2812" s="38" t="str">
        <f>IF(F2812="","",VLOOKUP(F2812,[1]Catálogos!A:B,2,0))</f>
        <v/>
      </c>
      <c r="H2812" s="39"/>
      <c r="I2812" s="39"/>
      <c r="K2812" s="41"/>
      <c r="L2812" s="41"/>
      <c r="M2812" s="41"/>
      <c r="N2812" s="41"/>
      <c r="O2812" s="41"/>
      <c r="P2812" s="41"/>
      <c r="Q2812" s="41"/>
      <c r="R2812" s="41"/>
      <c r="S2812" s="41"/>
      <c r="T2812" s="41"/>
      <c r="U2812" s="41"/>
      <c r="V2812" s="41"/>
      <c r="W2812" s="42">
        <f t="shared" si="88"/>
        <v>0</v>
      </c>
    </row>
    <row r="2813" spans="2:23" x14ac:dyDescent="0.25">
      <c r="B2813" s="35"/>
      <c r="C2813" s="36" t="str">
        <f>IFERROR(VLOOKUP(B2813,[1]Catálogos!M:P,3,0),"")</f>
        <v/>
      </c>
      <c r="D2813" s="37" t="str">
        <f t="shared" si="87"/>
        <v/>
      </c>
      <c r="E2813" s="36" t="str">
        <f>IF(D2813="","",IFERROR(VLOOKUP(D2813,'[1]Resumen FF'!E:F,2,0),"Sin combinación"))</f>
        <v/>
      </c>
      <c r="G2813" s="38" t="str">
        <f>IF(F2813="","",VLOOKUP(F2813,[1]Catálogos!A:B,2,0))</f>
        <v/>
      </c>
      <c r="H2813" s="39"/>
      <c r="I2813" s="39"/>
      <c r="K2813" s="41"/>
      <c r="L2813" s="41"/>
      <c r="M2813" s="41"/>
      <c r="N2813" s="41"/>
      <c r="O2813" s="41"/>
      <c r="P2813" s="41"/>
      <c r="Q2813" s="41"/>
      <c r="R2813" s="41"/>
      <c r="S2813" s="41"/>
      <c r="T2813" s="41"/>
      <c r="U2813" s="41"/>
      <c r="V2813" s="41"/>
      <c r="W2813" s="42">
        <f t="shared" si="88"/>
        <v>0</v>
      </c>
    </row>
    <row r="2814" spans="2:23" x14ac:dyDescent="0.25">
      <c r="B2814" s="35"/>
      <c r="C2814" s="36" t="str">
        <f>IFERROR(VLOOKUP(B2814,[1]Catálogos!M:P,3,0),"")</f>
        <v/>
      </c>
      <c r="D2814" s="37" t="str">
        <f t="shared" si="87"/>
        <v/>
      </c>
      <c r="E2814" s="36" t="str">
        <f>IF(D2814="","",IFERROR(VLOOKUP(D2814,'[1]Resumen FF'!E:F,2,0),"Sin combinación"))</f>
        <v/>
      </c>
      <c r="G2814" s="38" t="str">
        <f>IF(F2814="","",VLOOKUP(F2814,[1]Catálogos!A:B,2,0))</f>
        <v/>
      </c>
      <c r="H2814" s="39"/>
      <c r="I2814" s="39"/>
      <c r="K2814" s="41"/>
      <c r="L2814" s="41"/>
      <c r="M2814" s="41"/>
      <c r="N2814" s="41"/>
      <c r="O2814" s="41"/>
      <c r="P2814" s="41"/>
      <c r="Q2814" s="41"/>
      <c r="R2814" s="41"/>
      <c r="S2814" s="41"/>
      <c r="T2814" s="41"/>
      <c r="U2814" s="41"/>
      <c r="V2814" s="41"/>
      <c r="W2814" s="42">
        <f t="shared" si="88"/>
        <v>0</v>
      </c>
    </row>
    <row r="2815" spans="2:23" x14ac:dyDescent="0.25">
      <c r="B2815" s="35"/>
      <c r="C2815" s="36" t="str">
        <f>IFERROR(VLOOKUP(B2815,[1]Catálogos!M:P,3,0),"")</f>
        <v/>
      </c>
      <c r="D2815" s="37" t="str">
        <f t="shared" si="87"/>
        <v/>
      </c>
      <c r="E2815" s="36" t="str">
        <f>IF(D2815="","",IFERROR(VLOOKUP(D2815,'[1]Resumen FF'!E:F,2,0),"Sin combinación"))</f>
        <v/>
      </c>
      <c r="G2815" s="38" t="str">
        <f>IF(F2815="","",VLOOKUP(F2815,[1]Catálogos!A:B,2,0))</f>
        <v/>
      </c>
      <c r="H2815" s="39"/>
      <c r="I2815" s="39"/>
      <c r="K2815" s="41"/>
      <c r="L2815" s="41"/>
      <c r="M2815" s="41"/>
      <c r="N2815" s="41"/>
      <c r="O2815" s="41"/>
      <c r="P2815" s="41"/>
      <c r="Q2815" s="41"/>
      <c r="R2815" s="41"/>
      <c r="S2815" s="41"/>
      <c r="T2815" s="41"/>
      <c r="U2815" s="41"/>
      <c r="V2815" s="41"/>
      <c r="W2815" s="42">
        <f t="shared" si="88"/>
        <v>0</v>
      </c>
    </row>
    <row r="2816" spans="2:23" x14ac:dyDescent="0.25">
      <c r="B2816" s="35"/>
      <c r="C2816" s="36" t="str">
        <f>IFERROR(VLOOKUP(B2816,[1]Catálogos!M:P,3,0),"")</f>
        <v/>
      </c>
      <c r="D2816" s="37" t="str">
        <f t="shared" si="87"/>
        <v/>
      </c>
      <c r="E2816" s="36" t="str">
        <f>IF(D2816="","",IFERROR(VLOOKUP(D2816,'[1]Resumen FF'!E:F,2,0),"Sin combinación"))</f>
        <v/>
      </c>
      <c r="G2816" s="38" t="str">
        <f>IF(F2816="","",VLOOKUP(F2816,[1]Catálogos!A:B,2,0))</f>
        <v/>
      </c>
      <c r="H2816" s="39"/>
      <c r="I2816" s="39"/>
      <c r="K2816" s="41"/>
      <c r="L2816" s="41"/>
      <c r="M2816" s="41"/>
      <c r="N2816" s="41"/>
      <c r="O2816" s="41"/>
      <c r="P2816" s="41"/>
      <c r="Q2816" s="41"/>
      <c r="R2816" s="41"/>
      <c r="S2816" s="41"/>
      <c r="T2816" s="41"/>
      <c r="U2816" s="41"/>
      <c r="V2816" s="41"/>
      <c r="W2816" s="42">
        <f t="shared" si="88"/>
        <v>0</v>
      </c>
    </row>
    <row r="2817" spans="2:23" x14ac:dyDescent="0.25">
      <c r="B2817" s="35"/>
      <c r="C2817" s="36" t="str">
        <f>IFERROR(VLOOKUP(B2817,[1]Catálogos!M:P,3,0),"")</f>
        <v/>
      </c>
      <c r="D2817" s="37" t="str">
        <f t="shared" si="87"/>
        <v/>
      </c>
      <c r="E2817" s="36" t="str">
        <f>IF(D2817="","",IFERROR(VLOOKUP(D2817,'[1]Resumen FF'!E:F,2,0),"Sin combinación"))</f>
        <v/>
      </c>
      <c r="G2817" s="38" t="str">
        <f>IF(F2817="","",VLOOKUP(F2817,[1]Catálogos!A:B,2,0))</f>
        <v/>
      </c>
      <c r="H2817" s="39"/>
      <c r="I2817" s="39"/>
      <c r="K2817" s="41"/>
      <c r="L2817" s="41"/>
      <c r="M2817" s="41"/>
      <c r="N2817" s="41"/>
      <c r="O2817" s="41"/>
      <c r="P2817" s="41"/>
      <c r="Q2817" s="41"/>
      <c r="R2817" s="41"/>
      <c r="S2817" s="41"/>
      <c r="T2817" s="41"/>
      <c r="U2817" s="41"/>
      <c r="V2817" s="41"/>
      <c r="W2817" s="42">
        <f t="shared" si="88"/>
        <v>0</v>
      </c>
    </row>
    <row r="2818" spans="2:23" x14ac:dyDescent="0.25">
      <c r="B2818" s="35"/>
      <c r="C2818" s="36" t="str">
        <f>IFERROR(VLOOKUP(B2818,[1]Catálogos!M:P,3,0),"")</f>
        <v/>
      </c>
      <c r="D2818" s="37" t="str">
        <f t="shared" si="87"/>
        <v/>
      </c>
      <c r="E2818" s="36" t="str">
        <f>IF(D2818="","",IFERROR(VLOOKUP(D2818,'[1]Resumen FF'!E:F,2,0),"Sin combinación"))</f>
        <v/>
      </c>
      <c r="G2818" s="38" t="str">
        <f>IF(F2818="","",VLOOKUP(F2818,[1]Catálogos!A:B,2,0))</f>
        <v/>
      </c>
      <c r="H2818" s="39"/>
      <c r="I2818" s="39"/>
      <c r="K2818" s="41"/>
      <c r="L2818" s="41"/>
      <c r="M2818" s="41"/>
      <c r="N2818" s="41"/>
      <c r="O2818" s="41"/>
      <c r="P2818" s="41"/>
      <c r="Q2818" s="41"/>
      <c r="R2818" s="41"/>
      <c r="S2818" s="41"/>
      <c r="T2818" s="41"/>
      <c r="U2818" s="41"/>
      <c r="V2818" s="41"/>
      <c r="W2818" s="42">
        <f t="shared" si="88"/>
        <v>0</v>
      </c>
    </row>
    <row r="2819" spans="2:23" x14ac:dyDescent="0.25">
      <c r="B2819" s="35"/>
      <c r="C2819" s="36" t="str">
        <f>IFERROR(VLOOKUP(B2819,[1]Catálogos!M:P,3,0),"")</f>
        <v/>
      </c>
      <c r="D2819" s="37" t="str">
        <f t="shared" si="87"/>
        <v/>
      </c>
      <c r="E2819" s="36" t="str">
        <f>IF(D2819="","",IFERROR(VLOOKUP(D2819,'[1]Resumen FF'!E:F,2,0),"Sin combinación"))</f>
        <v/>
      </c>
      <c r="G2819" s="38" t="str">
        <f>IF(F2819="","",VLOOKUP(F2819,[1]Catálogos!A:B,2,0))</f>
        <v/>
      </c>
      <c r="H2819" s="39"/>
      <c r="I2819" s="39"/>
      <c r="K2819" s="41"/>
      <c r="L2819" s="41"/>
      <c r="M2819" s="41"/>
      <c r="N2819" s="41"/>
      <c r="O2819" s="41"/>
      <c r="P2819" s="41"/>
      <c r="Q2819" s="41"/>
      <c r="R2819" s="41"/>
      <c r="S2819" s="41"/>
      <c r="T2819" s="41"/>
      <c r="U2819" s="41"/>
      <c r="V2819" s="41"/>
      <c r="W2819" s="42">
        <f t="shared" si="88"/>
        <v>0</v>
      </c>
    </row>
    <row r="2820" spans="2:23" x14ac:dyDescent="0.25">
      <c r="B2820" s="35"/>
      <c r="C2820" s="36" t="str">
        <f>IFERROR(VLOOKUP(B2820,[1]Catálogos!M:P,3,0),"")</f>
        <v/>
      </c>
      <c r="D2820" s="37" t="str">
        <f t="shared" si="87"/>
        <v/>
      </c>
      <c r="E2820" s="36" t="str">
        <f>IF(D2820="","",IFERROR(VLOOKUP(D2820,'[1]Resumen FF'!E:F,2,0),"Sin combinación"))</f>
        <v/>
      </c>
      <c r="G2820" s="38" t="str">
        <f>IF(F2820="","",VLOOKUP(F2820,[1]Catálogos!A:B,2,0))</f>
        <v/>
      </c>
      <c r="H2820" s="39"/>
      <c r="I2820" s="39"/>
      <c r="K2820" s="41"/>
      <c r="L2820" s="41"/>
      <c r="M2820" s="41"/>
      <c r="N2820" s="41"/>
      <c r="O2820" s="41"/>
      <c r="P2820" s="41"/>
      <c r="Q2820" s="41"/>
      <c r="R2820" s="41"/>
      <c r="S2820" s="41"/>
      <c r="T2820" s="41"/>
      <c r="U2820" s="41"/>
      <c r="V2820" s="41"/>
      <c r="W2820" s="42">
        <f t="shared" si="88"/>
        <v>0</v>
      </c>
    </row>
    <row r="2821" spans="2:23" x14ac:dyDescent="0.25">
      <c r="B2821" s="35"/>
      <c r="C2821" s="36" t="str">
        <f>IFERROR(VLOOKUP(B2821,[1]Catálogos!M:P,3,0),"")</f>
        <v/>
      </c>
      <c r="D2821" s="37" t="str">
        <f t="shared" si="87"/>
        <v/>
      </c>
      <c r="E2821" s="36" t="str">
        <f>IF(D2821="","",IFERROR(VLOOKUP(D2821,'[1]Resumen FF'!E:F,2,0),"Sin combinación"))</f>
        <v/>
      </c>
      <c r="G2821" s="38" t="str">
        <f>IF(F2821="","",VLOOKUP(F2821,[1]Catálogos!A:B,2,0))</f>
        <v/>
      </c>
      <c r="H2821" s="39"/>
      <c r="I2821" s="39"/>
      <c r="K2821" s="41"/>
      <c r="L2821" s="41"/>
      <c r="M2821" s="41"/>
      <c r="N2821" s="41"/>
      <c r="O2821" s="41"/>
      <c r="P2821" s="41"/>
      <c r="Q2821" s="41"/>
      <c r="R2821" s="41"/>
      <c r="S2821" s="41"/>
      <c r="T2821" s="41"/>
      <c r="U2821" s="41"/>
      <c r="V2821" s="41"/>
      <c r="W2821" s="42">
        <f t="shared" si="88"/>
        <v>0</v>
      </c>
    </row>
    <row r="2822" spans="2:23" x14ac:dyDescent="0.25">
      <c r="B2822" s="35"/>
      <c r="C2822" s="36" t="str">
        <f>IFERROR(VLOOKUP(B2822,[1]Catálogos!M:P,3,0),"")</f>
        <v/>
      </c>
      <c r="D2822" s="37" t="str">
        <f t="shared" si="87"/>
        <v/>
      </c>
      <c r="E2822" s="36" t="str">
        <f>IF(D2822="","",IFERROR(VLOOKUP(D2822,'[1]Resumen FF'!E:F,2,0),"Sin combinación"))</f>
        <v/>
      </c>
      <c r="G2822" s="38" t="str">
        <f>IF(F2822="","",VLOOKUP(F2822,[1]Catálogos!A:B,2,0))</f>
        <v/>
      </c>
      <c r="H2822" s="39"/>
      <c r="I2822" s="39"/>
      <c r="K2822" s="41"/>
      <c r="L2822" s="41"/>
      <c r="M2822" s="41"/>
      <c r="N2822" s="41"/>
      <c r="O2822" s="41"/>
      <c r="P2822" s="41"/>
      <c r="Q2822" s="41"/>
      <c r="R2822" s="41"/>
      <c r="S2822" s="41"/>
      <c r="T2822" s="41"/>
      <c r="U2822" s="41"/>
      <c r="V2822" s="41"/>
      <c r="W2822" s="42">
        <f t="shared" si="88"/>
        <v>0</v>
      </c>
    </row>
    <row r="2823" spans="2:23" x14ac:dyDescent="0.25">
      <c r="B2823" s="35"/>
      <c r="C2823" s="36" t="str">
        <f>IFERROR(VLOOKUP(B2823,[1]Catálogos!M:P,3,0),"")</f>
        <v/>
      </c>
      <c r="D2823" s="37" t="str">
        <f t="shared" si="87"/>
        <v/>
      </c>
      <c r="E2823" s="36" t="str">
        <f>IF(D2823="","",IFERROR(VLOOKUP(D2823,'[1]Resumen FF'!E:F,2,0),"Sin combinación"))</f>
        <v/>
      </c>
      <c r="G2823" s="38" t="str">
        <f>IF(F2823="","",VLOOKUP(F2823,[1]Catálogos!A:B,2,0))</f>
        <v/>
      </c>
      <c r="H2823" s="39"/>
      <c r="I2823" s="39"/>
      <c r="K2823" s="41"/>
      <c r="L2823" s="41"/>
      <c r="M2823" s="41"/>
      <c r="N2823" s="41"/>
      <c r="O2823" s="41"/>
      <c r="P2823" s="41"/>
      <c r="Q2823" s="41"/>
      <c r="R2823" s="41"/>
      <c r="S2823" s="41"/>
      <c r="T2823" s="41"/>
      <c r="U2823" s="41"/>
      <c r="V2823" s="41"/>
      <c r="W2823" s="42">
        <f t="shared" si="88"/>
        <v>0</v>
      </c>
    </row>
    <row r="2824" spans="2:23" x14ac:dyDescent="0.25">
      <c r="B2824" s="35"/>
      <c r="C2824" s="36" t="str">
        <f>IFERROR(VLOOKUP(B2824,[1]Catálogos!M:P,3,0),"")</f>
        <v/>
      </c>
      <c r="D2824" s="37" t="str">
        <f t="shared" si="87"/>
        <v/>
      </c>
      <c r="E2824" s="36" t="str">
        <f>IF(D2824="","",IFERROR(VLOOKUP(D2824,'[1]Resumen FF'!E:F,2,0),"Sin combinación"))</f>
        <v/>
      </c>
      <c r="G2824" s="38" t="str">
        <f>IF(F2824="","",VLOOKUP(F2824,[1]Catálogos!A:B,2,0))</f>
        <v/>
      </c>
      <c r="H2824" s="39"/>
      <c r="I2824" s="39"/>
      <c r="K2824" s="41"/>
      <c r="L2824" s="41"/>
      <c r="M2824" s="41"/>
      <c r="N2824" s="41"/>
      <c r="O2824" s="41"/>
      <c r="P2824" s="41"/>
      <c r="Q2824" s="41"/>
      <c r="R2824" s="41"/>
      <c r="S2824" s="41"/>
      <c r="T2824" s="41"/>
      <c r="U2824" s="41"/>
      <c r="V2824" s="41"/>
      <c r="W2824" s="42">
        <f t="shared" si="88"/>
        <v>0</v>
      </c>
    </row>
    <row r="2825" spans="2:23" x14ac:dyDescent="0.25">
      <c r="B2825" s="35"/>
      <c r="C2825" s="36" t="str">
        <f>IFERROR(VLOOKUP(B2825,[1]Catálogos!M:P,3,0),"")</f>
        <v/>
      </c>
      <c r="D2825" s="37" t="str">
        <f t="shared" si="87"/>
        <v/>
      </c>
      <c r="E2825" s="36" t="str">
        <f>IF(D2825="","",IFERROR(VLOOKUP(D2825,'[1]Resumen FF'!E:F,2,0),"Sin combinación"))</f>
        <v/>
      </c>
      <c r="G2825" s="38" t="str">
        <f>IF(F2825="","",VLOOKUP(F2825,[1]Catálogos!A:B,2,0))</f>
        <v/>
      </c>
      <c r="H2825" s="39"/>
      <c r="I2825" s="39"/>
      <c r="K2825" s="41"/>
      <c r="L2825" s="41"/>
      <c r="M2825" s="41"/>
      <c r="N2825" s="41"/>
      <c r="O2825" s="41"/>
      <c r="P2825" s="41"/>
      <c r="Q2825" s="41"/>
      <c r="R2825" s="41"/>
      <c r="S2825" s="41"/>
      <c r="T2825" s="41"/>
      <c r="U2825" s="41"/>
      <c r="V2825" s="41"/>
      <c r="W2825" s="42">
        <f t="shared" si="88"/>
        <v>0</v>
      </c>
    </row>
    <row r="2826" spans="2:23" x14ac:dyDescent="0.25">
      <c r="B2826" s="35"/>
      <c r="C2826" s="36" t="str">
        <f>IFERROR(VLOOKUP(B2826,[1]Catálogos!M:P,3,0),"")</f>
        <v/>
      </c>
      <c r="D2826" s="37" t="str">
        <f t="shared" si="87"/>
        <v/>
      </c>
      <c r="E2826" s="36" t="str">
        <f>IF(D2826="","",IFERROR(VLOOKUP(D2826,'[1]Resumen FF'!E:F,2,0),"Sin combinación"))</f>
        <v/>
      </c>
      <c r="G2826" s="38" t="str">
        <f>IF(F2826="","",VLOOKUP(F2826,[1]Catálogos!A:B,2,0))</f>
        <v/>
      </c>
      <c r="H2826" s="39"/>
      <c r="I2826" s="39"/>
      <c r="K2826" s="41"/>
      <c r="L2826" s="41"/>
      <c r="M2826" s="41"/>
      <c r="N2826" s="41"/>
      <c r="O2826" s="41"/>
      <c r="P2826" s="41"/>
      <c r="Q2826" s="41"/>
      <c r="R2826" s="41"/>
      <c r="S2826" s="41"/>
      <c r="T2826" s="41"/>
      <c r="U2826" s="41"/>
      <c r="V2826" s="41"/>
      <c r="W2826" s="42">
        <f t="shared" si="88"/>
        <v>0</v>
      </c>
    </row>
    <row r="2827" spans="2:23" x14ac:dyDescent="0.25">
      <c r="B2827" s="35"/>
      <c r="C2827" s="36" t="str">
        <f>IFERROR(VLOOKUP(B2827,[1]Catálogos!M:P,3,0),"")</f>
        <v/>
      </c>
      <c r="D2827" s="37" t="str">
        <f t="shared" ref="D2827:D2890" si="89">B2827&amp;C2827</f>
        <v/>
      </c>
      <c r="E2827" s="36" t="str">
        <f>IF(D2827="","",IFERROR(VLOOKUP(D2827,'[1]Resumen FF'!E:F,2,0),"Sin combinación"))</f>
        <v/>
      </c>
      <c r="G2827" s="38" t="str">
        <f>IF(F2827="","",VLOOKUP(F2827,[1]Catálogos!A:B,2,0))</f>
        <v/>
      </c>
      <c r="H2827" s="39"/>
      <c r="I2827" s="39"/>
      <c r="K2827" s="41"/>
      <c r="L2827" s="41"/>
      <c r="M2827" s="41"/>
      <c r="N2827" s="41"/>
      <c r="O2827" s="41"/>
      <c r="P2827" s="41"/>
      <c r="Q2827" s="41"/>
      <c r="R2827" s="41"/>
      <c r="S2827" s="41"/>
      <c r="T2827" s="41"/>
      <c r="U2827" s="41"/>
      <c r="V2827" s="41"/>
      <c r="W2827" s="42">
        <f t="shared" si="88"/>
        <v>0</v>
      </c>
    </row>
    <row r="2828" spans="2:23" x14ac:dyDescent="0.25">
      <c r="B2828" s="35"/>
      <c r="C2828" s="36" t="str">
        <f>IFERROR(VLOOKUP(B2828,[1]Catálogos!M:P,3,0),"")</f>
        <v/>
      </c>
      <c r="D2828" s="37" t="str">
        <f t="shared" si="89"/>
        <v/>
      </c>
      <c r="E2828" s="36" t="str">
        <f>IF(D2828="","",IFERROR(VLOOKUP(D2828,'[1]Resumen FF'!E:F,2,0),"Sin combinación"))</f>
        <v/>
      </c>
      <c r="G2828" s="38" t="str">
        <f>IF(F2828="","",VLOOKUP(F2828,[1]Catálogos!A:B,2,0))</f>
        <v/>
      </c>
      <c r="H2828" s="39"/>
      <c r="I2828" s="39"/>
      <c r="K2828" s="41"/>
      <c r="L2828" s="41"/>
      <c r="M2828" s="41"/>
      <c r="N2828" s="41"/>
      <c r="O2828" s="41"/>
      <c r="P2828" s="41"/>
      <c r="Q2828" s="41"/>
      <c r="R2828" s="41"/>
      <c r="S2828" s="41"/>
      <c r="T2828" s="41"/>
      <c r="U2828" s="41"/>
      <c r="V2828" s="41"/>
      <c r="W2828" s="42">
        <f t="shared" si="88"/>
        <v>0</v>
      </c>
    </row>
    <row r="2829" spans="2:23" x14ac:dyDescent="0.25">
      <c r="B2829" s="35"/>
      <c r="C2829" s="36" t="str">
        <f>IFERROR(VLOOKUP(B2829,[1]Catálogos!M:P,3,0),"")</f>
        <v/>
      </c>
      <c r="D2829" s="37" t="str">
        <f t="shared" si="89"/>
        <v/>
      </c>
      <c r="E2829" s="36" t="str">
        <f>IF(D2829="","",IFERROR(VLOOKUP(D2829,'[1]Resumen FF'!E:F,2,0),"Sin combinación"))</f>
        <v/>
      </c>
      <c r="G2829" s="38" t="str">
        <f>IF(F2829="","",VLOOKUP(F2829,[1]Catálogos!A:B,2,0))</f>
        <v/>
      </c>
      <c r="H2829" s="39"/>
      <c r="I2829" s="39"/>
      <c r="K2829" s="41"/>
      <c r="L2829" s="41"/>
      <c r="M2829" s="41"/>
      <c r="N2829" s="41"/>
      <c r="O2829" s="41"/>
      <c r="P2829" s="41"/>
      <c r="Q2829" s="41"/>
      <c r="R2829" s="41"/>
      <c r="S2829" s="41"/>
      <c r="T2829" s="41"/>
      <c r="U2829" s="41"/>
      <c r="V2829" s="41"/>
      <c r="W2829" s="42">
        <f t="shared" si="88"/>
        <v>0</v>
      </c>
    </row>
    <row r="2830" spans="2:23" x14ac:dyDescent="0.25">
      <c r="B2830" s="35"/>
      <c r="C2830" s="36" t="str">
        <f>IFERROR(VLOOKUP(B2830,[1]Catálogos!M:P,3,0),"")</f>
        <v/>
      </c>
      <c r="D2830" s="37" t="str">
        <f t="shared" si="89"/>
        <v/>
      </c>
      <c r="E2830" s="36" t="str">
        <f>IF(D2830="","",IFERROR(VLOOKUP(D2830,'[1]Resumen FF'!E:F,2,0),"Sin combinación"))</f>
        <v/>
      </c>
      <c r="G2830" s="38" t="str">
        <f>IF(F2830="","",VLOOKUP(F2830,[1]Catálogos!A:B,2,0))</f>
        <v/>
      </c>
      <c r="H2830" s="39"/>
      <c r="I2830" s="39"/>
      <c r="K2830" s="41"/>
      <c r="L2830" s="41"/>
      <c r="M2830" s="41"/>
      <c r="N2830" s="41"/>
      <c r="O2830" s="41"/>
      <c r="P2830" s="41"/>
      <c r="Q2830" s="41"/>
      <c r="R2830" s="41"/>
      <c r="S2830" s="41"/>
      <c r="T2830" s="41"/>
      <c r="U2830" s="41"/>
      <c r="V2830" s="41"/>
      <c r="W2830" s="42">
        <f t="shared" si="88"/>
        <v>0</v>
      </c>
    </row>
    <row r="2831" spans="2:23" x14ac:dyDescent="0.25">
      <c r="B2831" s="35"/>
      <c r="C2831" s="36" t="str">
        <f>IFERROR(VLOOKUP(B2831,[1]Catálogos!M:P,3,0),"")</f>
        <v/>
      </c>
      <c r="D2831" s="37" t="str">
        <f t="shared" si="89"/>
        <v/>
      </c>
      <c r="E2831" s="36" t="str">
        <f>IF(D2831="","",IFERROR(VLOOKUP(D2831,'[1]Resumen FF'!E:F,2,0),"Sin combinación"))</f>
        <v/>
      </c>
      <c r="G2831" s="38" t="str">
        <f>IF(F2831="","",VLOOKUP(F2831,[1]Catálogos!A:B,2,0))</f>
        <v/>
      </c>
      <c r="H2831" s="39"/>
      <c r="I2831" s="39"/>
      <c r="K2831" s="41"/>
      <c r="L2831" s="41"/>
      <c r="M2831" s="41"/>
      <c r="N2831" s="41"/>
      <c r="O2831" s="41"/>
      <c r="P2831" s="41"/>
      <c r="Q2831" s="41"/>
      <c r="R2831" s="41"/>
      <c r="S2831" s="41"/>
      <c r="T2831" s="41"/>
      <c r="U2831" s="41"/>
      <c r="V2831" s="41"/>
      <c r="W2831" s="42">
        <f t="shared" si="88"/>
        <v>0</v>
      </c>
    </row>
    <row r="2832" spans="2:23" x14ac:dyDescent="0.25">
      <c r="B2832" s="35"/>
      <c r="C2832" s="36" t="str">
        <f>IFERROR(VLOOKUP(B2832,[1]Catálogos!M:P,3,0),"")</f>
        <v/>
      </c>
      <c r="D2832" s="37" t="str">
        <f t="shared" si="89"/>
        <v/>
      </c>
      <c r="E2832" s="36" t="str">
        <f>IF(D2832="","",IFERROR(VLOOKUP(D2832,'[1]Resumen FF'!E:F,2,0),"Sin combinación"))</f>
        <v/>
      </c>
      <c r="G2832" s="38" t="str">
        <f>IF(F2832="","",VLOOKUP(F2832,[1]Catálogos!A:B,2,0))</f>
        <v/>
      </c>
      <c r="H2832" s="39"/>
      <c r="I2832" s="39"/>
      <c r="K2832" s="41"/>
      <c r="L2832" s="41"/>
      <c r="M2832" s="41"/>
      <c r="N2832" s="41"/>
      <c r="O2832" s="41"/>
      <c r="P2832" s="41"/>
      <c r="Q2832" s="41"/>
      <c r="R2832" s="41"/>
      <c r="S2832" s="41"/>
      <c r="T2832" s="41"/>
      <c r="U2832" s="41"/>
      <c r="V2832" s="41"/>
      <c r="W2832" s="42">
        <f t="shared" si="88"/>
        <v>0</v>
      </c>
    </row>
    <row r="2833" spans="2:23" x14ac:dyDescent="0.25">
      <c r="B2833" s="35"/>
      <c r="C2833" s="36" t="str">
        <f>IFERROR(VLOOKUP(B2833,[1]Catálogos!M:P,3,0),"")</f>
        <v/>
      </c>
      <c r="D2833" s="37" t="str">
        <f t="shared" si="89"/>
        <v/>
      </c>
      <c r="E2833" s="36" t="str">
        <f>IF(D2833="","",IFERROR(VLOOKUP(D2833,'[1]Resumen FF'!E:F,2,0),"Sin combinación"))</f>
        <v/>
      </c>
      <c r="G2833" s="38" t="str">
        <f>IF(F2833="","",VLOOKUP(F2833,[1]Catálogos!A:B,2,0))</f>
        <v/>
      </c>
      <c r="H2833" s="39"/>
      <c r="I2833" s="39"/>
      <c r="K2833" s="41"/>
      <c r="L2833" s="41"/>
      <c r="M2833" s="41"/>
      <c r="N2833" s="41"/>
      <c r="O2833" s="41"/>
      <c r="P2833" s="41"/>
      <c r="Q2833" s="41"/>
      <c r="R2833" s="41"/>
      <c r="S2833" s="41"/>
      <c r="T2833" s="41"/>
      <c r="U2833" s="41"/>
      <c r="V2833" s="41"/>
      <c r="W2833" s="42">
        <f t="shared" si="88"/>
        <v>0</v>
      </c>
    </row>
    <row r="2834" spans="2:23" x14ac:dyDescent="0.25">
      <c r="B2834" s="35"/>
      <c r="C2834" s="36" t="str">
        <f>IFERROR(VLOOKUP(B2834,[1]Catálogos!M:P,3,0),"")</f>
        <v/>
      </c>
      <c r="D2834" s="37" t="str">
        <f t="shared" si="89"/>
        <v/>
      </c>
      <c r="E2834" s="36" t="str">
        <f>IF(D2834="","",IFERROR(VLOOKUP(D2834,'[1]Resumen FF'!E:F,2,0),"Sin combinación"))</f>
        <v/>
      </c>
      <c r="G2834" s="38" t="str">
        <f>IF(F2834="","",VLOOKUP(F2834,[1]Catálogos!A:B,2,0))</f>
        <v/>
      </c>
      <c r="H2834" s="39"/>
      <c r="I2834" s="39"/>
      <c r="K2834" s="41"/>
      <c r="L2834" s="41"/>
      <c r="M2834" s="41"/>
      <c r="N2834" s="41"/>
      <c r="O2834" s="41"/>
      <c r="P2834" s="41"/>
      <c r="Q2834" s="41"/>
      <c r="R2834" s="41"/>
      <c r="S2834" s="41"/>
      <c r="T2834" s="41"/>
      <c r="U2834" s="41"/>
      <c r="V2834" s="41"/>
      <c r="W2834" s="42">
        <f t="shared" si="88"/>
        <v>0</v>
      </c>
    </row>
    <row r="2835" spans="2:23" x14ac:dyDescent="0.25">
      <c r="B2835" s="35"/>
      <c r="C2835" s="36" t="str">
        <f>IFERROR(VLOOKUP(B2835,[1]Catálogos!M:P,3,0),"")</f>
        <v/>
      </c>
      <c r="D2835" s="37" t="str">
        <f t="shared" si="89"/>
        <v/>
      </c>
      <c r="E2835" s="36" t="str">
        <f>IF(D2835="","",IFERROR(VLOOKUP(D2835,'[1]Resumen FF'!E:F,2,0),"Sin combinación"))</f>
        <v/>
      </c>
      <c r="G2835" s="38" t="str">
        <f>IF(F2835="","",VLOOKUP(F2835,[1]Catálogos!A:B,2,0))</f>
        <v/>
      </c>
      <c r="H2835" s="39"/>
      <c r="I2835" s="39"/>
      <c r="K2835" s="41"/>
      <c r="L2835" s="41"/>
      <c r="M2835" s="41"/>
      <c r="N2835" s="41"/>
      <c r="O2835" s="41"/>
      <c r="P2835" s="41"/>
      <c r="Q2835" s="41"/>
      <c r="R2835" s="41"/>
      <c r="S2835" s="41"/>
      <c r="T2835" s="41"/>
      <c r="U2835" s="41"/>
      <c r="V2835" s="41"/>
      <c r="W2835" s="42">
        <f t="shared" si="88"/>
        <v>0</v>
      </c>
    </row>
    <row r="2836" spans="2:23" x14ac:dyDescent="0.25">
      <c r="B2836" s="35"/>
      <c r="C2836" s="36" t="str">
        <f>IFERROR(VLOOKUP(B2836,[1]Catálogos!M:P,3,0),"")</f>
        <v/>
      </c>
      <c r="D2836" s="37" t="str">
        <f t="shared" si="89"/>
        <v/>
      </c>
      <c r="E2836" s="36" t="str">
        <f>IF(D2836="","",IFERROR(VLOOKUP(D2836,'[1]Resumen FF'!E:F,2,0),"Sin combinación"))</f>
        <v/>
      </c>
      <c r="G2836" s="38" t="str">
        <f>IF(F2836="","",VLOOKUP(F2836,[1]Catálogos!A:B,2,0))</f>
        <v/>
      </c>
      <c r="H2836" s="39"/>
      <c r="I2836" s="39"/>
      <c r="K2836" s="41"/>
      <c r="L2836" s="41"/>
      <c r="M2836" s="41"/>
      <c r="N2836" s="41"/>
      <c r="O2836" s="41"/>
      <c r="P2836" s="41"/>
      <c r="Q2836" s="41"/>
      <c r="R2836" s="41"/>
      <c r="S2836" s="41"/>
      <c r="T2836" s="41"/>
      <c r="U2836" s="41"/>
      <c r="V2836" s="41"/>
      <c r="W2836" s="42">
        <f t="shared" si="88"/>
        <v>0</v>
      </c>
    </row>
    <row r="2837" spans="2:23" x14ac:dyDescent="0.25">
      <c r="B2837" s="35"/>
      <c r="C2837" s="36" t="str">
        <f>IFERROR(VLOOKUP(B2837,[1]Catálogos!M:P,3,0),"")</f>
        <v/>
      </c>
      <c r="D2837" s="37" t="str">
        <f t="shared" si="89"/>
        <v/>
      </c>
      <c r="E2837" s="36" t="str">
        <f>IF(D2837="","",IFERROR(VLOOKUP(D2837,'[1]Resumen FF'!E:F,2,0),"Sin combinación"))</f>
        <v/>
      </c>
      <c r="G2837" s="38" t="str">
        <f>IF(F2837="","",VLOOKUP(F2837,[1]Catálogos!A:B,2,0))</f>
        <v/>
      </c>
      <c r="H2837" s="39"/>
      <c r="I2837" s="39"/>
      <c r="K2837" s="41"/>
      <c r="L2837" s="41"/>
      <c r="M2837" s="41"/>
      <c r="N2837" s="41"/>
      <c r="O2837" s="41"/>
      <c r="P2837" s="41"/>
      <c r="Q2837" s="41"/>
      <c r="R2837" s="41"/>
      <c r="S2837" s="41"/>
      <c r="T2837" s="41"/>
      <c r="U2837" s="41"/>
      <c r="V2837" s="41"/>
      <c r="W2837" s="42">
        <f t="shared" si="88"/>
        <v>0</v>
      </c>
    </row>
    <row r="2838" spans="2:23" x14ac:dyDescent="0.25">
      <c r="B2838" s="35"/>
      <c r="C2838" s="36" t="str">
        <f>IFERROR(VLOOKUP(B2838,[1]Catálogos!M:P,3,0),"")</f>
        <v/>
      </c>
      <c r="D2838" s="37" t="str">
        <f t="shared" si="89"/>
        <v/>
      </c>
      <c r="E2838" s="36" t="str">
        <f>IF(D2838="","",IFERROR(VLOOKUP(D2838,'[1]Resumen FF'!E:F,2,0),"Sin combinación"))</f>
        <v/>
      </c>
      <c r="G2838" s="38" t="str">
        <f>IF(F2838="","",VLOOKUP(F2838,[1]Catálogos!A:B,2,0))</f>
        <v/>
      </c>
      <c r="H2838" s="39"/>
      <c r="I2838" s="39"/>
      <c r="K2838" s="41"/>
      <c r="L2838" s="41"/>
      <c r="M2838" s="41"/>
      <c r="N2838" s="41"/>
      <c r="O2838" s="41"/>
      <c r="P2838" s="41"/>
      <c r="Q2838" s="41"/>
      <c r="R2838" s="41"/>
      <c r="S2838" s="41"/>
      <c r="T2838" s="41"/>
      <c r="U2838" s="41"/>
      <c r="V2838" s="41"/>
      <c r="W2838" s="42">
        <f t="shared" si="88"/>
        <v>0</v>
      </c>
    </row>
    <row r="2839" spans="2:23" x14ac:dyDescent="0.25">
      <c r="B2839" s="35"/>
      <c r="C2839" s="36" t="str">
        <f>IFERROR(VLOOKUP(B2839,[1]Catálogos!M:P,3,0),"")</f>
        <v/>
      </c>
      <c r="D2839" s="37" t="str">
        <f t="shared" si="89"/>
        <v/>
      </c>
      <c r="E2839" s="36" t="str">
        <f>IF(D2839="","",IFERROR(VLOOKUP(D2839,'[1]Resumen FF'!E:F,2,0),"Sin combinación"))</f>
        <v/>
      </c>
      <c r="G2839" s="38" t="str">
        <f>IF(F2839="","",VLOOKUP(F2839,[1]Catálogos!A:B,2,0))</f>
        <v/>
      </c>
      <c r="H2839" s="39"/>
      <c r="I2839" s="39"/>
      <c r="K2839" s="41"/>
      <c r="L2839" s="41"/>
      <c r="M2839" s="41"/>
      <c r="N2839" s="41"/>
      <c r="O2839" s="41"/>
      <c r="P2839" s="41"/>
      <c r="Q2839" s="41"/>
      <c r="R2839" s="41"/>
      <c r="S2839" s="41"/>
      <c r="T2839" s="41"/>
      <c r="U2839" s="41"/>
      <c r="V2839" s="41"/>
      <c r="W2839" s="42">
        <f t="shared" si="88"/>
        <v>0</v>
      </c>
    </row>
    <row r="2840" spans="2:23" x14ac:dyDescent="0.25">
      <c r="B2840" s="35"/>
      <c r="C2840" s="36" t="str">
        <f>IFERROR(VLOOKUP(B2840,[1]Catálogos!M:P,3,0),"")</f>
        <v/>
      </c>
      <c r="D2840" s="37" t="str">
        <f t="shared" si="89"/>
        <v/>
      </c>
      <c r="E2840" s="36" t="str">
        <f>IF(D2840="","",IFERROR(VLOOKUP(D2840,'[1]Resumen FF'!E:F,2,0),"Sin combinación"))</f>
        <v/>
      </c>
      <c r="G2840" s="38" t="str">
        <f>IF(F2840="","",VLOOKUP(F2840,[1]Catálogos!A:B,2,0))</f>
        <v/>
      </c>
      <c r="H2840" s="39"/>
      <c r="I2840" s="39"/>
      <c r="K2840" s="41"/>
      <c r="L2840" s="41"/>
      <c r="M2840" s="41"/>
      <c r="N2840" s="41"/>
      <c r="O2840" s="41"/>
      <c r="P2840" s="41"/>
      <c r="Q2840" s="41"/>
      <c r="R2840" s="41"/>
      <c r="S2840" s="41"/>
      <c r="T2840" s="41"/>
      <c r="U2840" s="41"/>
      <c r="V2840" s="41"/>
      <c r="W2840" s="42">
        <f t="shared" si="88"/>
        <v>0</v>
      </c>
    </row>
    <row r="2841" spans="2:23" x14ac:dyDescent="0.25">
      <c r="B2841" s="35"/>
      <c r="C2841" s="36" t="str">
        <f>IFERROR(VLOOKUP(B2841,[1]Catálogos!M:P,3,0),"")</f>
        <v/>
      </c>
      <c r="D2841" s="37" t="str">
        <f t="shared" si="89"/>
        <v/>
      </c>
      <c r="E2841" s="36" t="str">
        <f>IF(D2841="","",IFERROR(VLOOKUP(D2841,'[1]Resumen FF'!E:F,2,0),"Sin combinación"))</f>
        <v/>
      </c>
      <c r="G2841" s="38" t="str">
        <f>IF(F2841="","",VLOOKUP(F2841,[1]Catálogos!A:B,2,0))</f>
        <v/>
      </c>
      <c r="H2841" s="39"/>
      <c r="I2841" s="39"/>
      <c r="K2841" s="41"/>
      <c r="L2841" s="41"/>
      <c r="M2841" s="41"/>
      <c r="N2841" s="41"/>
      <c r="O2841" s="41"/>
      <c r="P2841" s="41"/>
      <c r="Q2841" s="41"/>
      <c r="R2841" s="41"/>
      <c r="S2841" s="41"/>
      <c r="T2841" s="41"/>
      <c r="U2841" s="41"/>
      <c r="V2841" s="41"/>
      <c r="W2841" s="42">
        <f t="shared" ref="W2841:W2904" si="90">+J2841-SUM(K2841:V2841)</f>
        <v>0</v>
      </c>
    </row>
    <row r="2842" spans="2:23" x14ac:dyDescent="0.25">
      <c r="B2842" s="35"/>
      <c r="C2842" s="36" t="str">
        <f>IFERROR(VLOOKUP(B2842,[1]Catálogos!M:P,3,0),"")</f>
        <v/>
      </c>
      <c r="D2842" s="37" t="str">
        <f t="shared" si="89"/>
        <v/>
      </c>
      <c r="E2842" s="36" t="str">
        <f>IF(D2842="","",IFERROR(VLOOKUP(D2842,'[1]Resumen FF'!E:F,2,0),"Sin combinación"))</f>
        <v/>
      </c>
      <c r="G2842" s="38" t="str">
        <f>IF(F2842="","",VLOOKUP(F2842,[1]Catálogos!A:B,2,0))</f>
        <v/>
      </c>
      <c r="H2842" s="39"/>
      <c r="I2842" s="39"/>
      <c r="K2842" s="41"/>
      <c r="L2842" s="41"/>
      <c r="M2842" s="41"/>
      <c r="N2842" s="41"/>
      <c r="O2842" s="41"/>
      <c r="P2842" s="41"/>
      <c r="Q2842" s="41"/>
      <c r="R2842" s="41"/>
      <c r="S2842" s="41"/>
      <c r="T2842" s="41"/>
      <c r="U2842" s="41"/>
      <c r="V2842" s="41"/>
      <c r="W2842" s="42">
        <f t="shared" si="90"/>
        <v>0</v>
      </c>
    </row>
    <row r="2843" spans="2:23" x14ac:dyDescent="0.25">
      <c r="B2843" s="35"/>
      <c r="C2843" s="36" t="str">
        <f>IFERROR(VLOOKUP(B2843,[1]Catálogos!M:P,3,0),"")</f>
        <v/>
      </c>
      <c r="D2843" s="37" t="str">
        <f t="shared" si="89"/>
        <v/>
      </c>
      <c r="E2843" s="36" t="str">
        <f>IF(D2843="","",IFERROR(VLOOKUP(D2843,'[1]Resumen FF'!E:F,2,0),"Sin combinación"))</f>
        <v/>
      </c>
      <c r="G2843" s="38" t="str">
        <f>IF(F2843="","",VLOOKUP(F2843,[1]Catálogos!A:B,2,0))</f>
        <v/>
      </c>
      <c r="H2843" s="39"/>
      <c r="I2843" s="39"/>
      <c r="K2843" s="41"/>
      <c r="L2843" s="41"/>
      <c r="M2843" s="41"/>
      <c r="N2843" s="41"/>
      <c r="O2843" s="41"/>
      <c r="P2843" s="41"/>
      <c r="Q2843" s="41"/>
      <c r="R2843" s="41"/>
      <c r="S2843" s="41"/>
      <c r="T2843" s="41"/>
      <c r="U2843" s="41"/>
      <c r="V2843" s="41"/>
      <c r="W2843" s="42">
        <f t="shared" si="90"/>
        <v>0</v>
      </c>
    </row>
    <row r="2844" spans="2:23" x14ac:dyDescent="0.25">
      <c r="B2844" s="35"/>
      <c r="C2844" s="36" t="str">
        <f>IFERROR(VLOOKUP(B2844,[1]Catálogos!M:P,3,0),"")</f>
        <v/>
      </c>
      <c r="D2844" s="37" t="str">
        <f t="shared" si="89"/>
        <v/>
      </c>
      <c r="E2844" s="36" t="str">
        <f>IF(D2844="","",IFERROR(VLOOKUP(D2844,'[1]Resumen FF'!E:F,2,0),"Sin combinación"))</f>
        <v/>
      </c>
      <c r="G2844" s="38" t="str">
        <f>IF(F2844="","",VLOOKUP(F2844,[1]Catálogos!A:B,2,0))</f>
        <v/>
      </c>
      <c r="H2844" s="39"/>
      <c r="I2844" s="39"/>
      <c r="K2844" s="41"/>
      <c r="L2844" s="41"/>
      <c r="M2844" s="41"/>
      <c r="N2844" s="41"/>
      <c r="O2844" s="41"/>
      <c r="P2844" s="41"/>
      <c r="Q2844" s="41"/>
      <c r="R2844" s="41"/>
      <c r="S2844" s="41"/>
      <c r="T2844" s="41"/>
      <c r="U2844" s="41"/>
      <c r="V2844" s="41"/>
      <c r="W2844" s="42">
        <f t="shared" si="90"/>
        <v>0</v>
      </c>
    </row>
    <row r="2845" spans="2:23" x14ac:dyDescent="0.25">
      <c r="B2845" s="35"/>
      <c r="C2845" s="36" t="str">
        <f>IFERROR(VLOOKUP(B2845,[1]Catálogos!M:P,3,0),"")</f>
        <v/>
      </c>
      <c r="D2845" s="37" t="str">
        <f t="shared" si="89"/>
        <v/>
      </c>
      <c r="E2845" s="36" t="str">
        <f>IF(D2845="","",IFERROR(VLOOKUP(D2845,'[1]Resumen FF'!E:F,2,0),"Sin combinación"))</f>
        <v/>
      </c>
      <c r="G2845" s="38" t="str">
        <f>IF(F2845="","",VLOOKUP(F2845,[1]Catálogos!A:B,2,0))</f>
        <v/>
      </c>
      <c r="H2845" s="39"/>
      <c r="I2845" s="39"/>
      <c r="K2845" s="41"/>
      <c r="L2845" s="41"/>
      <c r="M2845" s="41"/>
      <c r="N2845" s="41"/>
      <c r="O2845" s="41"/>
      <c r="P2845" s="41"/>
      <c r="Q2845" s="41"/>
      <c r="R2845" s="41"/>
      <c r="S2845" s="41"/>
      <c r="T2845" s="41"/>
      <c r="U2845" s="41"/>
      <c r="V2845" s="41"/>
      <c r="W2845" s="42">
        <f t="shared" si="90"/>
        <v>0</v>
      </c>
    </row>
    <row r="2846" spans="2:23" x14ac:dyDescent="0.25">
      <c r="B2846" s="35"/>
      <c r="C2846" s="36" t="str">
        <f>IFERROR(VLOOKUP(B2846,[1]Catálogos!M:P,3,0),"")</f>
        <v/>
      </c>
      <c r="D2846" s="37" t="str">
        <f t="shared" si="89"/>
        <v/>
      </c>
      <c r="E2846" s="36" t="str">
        <f>IF(D2846="","",IFERROR(VLOOKUP(D2846,'[1]Resumen FF'!E:F,2,0),"Sin combinación"))</f>
        <v/>
      </c>
      <c r="G2846" s="38" t="str">
        <f>IF(F2846="","",VLOOKUP(F2846,[1]Catálogos!A:B,2,0))</f>
        <v/>
      </c>
      <c r="H2846" s="39"/>
      <c r="I2846" s="39"/>
      <c r="K2846" s="41"/>
      <c r="L2846" s="41"/>
      <c r="M2846" s="41"/>
      <c r="N2846" s="41"/>
      <c r="O2846" s="41"/>
      <c r="P2846" s="41"/>
      <c r="Q2846" s="41"/>
      <c r="R2846" s="41"/>
      <c r="S2846" s="41"/>
      <c r="T2846" s="41"/>
      <c r="U2846" s="41"/>
      <c r="V2846" s="41"/>
      <c r="W2846" s="42">
        <f t="shared" si="90"/>
        <v>0</v>
      </c>
    </row>
    <row r="2847" spans="2:23" x14ac:dyDescent="0.25">
      <c r="B2847" s="35"/>
      <c r="C2847" s="36" t="str">
        <f>IFERROR(VLOOKUP(B2847,[1]Catálogos!M:P,3,0),"")</f>
        <v/>
      </c>
      <c r="D2847" s="37" t="str">
        <f t="shared" si="89"/>
        <v/>
      </c>
      <c r="E2847" s="36" t="str">
        <f>IF(D2847="","",IFERROR(VLOOKUP(D2847,'[1]Resumen FF'!E:F,2,0),"Sin combinación"))</f>
        <v/>
      </c>
      <c r="G2847" s="38" t="str">
        <f>IF(F2847="","",VLOOKUP(F2847,[1]Catálogos!A:B,2,0))</f>
        <v/>
      </c>
      <c r="H2847" s="39"/>
      <c r="I2847" s="39"/>
      <c r="K2847" s="41"/>
      <c r="L2847" s="41"/>
      <c r="M2847" s="41"/>
      <c r="N2847" s="41"/>
      <c r="O2847" s="41"/>
      <c r="P2847" s="41"/>
      <c r="Q2847" s="41"/>
      <c r="R2847" s="41"/>
      <c r="S2847" s="41"/>
      <c r="T2847" s="41"/>
      <c r="U2847" s="41"/>
      <c r="V2847" s="41"/>
      <c r="W2847" s="42">
        <f t="shared" si="90"/>
        <v>0</v>
      </c>
    </row>
    <row r="2848" spans="2:23" x14ac:dyDescent="0.25">
      <c r="B2848" s="35"/>
      <c r="C2848" s="36" t="str">
        <f>IFERROR(VLOOKUP(B2848,[1]Catálogos!M:P,3,0),"")</f>
        <v/>
      </c>
      <c r="D2848" s="37" t="str">
        <f t="shared" si="89"/>
        <v/>
      </c>
      <c r="E2848" s="36" t="str">
        <f>IF(D2848="","",IFERROR(VLOOKUP(D2848,'[1]Resumen FF'!E:F,2,0),"Sin combinación"))</f>
        <v/>
      </c>
      <c r="G2848" s="38" t="str">
        <f>IF(F2848="","",VLOOKUP(F2848,[1]Catálogos!A:B,2,0))</f>
        <v/>
      </c>
      <c r="H2848" s="39"/>
      <c r="I2848" s="39"/>
      <c r="K2848" s="41"/>
      <c r="L2848" s="41"/>
      <c r="M2848" s="41"/>
      <c r="N2848" s="41"/>
      <c r="O2848" s="41"/>
      <c r="P2848" s="41"/>
      <c r="Q2848" s="41"/>
      <c r="R2848" s="41"/>
      <c r="S2848" s="41"/>
      <c r="T2848" s="41"/>
      <c r="U2848" s="41"/>
      <c r="V2848" s="41"/>
      <c r="W2848" s="42">
        <f t="shared" si="90"/>
        <v>0</v>
      </c>
    </row>
    <row r="2849" spans="2:23" x14ac:dyDescent="0.25">
      <c r="B2849" s="35"/>
      <c r="C2849" s="36" t="str">
        <f>IFERROR(VLOOKUP(B2849,[1]Catálogos!M:P,3,0),"")</f>
        <v/>
      </c>
      <c r="D2849" s="37" t="str">
        <f t="shared" si="89"/>
        <v/>
      </c>
      <c r="E2849" s="36" t="str">
        <f>IF(D2849="","",IFERROR(VLOOKUP(D2849,'[1]Resumen FF'!E:F,2,0),"Sin combinación"))</f>
        <v/>
      </c>
      <c r="G2849" s="38" t="str">
        <f>IF(F2849="","",VLOOKUP(F2849,[1]Catálogos!A:B,2,0))</f>
        <v/>
      </c>
      <c r="H2849" s="39"/>
      <c r="I2849" s="39"/>
      <c r="K2849" s="41"/>
      <c r="L2849" s="41"/>
      <c r="M2849" s="41"/>
      <c r="N2849" s="41"/>
      <c r="O2849" s="41"/>
      <c r="P2849" s="41"/>
      <c r="Q2849" s="41"/>
      <c r="R2849" s="41"/>
      <c r="S2849" s="41"/>
      <c r="T2849" s="41"/>
      <c r="U2849" s="41"/>
      <c r="V2849" s="41"/>
      <c r="W2849" s="42">
        <f t="shared" si="90"/>
        <v>0</v>
      </c>
    </row>
    <row r="2850" spans="2:23" x14ac:dyDescent="0.25">
      <c r="B2850" s="35"/>
      <c r="C2850" s="36" t="str">
        <f>IFERROR(VLOOKUP(B2850,[1]Catálogos!M:P,3,0),"")</f>
        <v/>
      </c>
      <c r="D2850" s="37" t="str">
        <f t="shared" si="89"/>
        <v/>
      </c>
      <c r="E2850" s="36" t="str">
        <f>IF(D2850="","",IFERROR(VLOOKUP(D2850,'[1]Resumen FF'!E:F,2,0),"Sin combinación"))</f>
        <v/>
      </c>
      <c r="G2850" s="38" t="str">
        <f>IF(F2850="","",VLOOKUP(F2850,[1]Catálogos!A:B,2,0))</f>
        <v/>
      </c>
      <c r="H2850" s="39"/>
      <c r="I2850" s="39"/>
      <c r="K2850" s="41"/>
      <c r="L2850" s="41"/>
      <c r="M2850" s="41"/>
      <c r="N2850" s="41"/>
      <c r="O2850" s="41"/>
      <c r="P2850" s="41"/>
      <c r="Q2850" s="41"/>
      <c r="R2850" s="41"/>
      <c r="S2850" s="41"/>
      <c r="T2850" s="41"/>
      <c r="U2850" s="41"/>
      <c r="V2850" s="41"/>
      <c r="W2850" s="42">
        <f t="shared" si="90"/>
        <v>0</v>
      </c>
    </row>
    <row r="2851" spans="2:23" x14ac:dyDescent="0.25">
      <c r="B2851" s="35"/>
      <c r="C2851" s="36" t="str">
        <f>IFERROR(VLOOKUP(B2851,[1]Catálogos!M:P,3,0),"")</f>
        <v/>
      </c>
      <c r="D2851" s="37" t="str">
        <f t="shared" si="89"/>
        <v/>
      </c>
      <c r="E2851" s="36" t="str">
        <f>IF(D2851="","",IFERROR(VLOOKUP(D2851,'[1]Resumen FF'!E:F,2,0),"Sin combinación"))</f>
        <v/>
      </c>
      <c r="G2851" s="38" t="str">
        <f>IF(F2851="","",VLOOKUP(F2851,[1]Catálogos!A:B,2,0))</f>
        <v/>
      </c>
      <c r="H2851" s="39"/>
      <c r="I2851" s="39"/>
      <c r="K2851" s="41"/>
      <c r="L2851" s="41"/>
      <c r="M2851" s="41"/>
      <c r="N2851" s="41"/>
      <c r="O2851" s="41"/>
      <c r="P2851" s="41"/>
      <c r="Q2851" s="41"/>
      <c r="R2851" s="41"/>
      <c r="S2851" s="41"/>
      <c r="T2851" s="41"/>
      <c r="U2851" s="41"/>
      <c r="V2851" s="41"/>
      <c r="W2851" s="42">
        <f t="shared" si="90"/>
        <v>0</v>
      </c>
    </row>
    <row r="2852" spans="2:23" x14ac:dyDescent="0.25">
      <c r="B2852" s="35"/>
      <c r="C2852" s="36" t="str">
        <f>IFERROR(VLOOKUP(B2852,[1]Catálogos!M:P,3,0),"")</f>
        <v/>
      </c>
      <c r="D2852" s="37" t="str">
        <f t="shared" si="89"/>
        <v/>
      </c>
      <c r="E2852" s="36" t="str">
        <f>IF(D2852="","",IFERROR(VLOOKUP(D2852,'[1]Resumen FF'!E:F,2,0),"Sin combinación"))</f>
        <v/>
      </c>
      <c r="G2852" s="38" t="str">
        <f>IF(F2852="","",VLOOKUP(F2852,[1]Catálogos!A:B,2,0))</f>
        <v/>
      </c>
      <c r="H2852" s="39"/>
      <c r="I2852" s="39"/>
      <c r="K2852" s="41"/>
      <c r="L2852" s="41"/>
      <c r="M2852" s="41"/>
      <c r="N2852" s="41"/>
      <c r="O2852" s="41"/>
      <c r="P2852" s="41"/>
      <c r="Q2852" s="41"/>
      <c r="R2852" s="41"/>
      <c r="S2852" s="41"/>
      <c r="T2852" s="41"/>
      <c r="U2852" s="41"/>
      <c r="V2852" s="41"/>
      <c r="W2852" s="42">
        <f t="shared" si="90"/>
        <v>0</v>
      </c>
    </row>
    <row r="2853" spans="2:23" x14ac:dyDescent="0.25">
      <c r="B2853" s="35"/>
      <c r="C2853" s="36" t="str">
        <f>IFERROR(VLOOKUP(B2853,[1]Catálogos!M:P,3,0),"")</f>
        <v/>
      </c>
      <c r="D2853" s="37" t="str">
        <f t="shared" si="89"/>
        <v/>
      </c>
      <c r="E2853" s="36" t="str">
        <f>IF(D2853="","",IFERROR(VLOOKUP(D2853,'[1]Resumen FF'!E:F,2,0),"Sin combinación"))</f>
        <v/>
      </c>
      <c r="G2853" s="38" t="str">
        <f>IF(F2853="","",VLOOKUP(F2853,[1]Catálogos!A:B,2,0))</f>
        <v/>
      </c>
      <c r="H2853" s="39"/>
      <c r="I2853" s="39"/>
      <c r="K2853" s="41"/>
      <c r="L2853" s="41"/>
      <c r="M2853" s="41"/>
      <c r="N2853" s="41"/>
      <c r="O2853" s="41"/>
      <c r="P2853" s="41"/>
      <c r="Q2853" s="41"/>
      <c r="R2853" s="41"/>
      <c r="S2853" s="41"/>
      <c r="T2853" s="41"/>
      <c r="U2853" s="41"/>
      <c r="V2853" s="41"/>
      <c r="W2853" s="42">
        <f t="shared" si="90"/>
        <v>0</v>
      </c>
    </row>
    <row r="2854" spans="2:23" x14ac:dyDescent="0.25">
      <c r="B2854" s="35"/>
      <c r="C2854" s="36" t="str">
        <f>IFERROR(VLOOKUP(B2854,[1]Catálogos!M:P,3,0),"")</f>
        <v/>
      </c>
      <c r="D2854" s="37" t="str">
        <f t="shared" si="89"/>
        <v/>
      </c>
      <c r="E2854" s="36" t="str">
        <f>IF(D2854="","",IFERROR(VLOOKUP(D2854,'[1]Resumen FF'!E:F,2,0),"Sin combinación"))</f>
        <v/>
      </c>
      <c r="G2854" s="38" t="str">
        <f>IF(F2854="","",VLOOKUP(F2854,[1]Catálogos!A:B,2,0))</f>
        <v/>
      </c>
      <c r="H2854" s="39"/>
      <c r="I2854" s="39"/>
      <c r="K2854" s="41"/>
      <c r="L2854" s="41"/>
      <c r="M2854" s="41"/>
      <c r="N2854" s="41"/>
      <c r="O2854" s="41"/>
      <c r="P2854" s="41"/>
      <c r="Q2854" s="41"/>
      <c r="R2854" s="41"/>
      <c r="S2854" s="41"/>
      <c r="T2854" s="41"/>
      <c r="U2854" s="41"/>
      <c r="V2854" s="41"/>
      <c r="W2854" s="42">
        <f t="shared" si="90"/>
        <v>0</v>
      </c>
    </row>
    <row r="2855" spans="2:23" x14ac:dyDescent="0.25">
      <c r="B2855" s="35"/>
      <c r="C2855" s="36" t="str">
        <f>IFERROR(VLOOKUP(B2855,[1]Catálogos!M:P,3,0),"")</f>
        <v/>
      </c>
      <c r="D2855" s="37" t="str">
        <f t="shared" si="89"/>
        <v/>
      </c>
      <c r="E2855" s="36" t="str">
        <f>IF(D2855="","",IFERROR(VLOOKUP(D2855,'[1]Resumen FF'!E:F,2,0),"Sin combinación"))</f>
        <v/>
      </c>
      <c r="G2855" s="38" t="str">
        <f>IF(F2855="","",VLOOKUP(F2855,[1]Catálogos!A:B,2,0))</f>
        <v/>
      </c>
      <c r="H2855" s="39"/>
      <c r="I2855" s="39"/>
      <c r="K2855" s="41"/>
      <c r="L2855" s="41"/>
      <c r="M2855" s="41"/>
      <c r="N2855" s="41"/>
      <c r="O2855" s="41"/>
      <c r="P2855" s="41"/>
      <c r="Q2855" s="41"/>
      <c r="R2855" s="41"/>
      <c r="S2855" s="41"/>
      <c r="T2855" s="41"/>
      <c r="U2855" s="41"/>
      <c r="V2855" s="41"/>
      <c r="W2855" s="42">
        <f t="shared" si="90"/>
        <v>0</v>
      </c>
    </row>
    <row r="2856" spans="2:23" x14ac:dyDescent="0.25">
      <c r="B2856" s="35"/>
      <c r="C2856" s="36" t="str">
        <f>IFERROR(VLOOKUP(B2856,[1]Catálogos!M:P,3,0),"")</f>
        <v/>
      </c>
      <c r="D2856" s="37" t="str">
        <f t="shared" si="89"/>
        <v/>
      </c>
      <c r="E2856" s="36" t="str">
        <f>IF(D2856="","",IFERROR(VLOOKUP(D2856,'[1]Resumen FF'!E:F,2,0),"Sin combinación"))</f>
        <v/>
      </c>
      <c r="G2856" s="38" t="str">
        <f>IF(F2856="","",VLOOKUP(F2856,[1]Catálogos!A:B,2,0))</f>
        <v/>
      </c>
      <c r="H2856" s="39"/>
      <c r="I2856" s="39"/>
      <c r="K2856" s="41"/>
      <c r="L2856" s="41"/>
      <c r="M2856" s="41"/>
      <c r="N2856" s="41"/>
      <c r="O2856" s="41"/>
      <c r="P2856" s="41"/>
      <c r="Q2856" s="41"/>
      <c r="R2856" s="41"/>
      <c r="S2856" s="41"/>
      <c r="T2856" s="41"/>
      <c r="U2856" s="41"/>
      <c r="V2856" s="41"/>
      <c r="W2856" s="42">
        <f t="shared" si="90"/>
        <v>0</v>
      </c>
    </row>
    <row r="2857" spans="2:23" x14ac:dyDescent="0.25">
      <c r="B2857" s="35"/>
      <c r="C2857" s="36" t="str">
        <f>IFERROR(VLOOKUP(B2857,[1]Catálogos!M:P,3,0),"")</f>
        <v/>
      </c>
      <c r="D2857" s="37" t="str">
        <f t="shared" si="89"/>
        <v/>
      </c>
      <c r="E2857" s="36" t="str">
        <f>IF(D2857="","",IFERROR(VLOOKUP(D2857,'[1]Resumen FF'!E:F,2,0),"Sin combinación"))</f>
        <v/>
      </c>
      <c r="G2857" s="38" t="str">
        <f>IF(F2857="","",VLOOKUP(F2857,[1]Catálogos!A:B,2,0))</f>
        <v/>
      </c>
      <c r="H2857" s="39"/>
      <c r="I2857" s="39"/>
      <c r="K2857" s="41"/>
      <c r="L2857" s="41"/>
      <c r="M2857" s="41"/>
      <c r="N2857" s="41"/>
      <c r="O2857" s="41"/>
      <c r="P2857" s="41"/>
      <c r="Q2857" s="41"/>
      <c r="R2857" s="41"/>
      <c r="S2857" s="41"/>
      <c r="T2857" s="41"/>
      <c r="U2857" s="41"/>
      <c r="V2857" s="41"/>
      <c r="W2857" s="42">
        <f t="shared" si="90"/>
        <v>0</v>
      </c>
    </row>
    <row r="2858" spans="2:23" x14ac:dyDescent="0.25">
      <c r="B2858" s="35"/>
      <c r="C2858" s="36" t="str">
        <f>IFERROR(VLOOKUP(B2858,[1]Catálogos!M:P,3,0),"")</f>
        <v/>
      </c>
      <c r="D2858" s="37" t="str">
        <f t="shared" si="89"/>
        <v/>
      </c>
      <c r="E2858" s="36" t="str">
        <f>IF(D2858="","",IFERROR(VLOOKUP(D2858,'[1]Resumen FF'!E:F,2,0),"Sin combinación"))</f>
        <v/>
      </c>
      <c r="G2858" s="38" t="str">
        <f>IF(F2858="","",VLOOKUP(F2858,[1]Catálogos!A:B,2,0))</f>
        <v/>
      </c>
      <c r="H2858" s="39"/>
      <c r="I2858" s="39"/>
      <c r="K2858" s="41"/>
      <c r="L2858" s="41"/>
      <c r="M2858" s="41"/>
      <c r="N2858" s="41"/>
      <c r="O2858" s="41"/>
      <c r="P2858" s="41"/>
      <c r="Q2858" s="41"/>
      <c r="R2858" s="41"/>
      <c r="S2858" s="41"/>
      <c r="T2858" s="41"/>
      <c r="U2858" s="41"/>
      <c r="V2858" s="41"/>
      <c r="W2858" s="42">
        <f t="shared" si="90"/>
        <v>0</v>
      </c>
    </row>
    <row r="2859" spans="2:23" x14ac:dyDescent="0.25">
      <c r="B2859" s="35"/>
      <c r="C2859" s="36" t="str">
        <f>IFERROR(VLOOKUP(B2859,[1]Catálogos!M:P,3,0),"")</f>
        <v/>
      </c>
      <c r="D2859" s="37" t="str">
        <f t="shared" si="89"/>
        <v/>
      </c>
      <c r="E2859" s="36" t="str">
        <f>IF(D2859="","",IFERROR(VLOOKUP(D2859,'[1]Resumen FF'!E:F,2,0),"Sin combinación"))</f>
        <v/>
      </c>
      <c r="G2859" s="38" t="str">
        <f>IF(F2859="","",VLOOKUP(F2859,[1]Catálogos!A:B,2,0))</f>
        <v/>
      </c>
      <c r="H2859" s="39"/>
      <c r="I2859" s="39"/>
      <c r="K2859" s="41"/>
      <c r="L2859" s="41"/>
      <c r="M2859" s="41"/>
      <c r="N2859" s="41"/>
      <c r="O2859" s="41"/>
      <c r="P2859" s="41"/>
      <c r="Q2859" s="41"/>
      <c r="R2859" s="41"/>
      <c r="S2859" s="41"/>
      <c r="T2859" s="41"/>
      <c r="U2859" s="41"/>
      <c r="V2859" s="41"/>
      <c r="W2859" s="42">
        <f t="shared" si="90"/>
        <v>0</v>
      </c>
    </row>
    <row r="2860" spans="2:23" x14ac:dyDescent="0.25">
      <c r="B2860" s="35"/>
      <c r="C2860" s="36" t="str">
        <f>IFERROR(VLOOKUP(B2860,[1]Catálogos!M:P,3,0),"")</f>
        <v/>
      </c>
      <c r="D2860" s="37" t="str">
        <f t="shared" si="89"/>
        <v/>
      </c>
      <c r="E2860" s="36" t="str">
        <f>IF(D2860="","",IFERROR(VLOOKUP(D2860,'[1]Resumen FF'!E:F,2,0),"Sin combinación"))</f>
        <v/>
      </c>
      <c r="G2860" s="38" t="str">
        <f>IF(F2860="","",VLOOKUP(F2860,[1]Catálogos!A:B,2,0))</f>
        <v/>
      </c>
      <c r="H2860" s="39"/>
      <c r="I2860" s="39"/>
      <c r="K2860" s="41"/>
      <c r="L2860" s="41"/>
      <c r="M2860" s="41"/>
      <c r="N2860" s="41"/>
      <c r="O2860" s="41"/>
      <c r="P2860" s="41"/>
      <c r="Q2860" s="41"/>
      <c r="R2860" s="41"/>
      <c r="S2860" s="41"/>
      <c r="T2860" s="41"/>
      <c r="U2860" s="41"/>
      <c r="V2860" s="41"/>
      <c r="W2860" s="42">
        <f t="shared" si="90"/>
        <v>0</v>
      </c>
    </row>
    <row r="2861" spans="2:23" x14ac:dyDescent="0.25">
      <c r="B2861" s="35"/>
      <c r="C2861" s="36" t="str">
        <f>IFERROR(VLOOKUP(B2861,[1]Catálogos!M:P,3,0),"")</f>
        <v/>
      </c>
      <c r="D2861" s="37" t="str">
        <f t="shared" si="89"/>
        <v/>
      </c>
      <c r="E2861" s="36" t="str">
        <f>IF(D2861="","",IFERROR(VLOOKUP(D2861,'[1]Resumen FF'!E:F,2,0),"Sin combinación"))</f>
        <v/>
      </c>
      <c r="G2861" s="38" t="str">
        <f>IF(F2861="","",VLOOKUP(F2861,[1]Catálogos!A:B,2,0))</f>
        <v/>
      </c>
      <c r="H2861" s="39"/>
      <c r="I2861" s="39"/>
      <c r="K2861" s="41"/>
      <c r="L2861" s="41"/>
      <c r="M2861" s="41"/>
      <c r="N2861" s="41"/>
      <c r="O2861" s="41"/>
      <c r="P2861" s="41"/>
      <c r="Q2861" s="41"/>
      <c r="R2861" s="41"/>
      <c r="S2861" s="41"/>
      <c r="T2861" s="41"/>
      <c r="U2861" s="41"/>
      <c r="V2861" s="41"/>
      <c r="W2861" s="42">
        <f t="shared" si="90"/>
        <v>0</v>
      </c>
    </row>
    <row r="2862" spans="2:23" x14ac:dyDescent="0.25">
      <c r="B2862" s="35"/>
      <c r="C2862" s="36" t="str">
        <f>IFERROR(VLOOKUP(B2862,[1]Catálogos!M:P,3,0),"")</f>
        <v/>
      </c>
      <c r="D2862" s="37" t="str">
        <f t="shared" si="89"/>
        <v/>
      </c>
      <c r="E2862" s="36" t="str">
        <f>IF(D2862="","",IFERROR(VLOOKUP(D2862,'[1]Resumen FF'!E:F,2,0),"Sin combinación"))</f>
        <v/>
      </c>
      <c r="G2862" s="38" t="str">
        <f>IF(F2862="","",VLOOKUP(F2862,[1]Catálogos!A:B,2,0))</f>
        <v/>
      </c>
      <c r="H2862" s="39"/>
      <c r="I2862" s="39"/>
      <c r="K2862" s="41"/>
      <c r="L2862" s="41"/>
      <c r="M2862" s="41"/>
      <c r="N2862" s="41"/>
      <c r="O2862" s="41"/>
      <c r="P2862" s="41"/>
      <c r="Q2862" s="41"/>
      <c r="R2862" s="41"/>
      <c r="S2862" s="41"/>
      <c r="T2862" s="41"/>
      <c r="U2862" s="41"/>
      <c r="V2862" s="41"/>
      <c r="W2862" s="42">
        <f t="shared" si="90"/>
        <v>0</v>
      </c>
    </row>
    <row r="2863" spans="2:23" x14ac:dyDescent="0.25">
      <c r="B2863" s="35"/>
      <c r="C2863" s="36" t="str">
        <f>IFERROR(VLOOKUP(B2863,[1]Catálogos!M:P,3,0),"")</f>
        <v/>
      </c>
      <c r="D2863" s="37" t="str">
        <f t="shared" si="89"/>
        <v/>
      </c>
      <c r="E2863" s="36" t="str">
        <f>IF(D2863="","",IFERROR(VLOOKUP(D2863,'[1]Resumen FF'!E:F,2,0),"Sin combinación"))</f>
        <v/>
      </c>
      <c r="G2863" s="38" t="str">
        <f>IF(F2863="","",VLOOKUP(F2863,[1]Catálogos!A:B,2,0))</f>
        <v/>
      </c>
      <c r="H2863" s="39"/>
      <c r="I2863" s="39"/>
      <c r="K2863" s="41"/>
      <c r="L2863" s="41"/>
      <c r="M2863" s="41"/>
      <c r="N2863" s="41"/>
      <c r="O2863" s="41"/>
      <c r="P2863" s="41"/>
      <c r="Q2863" s="41"/>
      <c r="R2863" s="41"/>
      <c r="S2863" s="41"/>
      <c r="T2863" s="41"/>
      <c r="U2863" s="41"/>
      <c r="V2863" s="41"/>
      <c r="W2863" s="42">
        <f t="shared" si="90"/>
        <v>0</v>
      </c>
    </row>
    <row r="2864" spans="2:23" x14ac:dyDescent="0.25">
      <c r="B2864" s="35"/>
      <c r="C2864" s="36" t="str">
        <f>IFERROR(VLOOKUP(B2864,[1]Catálogos!M:P,3,0),"")</f>
        <v/>
      </c>
      <c r="D2864" s="37" t="str">
        <f t="shared" si="89"/>
        <v/>
      </c>
      <c r="E2864" s="36" t="str">
        <f>IF(D2864="","",IFERROR(VLOOKUP(D2864,'[1]Resumen FF'!E:F,2,0),"Sin combinación"))</f>
        <v/>
      </c>
      <c r="G2864" s="38" t="str">
        <f>IF(F2864="","",VLOOKUP(F2864,[1]Catálogos!A:B,2,0))</f>
        <v/>
      </c>
      <c r="H2864" s="39"/>
      <c r="I2864" s="39"/>
      <c r="K2864" s="41"/>
      <c r="L2864" s="41"/>
      <c r="M2864" s="41"/>
      <c r="N2864" s="41"/>
      <c r="O2864" s="41"/>
      <c r="P2864" s="41"/>
      <c r="Q2864" s="41"/>
      <c r="R2864" s="41"/>
      <c r="S2864" s="41"/>
      <c r="T2864" s="41"/>
      <c r="U2864" s="41"/>
      <c r="V2864" s="41"/>
      <c r="W2864" s="42">
        <f t="shared" si="90"/>
        <v>0</v>
      </c>
    </row>
    <row r="2865" spans="2:23" x14ac:dyDescent="0.25">
      <c r="B2865" s="35"/>
      <c r="C2865" s="36" t="str">
        <f>IFERROR(VLOOKUP(B2865,[1]Catálogos!M:P,3,0),"")</f>
        <v/>
      </c>
      <c r="D2865" s="37" t="str">
        <f t="shared" si="89"/>
        <v/>
      </c>
      <c r="E2865" s="36" t="str">
        <f>IF(D2865="","",IFERROR(VLOOKUP(D2865,'[1]Resumen FF'!E:F,2,0),"Sin combinación"))</f>
        <v/>
      </c>
      <c r="G2865" s="38" t="str">
        <f>IF(F2865="","",VLOOKUP(F2865,[1]Catálogos!A:B,2,0))</f>
        <v/>
      </c>
      <c r="H2865" s="39"/>
      <c r="I2865" s="39"/>
      <c r="K2865" s="41"/>
      <c r="L2865" s="41"/>
      <c r="M2865" s="41"/>
      <c r="N2865" s="41"/>
      <c r="O2865" s="41"/>
      <c r="P2865" s="41"/>
      <c r="Q2865" s="41"/>
      <c r="R2865" s="41"/>
      <c r="S2865" s="41"/>
      <c r="T2865" s="41"/>
      <c r="U2865" s="41"/>
      <c r="V2865" s="41"/>
      <c r="W2865" s="42">
        <f t="shared" si="90"/>
        <v>0</v>
      </c>
    </row>
    <row r="2866" spans="2:23" x14ac:dyDescent="0.25">
      <c r="B2866" s="35"/>
      <c r="C2866" s="36" t="str">
        <f>IFERROR(VLOOKUP(B2866,[1]Catálogos!M:P,3,0),"")</f>
        <v/>
      </c>
      <c r="D2866" s="37" t="str">
        <f t="shared" si="89"/>
        <v/>
      </c>
      <c r="E2866" s="36" t="str">
        <f>IF(D2866="","",IFERROR(VLOOKUP(D2866,'[1]Resumen FF'!E:F,2,0),"Sin combinación"))</f>
        <v/>
      </c>
      <c r="G2866" s="38" t="str">
        <f>IF(F2866="","",VLOOKUP(F2866,[1]Catálogos!A:B,2,0))</f>
        <v/>
      </c>
      <c r="H2866" s="39"/>
      <c r="I2866" s="39"/>
      <c r="K2866" s="41"/>
      <c r="L2866" s="41"/>
      <c r="M2866" s="41"/>
      <c r="N2866" s="41"/>
      <c r="O2866" s="41"/>
      <c r="P2866" s="41"/>
      <c r="Q2866" s="41"/>
      <c r="R2866" s="41"/>
      <c r="S2866" s="41"/>
      <c r="T2866" s="41"/>
      <c r="U2866" s="41"/>
      <c r="V2866" s="41"/>
      <c r="W2866" s="42">
        <f t="shared" si="90"/>
        <v>0</v>
      </c>
    </row>
    <row r="2867" spans="2:23" x14ac:dyDescent="0.25">
      <c r="B2867" s="35"/>
      <c r="C2867" s="36" t="str">
        <f>IFERROR(VLOOKUP(B2867,[1]Catálogos!M:P,3,0),"")</f>
        <v/>
      </c>
      <c r="D2867" s="37" t="str">
        <f t="shared" si="89"/>
        <v/>
      </c>
      <c r="E2867" s="36" t="str">
        <f>IF(D2867="","",IFERROR(VLOOKUP(D2867,'[1]Resumen FF'!E:F,2,0),"Sin combinación"))</f>
        <v/>
      </c>
      <c r="G2867" s="38" t="str">
        <f>IF(F2867="","",VLOOKUP(F2867,[1]Catálogos!A:B,2,0))</f>
        <v/>
      </c>
      <c r="H2867" s="39"/>
      <c r="I2867" s="39"/>
      <c r="K2867" s="41"/>
      <c r="L2867" s="41"/>
      <c r="M2867" s="41"/>
      <c r="N2867" s="41"/>
      <c r="O2867" s="41"/>
      <c r="P2867" s="41"/>
      <c r="Q2867" s="41"/>
      <c r="R2867" s="41"/>
      <c r="S2867" s="41"/>
      <c r="T2867" s="41"/>
      <c r="U2867" s="41"/>
      <c r="V2867" s="41"/>
      <c r="W2867" s="42">
        <f t="shared" si="90"/>
        <v>0</v>
      </c>
    </row>
    <row r="2868" spans="2:23" x14ac:dyDescent="0.25">
      <c r="B2868" s="35"/>
      <c r="C2868" s="36" t="str">
        <f>IFERROR(VLOOKUP(B2868,[1]Catálogos!M:P,3,0),"")</f>
        <v/>
      </c>
      <c r="D2868" s="37" t="str">
        <f t="shared" si="89"/>
        <v/>
      </c>
      <c r="E2868" s="36" t="str">
        <f>IF(D2868="","",IFERROR(VLOOKUP(D2868,'[1]Resumen FF'!E:F,2,0),"Sin combinación"))</f>
        <v/>
      </c>
      <c r="G2868" s="38" t="str">
        <f>IF(F2868="","",VLOOKUP(F2868,[1]Catálogos!A:B,2,0))</f>
        <v/>
      </c>
      <c r="H2868" s="39"/>
      <c r="I2868" s="39"/>
      <c r="K2868" s="41"/>
      <c r="L2868" s="41"/>
      <c r="M2868" s="41"/>
      <c r="N2868" s="41"/>
      <c r="O2868" s="41"/>
      <c r="P2868" s="41"/>
      <c r="Q2868" s="41"/>
      <c r="R2868" s="41"/>
      <c r="S2868" s="41"/>
      <c r="T2868" s="41"/>
      <c r="U2868" s="41"/>
      <c r="V2868" s="41"/>
      <c r="W2868" s="42">
        <f t="shared" si="90"/>
        <v>0</v>
      </c>
    </row>
    <row r="2869" spans="2:23" x14ac:dyDescent="0.25">
      <c r="B2869" s="35"/>
      <c r="C2869" s="36" t="str">
        <f>IFERROR(VLOOKUP(B2869,[1]Catálogos!M:P,3,0),"")</f>
        <v/>
      </c>
      <c r="D2869" s="37" t="str">
        <f t="shared" si="89"/>
        <v/>
      </c>
      <c r="E2869" s="36" t="str">
        <f>IF(D2869="","",IFERROR(VLOOKUP(D2869,'[1]Resumen FF'!E:F,2,0),"Sin combinación"))</f>
        <v/>
      </c>
      <c r="G2869" s="38" t="str">
        <f>IF(F2869="","",VLOOKUP(F2869,[1]Catálogos!A:B,2,0))</f>
        <v/>
      </c>
      <c r="H2869" s="39"/>
      <c r="I2869" s="39"/>
      <c r="K2869" s="41"/>
      <c r="L2869" s="41"/>
      <c r="M2869" s="41"/>
      <c r="N2869" s="41"/>
      <c r="O2869" s="41"/>
      <c r="P2869" s="41"/>
      <c r="Q2869" s="41"/>
      <c r="R2869" s="41"/>
      <c r="S2869" s="41"/>
      <c r="T2869" s="41"/>
      <c r="U2869" s="41"/>
      <c r="V2869" s="41"/>
      <c r="W2869" s="42">
        <f t="shared" si="90"/>
        <v>0</v>
      </c>
    </row>
    <row r="2870" spans="2:23" x14ac:dyDescent="0.25">
      <c r="B2870" s="35"/>
      <c r="C2870" s="36" t="str">
        <f>IFERROR(VLOOKUP(B2870,[1]Catálogos!M:P,3,0),"")</f>
        <v/>
      </c>
      <c r="D2870" s="37" t="str">
        <f t="shared" si="89"/>
        <v/>
      </c>
      <c r="E2870" s="36" t="str">
        <f>IF(D2870="","",IFERROR(VLOOKUP(D2870,'[1]Resumen FF'!E:F,2,0),"Sin combinación"))</f>
        <v/>
      </c>
      <c r="G2870" s="38" t="str">
        <f>IF(F2870="","",VLOOKUP(F2870,[1]Catálogos!A:B,2,0))</f>
        <v/>
      </c>
      <c r="H2870" s="39"/>
      <c r="I2870" s="39"/>
      <c r="K2870" s="41"/>
      <c r="L2870" s="41"/>
      <c r="M2870" s="41"/>
      <c r="N2870" s="41"/>
      <c r="O2870" s="41"/>
      <c r="P2870" s="41"/>
      <c r="Q2870" s="41"/>
      <c r="R2870" s="41"/>
      <c r="S2870" s="41"/>
      <c r="T2870" s="41"/>
      <c r="U2870" s="41"/>
      <c r="V2870" s="41"/>
      <c r="W2870" s="42">
        <f t="shared" si="90"/>
        <v>0</v>
      </c>
    </row>
    <row r="2871" spans="2:23" x14ac:dyDescent="0.25">
      <c r="B2871" s="35"/>
      <c r="C2871" s="36" t="str">
        <f>IFERROR(VLOOKUP(B2871,[1]Catálogos!M:P,3,0),"")</f>
        <v/>
      </c>
      <c r="D2871" s="37" t="str">
        <f t="shared" si="89"/>
        <v/>
      </c>
      <c r="E2871" s="36" t="str">
        <f>IF(D2871="","",IFERROR(VLOOKUP(D2871,'[1]Resumen FF'!E:F,2,0),"Sin combinación"))</f>
        <v/>
      </c>
      <c r="G2871" s="38" t="str">
        <f>IF(F2871="","",VLOOKUP(F2871,[1]Catálogos!A:B,2,0))</f>
        <v/>
      </c>
      <c r="H2871" s="39"/>
      <c r="I2871" s="39"/>
      <c r="K2871" s="41"/>
      <c r="L2871" s="41"/>
      <c r="M2871" s="41"/>
      <c r="N2871" s="41"/>
      <c r="O2871" s="41"/>
      <c r="P2871" s="41"/>
      <c r="Q2871" s="41"/>
      <c r="R2871" s="41"/>
      <c r="S2871" s="41"/>
      <c r="T2871" s="41"/>
      <c r="U2871" s="41"/>
      <c r="V2871" s="41"/>
      <c r="W2871" s="42">
        <f t="shared" si="90"/>
        <v>0</v>
      </c>
    </row>
    <row r="2872" spans="2:23" x14ac:dyDescent="0.25">
      <c r="B2872" s="35"/>
      <c r="C2872" s="36" t="str">
        <f>IFERROR(VLOOKUP(B2872,[1]Catálogos!M:P,3,0),"")</f>
        <v/>
      </c>
      <c r="D2872" s="37" t="str">
        <f t="shared" si="89"/>
        <v/>
      </c>
      <c r="E2872" s="36" t="str">
        <f>IF(D2872="","",IFERROR(VLOOKUP(D2872,'[1]Resumen FF'!E:F,2,0),"Sin combinación"))</f>
        <v/>
      </c>
      <c r="G2872" s="38" t="str">
        <f>IF(F2872="","",VLOOKUP(F2872,[1]Catálogos!A:B,2,0))</f>
        <v/>
      </c>
      <c r="H2872" s="39"/>
      <c r="I2872" s="39"/>
      <c r="K2872" s="41"/>
      <c r="L2872" s="41"/>
      <c r="M2872" s="41"/>
      <c r="N2872" s="41"/>
      <c r="O2872" s="41"/>
      <c r="P2872" s="41"/>
      <c r="Q2872" s="41"/>
      <c r="R2872" s="41"/>
      <c r="S2872" s="41"/>
      <c r="T2872" s="41"/>
      <c r="U2872" s="41"/>
      <c r="V2872" s="41"/>
      <c r="W2872" s="42">
        <f t="shared" si="90"/>
        <v>0</v>
      </c>
    </row>
    <row r="2873" spans="2:23" x14ac:dyDescent="0.25">
      <c r="B2873" s="35"/>
      <c r="C2873" s="36" t="str">
        <f>IFERROR(VLOOKUP(B2873,[1]Catálogos!M:P,3,0),"")</f>
        <v/>
      </c>
      <c r="D2873" s="37" t="str">
        <f t="shared" si="89"/>
        <v/>
      </c>
      <c r="E2873" s="36" t="str">
        <f>IF(D2873="","",IFERROR(VLOOKUP(D2873,'[1]Resumen FF'!E:F,2,0),"Sin combinación"))</f>
        <v/>
      </c>
      <c r="G2873" s="38" t="str">
        <f>IF(F2873="","",VLOOKUP(F2873,[1]Catálogos!A:B,2,0))</f>
        <v/>
      </c>
      <c r="H2873" s="39"/>
      <c r="I2873" s="39"/>
      <c r="K2873" s="41"/>
      <c r="L2873" s="41"/>
      <c r="M2873" s="41"/>
      <c r="N2873" s="41"/>
      <c r="O2873" s="41"/>
      <c r="P2873" s="41"/>
      <c r="Q2873" s="41"/>
      <c r="R2873" s="41"/>
      <c r="S2873" s="41"/>
      <c r="T2873" s="41"/>
      <c r="U2873" s="41"/>
      <c r="V2873" s="41"/>
      <c r="W2873" s="42">
        <f t="shared" si="90"/>
        <v>0</v>
      </c>
    </row>
    <row r="2874" spans="2:23" x14ac:dyDescent="0.25">
      <c r="B2874" s="35"/>
      <c r="C2874" s="36" t="str">
        <f>IFERROR(VLOOKUP(B2874,[1]Catálogos!M:P,3,0),"")</f>
        <v/>
      </c>
      <c r="D2874" s="37" t="str">
        <f t="shared" si="89"/>
        <v/>
      </c>
      <c r="E2874" s="36" t="str">
        <f>IF(D2874="","",IFERROR(VLOOKUP(D2874,'[1]Resumen FF'!E:F,2,0),"Sin combinación"))</f>
        <v/>
      </c>
      <c r="G2874" s="38" t="str">
        <f>IF(F2874="","",VLOOKUP(F2874,[1]Catálogos!A:B,2,0))</f>
        <v/>
      </c>
      <c r="H2874" s="39"/>
      <c r="I2874" s="39"/>
      <c r="K2874" s="41"/>
      <c r="L2874" s="41"/>
      <c r="M2874" s="41"/>
      <c r="N2874" s="41"/>
      <c r="O2874" s="41"/>
      <c r="P2874" s="41"/>
      <c r="Q2874" s="41"/>
      <c r="R2874" s="41"/>
      <c r="S2874" s="41"/>
      <c r="T2874" s="41"/>
      <c r="U2874" s="41"/>
      <c r="V2874" s="41"/>
      <c r="W2874" s="42">
        <f t="shared" si="90"/>
        <v>0</v>
      </c>
    </row>
    <row r="2875" spans="2:23" x14ac:dyDescent="0.25">
      <c r="B2875" s="35"/>
      <c r="C2875" s="36" t="str">
        <f>IFERROR(VLOOKUP(B2875,[1]Catálogos!M:P,3,0),"")</f>
        <v/>
      </c>
      <c r="D2875" s="37" t="str">
        <f t="shared" si="89"/>
        <v/>
      </c>
      <c r="E2875" s="36" t="str">
        <f>IF(D2875="","",IFERROR(VLOOKUP(D2875,'[1]Resumen FF'!E:F,2,0),"Sin combinación"))</f>
        <v/>
      </c>
      <c r="G2875" s="38" t="str">
        <f>IF(F2875="","",VLOOKUP(F2875,[1]Catálogos!A:B,2,0))</f>
        <v/>
      </c>
      <c r="H2875" s="39"/>
      <c r="I2875" s="39"/>
      <c r="K2875" s="41"/>
      <c r="L2875" s="41"/>
      <c r="M2875" s="41"/>
      <c r="N2875" s="41"/>
      <c r="O2875" s="41"/>
      <c r="P2875" s="41"/>
      <c r="Q2875" s="41"/>
      <c r="R2875" s="41"/>
      <c r="S2875" s="41"/>
      <c r="T2875" s="41"/>
      <c r="U2875" s="41"/>
      <c r="V2875" s="41"/>
      <c r="W2875" s="42">
        <f t="shared" si="90"/>
        <v>0</v>
      </c>
    </row>
    <row r="2876" spans="2:23" x14ac:dyDescent="0.25">
      <c r="B2876" s="35"/>
      <c r="C2876" s="36" t="str">
        <f>IFERROR(VLOOKUP(B2876,[1]Catálogos!M:P,3,0),"")</f>
        <v/>
      </c>
      <c r="D2876" s="37" t="str">
        <f t="shared" si="89"/>
        <v/>
      </c>
      <c r="E2876" s="36" t="str">
        <f>IF(D2876="","",IFERROR(VLOOKUP(D2876,'[1]Resumen FF'!E:F,2,0),"Sin combinación"))</f>
        <v/>
      </c>
      <c r="G2876" s="38" t="str">
        <f>IF(F2876="","",VLOOKUP(F2876,[1]Catálogos!A:B,2,0))</f>
        <v/>
      </c>
      <c r="H2876" s="39"/>
      <c r="I2876" s="39"/>
      <c r="K2876" s="41"/>
      <c r="L2876" s="41"/>
      <c r="M2876" s="41"/>
      <c r="N2876" s="41"/>
      <c r="O2876" s="41"/>
      <c r="P2876" s="41"/>
      <c r="Q2876" s="41"/>
      <c r="R2876" s="41"/>
      <c r="S2876" s="41"/>
      <c r="T2876" s="41"/>
      <c r="U2876" s="41"/>
      <c r="V2876" s="41"/>
      <c r="W2876" s="42">
        <f t="shared" si="90"/>
        <v>0</v>
      </c>
    </row>
    <row r="2877" spans="2:23" x14ac:dyDescent="0.25">
      <c r="B2877" s="35"/>
      <c r="C2877" s="36" t="str">
        <f>IFERROR(VLOOKUP(B2877,[1]Catálogos!M:P,3,0),"")</f>
        <v/>
      </c>
      <c r="D2877" s="37" t="str">
        <f t="shared" si="89"/>
        <v/>
      </c>
      <c r="E2877" s="36" t="str">
        <f>IF(D2877="","",IFERROR(VLOOKUP(D2877,'[1]Resumen FF'!E:F,2,0),"Sin combinación"))</f>
        <v/>
      </c>
      <c r="G2877" s="38" t="str">
        <f>IF(F2877="","",VLOOKUP(F2877,[1]Catálogos!A:B,2,0))</f>
        <v/>
      </c>
      <c r="H2877" s="39"/>
      <c r="I2877" s="39"/>
      <c r="K2877" s="41"/>
      <c r="L2877" s="41"/>
      <c r="M2877" s="41"/>
      <c r="N2877" s="41"/>
      <c r="O2877" s="41"/>
      <c r="P2877" s="41"/>
      <c r="Q2877" s="41"/>
      <c r="R2877" s="41"/>
      <c r="S2877" s="41"/>
      <c r="T2877" s="41"/>
      <c r="U2877" s="41"/>
      <c r="V2877" s="41"/>
      <c r="W2877" s="42">
        <f t="shared" si="90"/>
        <v>0</v>
      </c>
    </row>
    <row r="2878" spans="2:23" x14ac:dyDescent="0.25">
      <c r="B2878" s="35"/>
      <c r="C2878" s="36" t="str">
        <f>IFERROR(VLOOKUP(B2878,[1]Catálogos!M:P,3,0),"")</f>
        <v/>
      </c>
      <c r="D2878" s="37" t="str">
        <f t="shared" si="89"/>
        <v/>
      </c>
      <c r="E2878" s="36" t="str">
        <f>IF(D2878="","",IFERROR(VLOOKUP(D2878,'[1]Resumen FF'!E:F,2,0),"Sin combinación"))</f>
        <v/>
      </c>
      <c r="G2878" s="38" t="str">
        <f>IF(F2878="","",VLOOKUP(F2878,[1]Catálogos!A:B,2,0))</f>
        <v/>
      </c>
      <c r="H2878" s="39"/>
      <c r="I2878" s="39"/>
      <c r="K2878" s="41"/>
      <c r="L2878" s="41"/>
      <c r="M2878" s="41"/>
      <c r="N2878" s="41"/>
      <c r="O2878" s="41"/>
      <c r="P2878" s="41"/>
      <c r="Q2878" s="41"/>
      <c r="R2878" s="41"/>
      <c r="S2878" s="41"/>
      <c r="T2878" s="41"/>
      <c r="U2878" s="41"/>
      <c r="V2878" s="41"/>
      <c r="W2878" s="42">
        <f t="shared" si="90"/>
        <v>0</v>
      </c>
    </row>
    <row r="2879" spans="2:23" x14ac:dyDescent="0.25">
      <c r="B2879" s="35"/>
      <c r="C2879" s="36" t="str">
        <f>IFERROR(VLOOKUP(B2879,[1]Catálogos!M:P,3,0),"")</f>
        <v/>
      </c>
      <c r="D2879" s="37" t="str">
        <f t="shared" si="89"/>
        <v/>
      </c>
      <c r="E2879" s="36" t="str">
        <f>IF(D2879="","",IFERROR(VLOOKUP(D2879,'[1]Resumen FF'!E:F,2,0),"Sin combinación"))</f>
        <v/>
      </c>
      <c r="G2879" s="38" t="str">
        <f>IF(F2879="","",VLOOKUP(F2879,[1]Catálogos!A:B,2,0))</f>
        <v/>
      </c>
      <c r="H2879" s="39"/>
      <c r="I2879" s="39"/>
      <c r="K2879" s="41"/>
      <c r="L2879" s="41"/>
      <c r="M2879" s="41"/>
      <c r="N2879" s="41"/>
      <c r="O2879" s="41"/>
      <c r="P2879" s="41"/>
      <c r="Q2879" s="41"/>
      <c r="R2879" s="41"/>
      <c r="S2879" s="41"/>
      <c r="T2879" s="41"/>
      <c r="U2879" s="41"/>
      <c r="V2879" s="41"/>
      <c r="W2879" s="42">
        <f t="shared" si="90"/>
        <v>0</v>
      </c>
    </row>
    <row r="2880" spans="2:23" x14ac:dyDescent="0.25">
      <c r="B2880" s="35"/>
      <c r="C2880" s="36" t="str">
        <f>IFERROR(VLOOKUP(B2880,[1]Catálogos!M:P,3,0),"")</f>
        <v/>
      </c>
      <c r="D2880" s="37" t="str">
        <f t="shared" si="89"/>
        <v/>
      </c>
      <c r="E2880" s="36" t="str">
        <f>IF(D2880="","",IFERROR(VLOOKUP(D2880,'[1]Resumen FF'!E:F,2,0),"Sin combinación"))</f>
        <v/>
      </c>
      <c r="G2880" s="38" t="str">
        <f>IF(F2880="","",VLOOKUP(F2880,[1]Catálogos!A:B,2,0))</f>
        <v/>
      </c>
      <c r="H2880" s="39"/>
      <c r="I2880" s="39"/>
      <c r="K2880" s="41"/>
      <c r="L2880" s="41"/>
      <c r="M2880" s="41"/>
      <c r="N2880" s="41"/>
      <c r="O2880" s="41"/>
      <c r="P2880" s="41"/>
      <c r="Q2880" s="41"/>
      <c r="R2880" s="41"/>
      <c r="S2880" s="41"/>
      <c r="T2880" s="41"/>
      <c r="U2880" s="41"/>
      <c r="V2880" s="41"/>
      <c r="W2880" s="42">
        <f t="shared" si="90"/>
        <v>0</v>
      </c>
    </row>
    <row r="2881" spans="2:23" x14ac:dyDescent="0.25">
      <c r="B2881" s="35"/>
      <c r="C2881" s="36" t="str">
        <f>IFERROR(VLOOKUP(B2881,[1]Catálogos!M:P,3,0),"")</f>
        <v/>
      </c>
      <c r="D2881" s="37" t="str">
        <f t="shared" si="89"/>
        <v/>
      </c>
      <c r="E2881" s="36" t="str">
        <f>IF(D2881="","",IFERROR(VLOOKUP(D2881,'[1]Resumen FF'!E:F,2,0),"Sin combinación"))</f>
        <v/>
      </c>
      <c r="G2881" s="38" t="str">
        <f>IF(F2881="","",VLOOKUP(F2881,[1]Catálogos!A:B,2,0))</f>
        <v/>
      </c>
      <c r="H2881" s="39"/>
      <c r="I2881" s="39"/>
      <c r="K2881" s="41"/>
      <c r="L2881" s="41"/>
      <c r="M2881" s="41"/>
      <c r="N2881" s="41"/>
      <c r="O2881" s="41"/>
      <c r="P2881" s="41"/>
      <c r="Q2881" s="41"/>
      <c r="R2881" s="41"/>
      <c r="S2881" s="41"/>
      <c r="T2881" s="41"/>
      <c r="U2881" s="41"/>
      <c r="V2881" s="41"/>
      <c r="W2881" s="42">
        <f t="shared" si="90"/>
        <v>0</v>
      </c>
    </row>
    <row r="2882" spans="2:23" x14ac:dyDescent="0.25">
      <c r="B2882" s="35"/>
      <c r="C2882" s="36" t="str">
        <f>IFERROR(VLOOKUP(B2882,[1]Catálogos!M:P,3,0),"")</f>
        <v/>
      </c>
      <c r="D2882" s="37" t="str">
        <f t="shared" si="89"/>
        <v/>
      </c>
      <c r="E2882" s="36" t="str">
        <f>IF(D2882="","",IFERROR(VLOOKUP(D2882,'[1]Resumen FF'!E:F,2,0),"Sin combinación"))</f>
        <v/>
      </c>
      <c r="G2882" s="38" t="str">
        <f>IF(F2882="","",VLOOKUP(F2882,[1]Catálogos!A:B,2,0))</f>
        <v/>
      </c>
      <c r="H2882" s="39"/>
      <c r="I2882" s="39"/>
      <c r="K2882" s="41"/>
      <c r="L2882" s="41"/>
      <c r="M2882" s="41"/>
      <c r="N2882" s="41"/>
      <c r="O2882" s="41"/>
      <c r="P2882" s="41"/>
      <c r="Q2882" s="41"/>
      <c r="R2882" s="41"/>
      <c r="S2882" s="41"/>
      <c r="T2882" s="41"/>
      <c r="U2882" s="41"/>
      <c r="V2882" s="41"/>
      <c r="W2882" s="42">
        <f t="shared" si="90"/>
        <v>0</v>
      </c>
    </row>
    <row r="2883" spans="2:23" x14ac:dyDescent="0.25">
      <c r="B2883" s="35"/>
      <c r="C2883" s="36" t="str">
        <f>IFERROR(VLOOKUP(B2883,[1]Catálogos!M:P,3,0),"")</f>
        <v/>
      </c>
      <c r="D2883" s="37" t="str">
        <f t="shared" si="89"/>
        <v/>
      </c>
      <c r="E2883" s="36" t="str">
        <f>IF(D2883="","",IFERROR(VLOOKUP(D2883,'[1]Resumen FF'!E:F,2,0),"Sin combinación"))</f>
        <v/>
      </c>
      <c r="G2883" s="38" t="str">
        <f>IF(F2883="","",VLOOKUP(F2883,[1]Catálogos!A:B,2,0))</f>
        <v/>
      </c>
      <c r="H2883" s="39"/>
      <c r="I2883" s="39"/>
      <c r="K2883" s="41"/>
      <c r="L2883" s="41"/>
      <c r="M2883" s="41"/>
      <c r="N2883" s="41"/>
      <c r="O2883" s="41"/>
      <c r="P2883" s="41"/>
      <c r="Q2883" s="41"/>
      <c r="R2883" s="41"/>
      <c r="S2883" s="41"/>
      <c r="T2883" s="41"/>
      <c r="U2883" s="41"/>
      <c r="V2883" s="41"/>
      <c r="W2883" s="42">
        <f t="shared" si="90"/>
        <v>0</v>
      </c>
    </row>
    <row r="2884" spans="2:23" x14ac:dyDescent="0.25">
      <c r="B2884" s="35"/>
      <c r="C2884" s="36" t="str">
        <f>IFERROR(VLOOKUP(B2884,[1]Catálogos!M:P,3,0),"")</f>
        <v/>
      </c>
      <c r="D2884" s="37" t="str">
        <f t="shared" si="89"/>
        <v/>
      </c>
      <c r="E2884" s="36" t="str">
        <f>IF(D2884="","",IFERROR(VLOOKUP(D2884,'[1]Resumen FF'!E:F,2,0),"Sin combinación"))</f>
        <v/>
      </c>
      <c r="G2884" s="38" t="str">
        <f>IF(F2884="","",VLOOKUP(F2884,[1]Catálogos!A:B,2,0))</f>
        <v/>
      </c>
      <c r="H2884" s="39"/>
      <c r="I2884" s="39"/>
      <c r="K2884" s="41"/>
      <c r="L2884" s="41"/>
      <c r="M2884" s="41"/>
      <c r="N2884" s="41"/>
      <c r="O2884" s="41"/>
      <c r="P2884" s="41"/>
      <c r="Q2884" s="41"/>
      <c r="R2884" s="41"/>
      <c r="S2884" s="41"/>
      <c r="T2884" s="41"/>
      <c r="U2884" s="41"/>
      <c r="V2884" s="41"/>
      <c r="W2884" s="42">
        <f t="shared" si="90"/>
        <v>0</v>
      </c>
    </row>
    <row r="2885" spans="2:23" x14ac:dyDescent="0.25">
      <c r="B2885" s="35"/>
      <c r="C2885" s="36" t="str">
        <f>IFERROR(VLOOKUP(B2885,[1]Catálogos!M:P,3,0),"")</f>
        <v/>
      </c>
      <c r="D2885" s="37" t="str">
        <f t="shared" si="89"/>
        <v/>
      </c>
      <c r="E2885" s="36" t="str">
        <f>IF(D2885="","",IFERROR(VLOOKUP(D2885,'[1]Resumen FF'!E:F,2,0),"Sin combinación"))</f>
        <v/>
      </c>
      <c r="G2885" s="38" t="str">
        <f>IF(F2885="","",VLOOKUP(F2885,[1]Catálogos!A:B,2,0))</f>
        <v/>
      </c>
      <c r="H2885" s="39"/>
      <c r="I2885" s="39"/>
      <c r="K2885" s="41"/>
      <c r="L2885" s="41"/>
      <c r="M2885" s="41"/>
      <c r="N2885" s="41"/>
      <c r="O2885" s="41"/>
      <c r="P2885" s="41"/>
      <c r="Q2885" s="41"/>
      <c r="R2885" s="41"/>
      <c r="S2885" s="41"/>
      <c r="T2885" s="41"/>
      <c r="U2885" s="41"/>
      <c r="V2885" s="41"/>
      <c r="W2885" s="42">
        <f t="shared" si="90"/>
        <v>0</v>
      </c>
    </row>
    <row r="2886" spans="2:23" x14ac:dyDescent="0.25">
      <c r="B2886" s="35"/>
      <c r="C2886" s="36" t="str">
        <f>IFERROR(VLOOKUP(B2886,[1]Catálogos!M:P,3,0),"")</f>
        <v/>
      </c>
      <c r="D2886" s="37" t="str">
        <f t="shared" si="89"/>
        <v/>
      </c>
      <c r="E2886" s="36" t="str">
        <f>IF(D2886="","",IFERROR(VLOOKUP(D2886,'[1]Resumen FF'!E:F,2,0),"Sin combinación"))</f>
        <v/>
      </c>
      <c r="G2886" s="38" t="str">
        <f>IF(F2886="","",VLOOKUP(F2886,[1]Catálogos!A:B,2,0))</f>
        <v/>
      </c>
      <c r="H2886" s="39"/>
      <c r="I2886" s="39"/>
      <c r="K2886" s="41"/>
      <c r="L2886" s="41"/>
      <c r="M2886" s="41"/>
      <c r="N2886" s="41"/>
      <c r="O2886" s="41"/>
      <c r="P2886" s="41"/>
      <c r="Q2886" s="41"/>
      <c r="R2886" s="41"/>
      <c r="S2886" s="41"/>
      <c r="T2886" s="41"/>
      <c r="U2886" s="41"/>
      <c r="V2886" s="41"/>
      <c r="W2886" s="42">
        <f t="shared" si="90"/>
        <v>0</v>
      </c>
    </row>
    <row r="2887" spans="2:23" x14ac:dyDescent="0.25">
      <c r="B2887" s="35"/>
      <c r="C2887" s="36" t="str">
        <f>IFERROR(VLOOKUP(B2887,[1]Catálogos!M:P,3,0),"")</f>
        <v/>
      </c>
      <c r="D2887" s="37" t="str">
        <f t="shared" si="89"/>
        <v/>
      </c>
      <c r="E2887" s="36" t="str">
        <f>IF(D2887="","",IFERROR(VLOOKUP(D2887,'[1]Resumen FF'!E:F,2,0),"Sin combinación"))</f>
        <v/>
      </c>
      <c r="G2887" s="38" t="str">
        <f>IF(F2887="","",VLOOKUP(F2887,[1]Catálogos!A:B,2,0))</f>
        <v/>
      </c>
      <c r="H2887" s="39"/>
      <c r="I2887" s="39"/>
      <c r="K2887" s="41"/>
      <c r="L2887" s="41"/>
      <c r="M2887" s="41"/>
      <c r="N2887" s="41"/>
      <c r="O2887" s="41"/>
      <c r="P2887" s="41"/>
      <c r="Q2887" s="41"/>
      <c r="R2887" s="41"/>
      <c r="S2887" s="41"/>
      <c r="T2887" s="41"/>
      <c r="U2887" s="41"/>
      <c r="V2887" s="41"/>
      <c r="W2887" s="42">
        <f t="shared" si="90"/>
        <v>0</v>
      </c>
    </row>
    <row r="2888" spans="2:23" x14ac:dyDescent="0.25">
      <c r="B2888" s="35"/>
      <c r="C2888" s="36" t="str">
        <f>IFERROR(VLOOKUP(B2888,[1]Catálogos!M:P,3,0),"")</f>
        <v/>
      </c>
      <c r="D2888" s="37" t="str">
        <f t="shared" si="89"/>
        <v/>
      </c>
      <c r="E2888" s="36" t="str">
        <f>IF(D2888="","",IFERROR(VLOOKUP(D2888,'[1]Resumen FF'!E:F,2,0),"Sin combinación"))</f>
        <v/>
      </c>
      <c r="G2888" s="38" t="str">
        <f>IF(F2888="","",VLOOKUP(F2888,[1]Catálogos!A:B,2,0))</f>
        <v/>
      </c>
      <c r="H2888" s="39"/>
      <c r="I2888" s="39"/>
      <c r="K2888" s="41"/>
      <c r="L2888" s="41"/>
      <c r="M2888" s="41"/>
      <c r="N2888" s="41"/>
      <c r="O2888" s="41"/>
      <c r="P2888" s="41"/>
      <c r="Q2888" s="41"/>
      <c r="R2888" s="41"/>
      <c r="S2888" s="41"/>
      <c r="T2888" s="41"/>
      <c r="U2888" s="41"/>
      <c r="V2888" s="41"/>
      <c r="W2888" s="42">
        <f t="shared" si="90"/>
        <v>0</v>
      </c>
    </row>
    <row r="2889" spans="2:23" x14ac:dyDescent="0.25">
      <c r="B2889" s="35"/>
      <c r="C2889" s="36" t="str">
        <f>IFERROR(VLOOKUP(B2889,[1]Catálogos!M:P,3,0),"")</f>
        <v/>
      </c>
      <c r="D2889" s="37" t="str">
        <f t="shared" si="89"/>
        <v/>
      </c>
      <c r="E2889" s="36" t="str">
        <f>IF(D2889="","",IFERROR(VLOOKUP(D2889,'[1]Resumen FF'!E:F,2,0),"Sin combinación"))</f>
        <v/>
      </c>
      <c r="G2889" s="38" t="str">
        <f>IF(F2889="","",VLOOKUP(F2889,[1]Catálogos!A:B,2,0))</f>
        <v/>
      </c>
      <c r="H2889" s="39"/>
      <c r="I2889" s="39"/>
      <c r="K2889" s="41"/>
      <c r="L2889" s="41"/>
      <c r="M2889" s="41"/>
      <c r="N2889" s="41"/>
      <c r="O2889" s="41"/>
      <c r="P2889" s="41"/>
      <c r="Q2889" s="41"/>
      <c r="R2889" s="41"/>
      <c r="S2889" s="41"/>
      <c r="T2889" s="41"/>
      <c r="U2889" s="41"/>
      <c r="V2889" s="41"/>
      <c r="W2889" s="42">
        <f t="shared" si="90"/>
        <v>0</v>
      </c>
    </row>
    <row r="2890" spans="2:23" x14ac:dyDescent="0.25">
      <c r="B2890" s="35"/>
      <c r="C2890" s="36" t="str">
        <f>IFERROR(VLOOKUP(B2890,[1]Catálogos!M:P,3,0),"")</f>
        <v/>
      </c>
      <c r="D2890" s="37" t="str">
        <f t="shared" si="89"/>
        <v/>
      </c>
      <c r="E2890" s="36" t="str">
        <f>IF(D2890="","",IFERROR(VLOOKUP(D2890,'[1]Resumen FF'!E:F,2,0),"Sin combinación"))</f>
        <v/>
      </c>
      <c r="G2890" s="38" t="str">
        <f>IF(F2890="","",VLOOKUP(F2890,[1]Catálogos!A:B,2,0))</f>
        <v/>
      </c>
      <c r="H2890" s="39"/>
      <c r="I2890" s="39"/>
      <c r="K2890" s="41"/>
      <c r="L2890" s="41"/>
      <c r="M2890" s="41"/>
      <c r="N2890" s="41"/>
      <c r="O2890" s="41"/>
      <c r="P2890" s="41"/>
      <c r="Q2890" s="41"/>
      <c r="R2890" s="41"/>
      <c r="S2890" s="41"/>
      <c r="T2890" s="41"/>
      <c r="U2890" s="41"/>
      <c r="V2890" s="41"/>
      <c r="W2890" s="42">
        <f t="shared" si="90"/>
        <v>0</v>
      </c>
    </row>
    <row r="2891" spans="2:23" x14ac:dyDescent="0.25">
      <c r="B2891" s="35"/>
      <c r="C2891" s="36" t="str">
        <f>IFERROR(VLOOKUP(B2891,[1]Catálogos!M:P,3,0),"")</f>
        <v/>
      </c>
      <c r="D2891" s="37" t="str">
        <f t="shared" ref="D2891:D2954" si="91">B2891&amp;C2891</f>
        <v/>
      </c>
      <c r="E2891" s="36" t="str">
        <f>IF(D2891="","",IFERROR(VLOOKUP(D2891,'[1]Resumen FF'!E:F,2,0),"Sin combinación"))</f>
        <v/>
      </c>
      <c r="G2891" s="38" t="str">
        <f>IF(F2891="","",VLOOKUP(F2891,[1]Catálogos!A:B,2,0))</f>
        <v/>
      </c>
      <c r="H2891" s="39"/>
      <c r="I2891" s="39"/>
      <c r="K2891" s="41"/>
      <c r="L2891" s="41"/>
      <c r="M2891" s="41"/>
      <c r="N2891" s="41"/>
      <c r="O2891" s="41"/>
      <c r="P2891" s="41"/>
      <c r="Q2891" s="41"/>
      <c r="R2891" s="41"/>
      <c r="S2891" s="41"/>
      <c r="T2891" s="41"/>
      <c r="U2891" s="41"/>
      <c r="V2891" s="41"/>
      <c r="W2891" s="42">
        <f t="shared" si="90"/>
        <v>0</v>
      </c>
    </row>
    <row r="2892" spans="2:23" x14ac:dyDescent="0.25">
      <c r="B2892" s="35"/>
      <c r="C2892" s="36" t="str">
        <f>IFERROR(VLOOKUP(B2892,[1]Catálogos!M:P,3,0),"")</f>
        <v/>
      </c>
      <c r="D2892" s="37" t="str">
        <f t="shared" si="91"/>
        <v/>
      </c>
      <c r="E2892" s="36" t="str">
        <f>IF(D2892="","",IFERROR(VLOOKUP(D2892,'[1]Resumen FF'!E:F,2,0),"Sin combinación"))</f>
        <v/>
      </c>
      <c r="G2892" s="38" t="str">
        <f>IF(F2892="","",VLOOKUP(F2892,[1]Catálogos!A:B,2,0))</f>
        <v/>
      </c>
      <c r="H2892" s="39"/>
      <c r="I2892" s="39"/>
      <c r="K2892" s="41"/>
      <c r="L2892" s="41"/>
      <c r="M2892" s="41"/>
      <c r="N2892" s="41"/>
      <c r="O2892" s="41"/>
      <c r="P2892" s="41"/>
      <c r="Q2892" s="41"/>
      <c r="R2892" s="41"/>
      <c r="S2892" s="41"/>
      <c r="T2892" s="41"/>
      <c r="U2892" s="41"/>
      <c r="V2892" s="41"/>
      <c r="W2892" s="42">
        <f t="shared" si="90"/>
        <v>0</v>
      </c>
    </row>
    <row r="2893" spans="2:23" x14ac:dyDescent="0.25">
      <c r="B2893" s="35"/>
      <c r="C2893" s="36" t="str">
        <f>IFERROR(VLOOKUP(B2893,[1]Catálogos!M:P,3,0),"")</f>
        <v/>
      </c>
      <c r="D2893" s="37" t="str">
        <f t="shared" si="91"/>
        <v/>
      </c>
      <c r="E2893" s="36" t="str">
        <f>IF(D2893="","",IFERROR(VLOOKUP(D2893,'[1]Resumen FF'!E:F,2,0),"Sin combinación"))</f>
        <v/>
      </c>
      <c r="G2893" s="38" t="str">
        <f>IF(F2893="","",VLOOKUP(F2893,[1]Catálogos!A:B,2,0))</f>
        <v/>
      </c>
      <c r="H2893" s="39"/>
      <c r="I2893" s="39"/>
      <c r="K2893" s="41"/>
      <c r="L2893" s="41"/>
      <c r="M2893" s="41"/>
      <c r="N2893" s="41"/>
      <c r="O2893" s="41"/>
      <c r="P2893" s="41"/>
      <c r="Q2893" s="41"/>
      <c r="R2893" s="41"/>
      <c r="S2893" s="41"/>
      <c r="T2893" s="41"/>
      <c r="U2893" s="41"/>
      <c r="V2893" s="41"/>
      <c r="W2893" s="42">
        <f t="shared" si="90"/>
        <v>0</v>
      </c>
    </row>
    <row r="2894" spans="2:23" x14ac:dyDescent="0.25">
      <c r="B2894" s="35"/>
      <c r="C2894" s="36" t="str">
        <f>IFERROR(VLOOKUP(B2894,[1]Catálogos!M:P,3,0),"")</f>
        <v/>
      </c>
      <c r="D2894" s="37" t="str">
        <f t="shared" si="91"/>
        <v/>
      </c>
      <c r="E2894" s="36" t="str">
        <f>IF(D2894="","",IFERROR(VLOOKUP(D2894,'[1]Resumen FF'!E:F,2,0),"Sin combinación"))</f>
        <v/>
      </c>
      <c r="G2894" s="38" t="str">
        <f>IF(F2894="","",VLOOKUP(F2894,[1]Catálogos!A:B,2,0))</f>
        <v/>
      </c>
      <c r="H2894" s="39"/>
      <c r="I2894" s="39"/>
      <c r="K2894" s="41"/>
      <c r="L2894" s="41"/>
      <c r="M2894" s="41"/>
      <c r="N2894" s="41"/>
      <c r="O2894" s="41"/>
      <c r="P2894" s="41"/>
      <c r="Q2894" s="41"/>
      <c r="R2894" s="41"/>
      <c r="S2894" s="41"/>
      <c r="T2894" s="41"/>
      <c r="U2894" s="41"/>
      <c r="V2894" s="41"/>
      <c r="W2894" s="42">
        <f t="shared" si="90"/>
        <v>0</v>
      </c>
    </row>
    <row r="2895" spans="2:23" x14ac:dyDescent="0.25">
      <c r="B2895" s="35"/>
      <c r="C2895" s="36" t="str">
        <f>IFERROR(VLOOKUP(B2895,[1]Catálogos!M:P,3,0),"")</f>
        <v/>
      </c>
      <c r="D2895" s="37" t="str">
        <f t="shared" si="91"/>
        <v/>
      </c>
      <c r="E2895" s="36" t="str">
        <f>IF(D2895="","",IFERROR(VLOOKUP(D2895,'[1]Resumen FF'!E:F,2,0),"Sin combinación"))</f>
        <v/>
      </c>
      <c r="G2895" s="38" t="str">
        <f>IF(F2895="","",VLOOKUP(F2895,[1]Catálogos!A:B,2,0))</f>
        <v/>
      </c>
      <c r="H2895" s="39"/>
      <c r="I2895" s="39"/>
      <c r="K2895" s="41"/>
      <c r="L2895" s="41"/>
      <c r="M2895" s="41"/>
      <c r="N2895" s="41"/>
      <c r="O2895" s="41"/>
      <c r="P2895" s="41"/>
      <c r="Q2895" s="41"/>
      <c r="R2895" s="41"/>
      <c r="S2895" s="41"/>
      <c r="T2895" s="41"/>
      <c r="U2895" s="41"/>
      <c r="V2895" s="41"/>
      <c r="W2895" s="42">
        <f t="shared" si="90"/>
        <v>0</v>
      </c>
    </row>
    <row r="2896" spans="2:23" x14ac:dyDescent="0.25">
      <c r="B2896" s="35"/>
      <c r="C2896" s="36" t="str">
        <f>IFERROR(VLOOKUP(B2896,[1]Catálogos!M:P,3,0),"")</f>
        <v/>
      </c>
      <c r="D2896" s="37" t="str">
        <f t="shared" si="91"/>
        <v/>
      </c>
      <c r="E2896" s="36" t="str">
        <f>IF(D2896="","",IFERROR(VLOOKUP(D2896,'[1]Resumen FF'!E:F,2,0),"Sin combinación"))</f>
        <v/>
      </c>
      <c r="G2896" s="38" t="str">
        <f>IF(F2896="","",VLOOKUP(F2896,[1]Catálogos!A:B,2,0))</f>
        <v/>
      </c>
      <c r="H2896" s="39"/>
      <c r="I2896" s="39"/>
      <c r="K2896" s="41"/>
      <c r="L2896" s="41"/>
      <c r="M2896" s="41"/>
      <c r="N2896" s="41"/>
      <c r="O2896" s="41"/>
      <c r="P2896" s="41"/>
      <c r="Q2896" s="41"/>
      <c r="R2896" s="41"/>
      <c r="S2896" s="41"/>
      <c r="T2896" s="41"/>
      <c r="U2896" s="41"/>
      <c r="V2896" s="41"/>
      <c r="W2896" s="42">
        <f t="shared" si="90"/>
        <v>0</v>
      </c>
    </row>
    <row r="2897" spans="2:23" x14ac:dyDescent="0.25">
      <c r="B2897" s="35"/>
      <c r="C2897" s="36" t="str">
        <f>IFERROR(VLOOKUP(B2897,[1]Catálogos!M:P,3,0),"")</f>
        <v/>
      </c>
      <c r="D2897" s="37" t="str">
        <f t="shared" si="91"/>
        <v/>
      </c>
      <c r="E2897" s="36" t="str">
        <f>IF(D2897="","",IFERROR(VLOOKUP(D2897,'[1]Resumen FF'!E:F,2,0),"Sin combinación"))</f>
        <v/>
      </c>
      <c r="G2897" s="38" t="str">
        <f>IF(F2897="","",VLOOKUP(F2897,[1]Catálogos!A:B,2,0))</f>
        <v/>
      </c>
      <c r="H2897" s="39"/>
      <c r="I2897" s="39"/>
      <c r="K2897" s="41"/>
      <c r="L2897" s="41"/>
      <c r="M2897" s="41"/>
      <c r="N2897" s="41"/>
      <c r="O2897" s="41"/>
      <c r="P2897" s="41"/>
      <c r="Q2897" s="41"/>
      <c r="R2897" s="41"/>
      <c r="S2897" s="41"/>
      <c r="T2897" s="41"/>
      <c r="U2897" s="41"/>
      <c r="V2897" s="41"/>
      <c r="W2897" s="42">
        <f t="shared" si="90"/>
        <v>0</v>
      </c>
    </row>
    <row r="2898" spans="2:23" x14ac:dyDescent="0.25">
      <c r="B2898" s="35"/>
      <c r="C2898" s="36" t="str">
        <f>IFERROR(VLOOKUP(B2898,[1]Catálogos!M:P,3,0),"")</f>
        <v/>
      </c>
      <c r="D2898" s="37" t="str">
        <f t="shared" si="91"/>
        <v/>
      </c>
      <c r="E2898" s="36" t="str">
        <f>IF(D2898="","",IFERROR(VLOOKUP(D2898,'[1]Resumen FF'!E:F,2,0),"Sin combinación"))</f>
        <v/>
      </c>
      <c r="G2898" s="38" t="str">
        <f>IF(F2898="","",VLOOKUP(F2898,[1]Catálogos!A:B,2,0))</f>
        <v/>
      </c>
      <c r="H2898" s="39"/>
      <c r="I2898" s="39"/>
      <c r="K2898" s="41"/>
      <c r="L2898" s="41"/>
      <c r="M2898" s="41"/>
      <c r="N2898" s="41"/>
      <c r="O2898" s="41"/>
      <c r="P2898" s="41"/>
      <c r="Q2898" s="41"/>
      <c r="R2898" s="41"/>
      <c r="S2898" s="41"/>
      <c r="T2898" s="41"/>
      <c r="U2898" s="41"/>
      <c r="V2898" s="41"/>
      <c r="W2898" s="42">
        <f t="shared" si="90"/>
        <v>0</v>
      </c>
    </row>
    <row r="2899" spans="2:23" x14ac:dyDescent="0.25">
      <c r="B2899" s="35"/>
      <c r="C2899" s="36" t="str">
        <f>IFERROR(VLOOKUP(B2899,[1]Catálogos!M:P,3,0),"")</f>
        <v/>
      </c>
      <c r="D2899" s="37" t="str">
        <f t="shared" si="91"/>
        <v/>
      </c>
      <c r="E2899" s="36" t="str">
        <f>IF(D2899="","",IFERROR(VLOOKUP(D2899,'[1]Resumen FF'!E:F,2,0),"Sin combinación"))</f>
        <v/>
      </c>
      <c r="G2899" s="38" t="str">
        <f>IF(F2899="","",VLOOKUP(F2899,[1]Catálogos!A:B,2,0))</f>
        <v/>
      </c>
      <c r="H2899" s="39"/>
      <c r="I2899" s="39"/>
      <c r="K2899" s="41"/>
      <c r="L2899" s="41"/>
      <c r="M2899" s="41"/>
      <c r="N2899" s="41"/>
      <c r="O2899" s="41"/>
      <c r="P2899" s="41"/>
      <c r="Q2899" s="41"/>
      <c r="R2899" s="41"/>
      <c r="S2899" s="41"/>
      <c r="T2899" s="41"/>
      <c r="U2899" s="41"/>
      <c r="V2899" s="41"/>
      <c r="W2899" s="42">
        <f t="shared" si="90"/>
        <v>0</v>
      </c>
    </row>
    <row r="2900" spans="2:23" x14ac:dyDescent="0.25">
      <c r="B2900" s="35"/>
      <c r="C2900" s="36" t="str">
        <f>IFERROR(VLOOKUP(B2900,[1]Catálogos!M:P,3,0),"")</f>
        <v/>
      </c>
      <c r="D2900" s="37" t="str">
        <f t="shared" si="91"/>
        <v/>
      </c>
      <c r="E2900" s="36" t="str">
        <f>IF(D2900="","",IFERROR(VLOOKUP(D2900,'[1]Resumen FF'!E:F,2,0),"Sin combinación"))</f>
        <v/>
      </c>
      <c r="G2900" s="38" t="str">
        <f>IF(F2900="","",VLOOKUP(F2900,[1]Catálogos!A:B,2,0))</f>
        <v/>
      </c>
      <c r="H2900" s="39"/>
      <c r="I2900" s="39"/>
      <c r="K2900" s="41"/>
      <c r="L2900" s="41"/>
      <c r="M2900" s="41"/>
      <c r="N2900" s="41"/>
      <c r="O2900" s="41"/>
      <c r="P2900" s="41"/>
      <c r="Q2900" s="41"/>
      <c r="R2900" s="41"/>
      <c r="S2900" s="41"/>
      <c r="T2900" s="41"/>
      <c r="U2900" s="41"/>
      <c r="V2900" s="41"/>
      <c r="W2900" s="42">
        <f t="shared" si="90"/>
        <v>0</v>
      </c>
    </row>
    <row r="2901" spans="2:23" x14ac:dyDescent="0.25">
      <c r="B2901" s="35"/>
      <c r="C2901" s="36" t="str">
        <f>IFERROR(VLOOKUP(B2901,[1]Catálogos!M:P,3,0),"")</f>
        <v/>
      </c>
      <c r="D2901" s="37" t="str">
        <f t="shared" si="91"/>
        <v/>
      </c>
      <c r="E2901" s="36" t="str">
        <f>IF(D2901="","",IFERROR(VLOOKUP(D2901,'[1]Resumen FF'!E:F,2,0),"Sin combinación"))</f>
        <v/>
      </c>
      <c r="G2901" s="38" t="str">
        <f>IF(F2901="","",VLOOKUP(F2901,[1]Catálogos!A:B,2,0))</f>
        <v/>
      </c>
      <c r="H2901" s="39"/>
      <c r="I2901" s="39"/>
      <c r="K2901" s="41"/>
      <c r="L2901" s="41"/>
      <c r="M2901" s="41"/>
      <c r="N2901" s="41"/>
      <c r="O2901" s="41"/>
      <c r="P2901" s="41"/>
      <c r="Q2901" s="41"/>
      <c r="R2901" s="41"/>
      <c r="S2901" s="41"/>
      <c r="T2901" s="41"/>
      <c r="U2901" s="41"/>
      <c r="V2901" s="41"/>
      <c r="W2901" s="42">
        <f t="shared" si="90"/>
        <v>0</v>
      </c>
    </row>
    <row r="2902" spans="2:23" x14ac:dyDescent="0.25">
      <c r="B2902" s="35"/>
      <c r="C2902" s="36" t="str">
        <f>IFERROR(VLOOKUP(B2902,[1]Catálogos!M:P,3,0),"")</f>
        <v/>
      </c>
      <c r="D2902" s="37" t="str">
        <f t="shared" si="91"/>
        <v/>
      </c>
      <c r="E2902" s="36" t="str">
        <f>IF(D2902="","",IFERROR(VLOOKUP(D2902,'[1]Resumen FF'!E:F,2,0),"Sin combinación"))</f>
        <v/>
      </c>
      <c r="G2902" s="38" t="str">
        <f>IF(F2902="","",VLOOKUP(F2902,[1]Catálogos!A:B,2,0))</f>
        <v/>
      </c>
      <c r="H2902" s="39"/>
      <c r="I2902" s="39"/>
      <c r="K2902" s="41"/>
      <c r="L2902" s="41"/>
      <c r="M2902" s="41"/>
      <c r="N2902" s="41"/>
      <c r="O2902" s="41"/>
      <c r="P2902" s="41"/>
      <c r="Q2902" s="41"/>
      <c r="R2902" s="41"/>
      <c r="S2902" s="41"/>
      <c r="T2902" s="41"/>
      <c r="U2902" s="41"/>
      <c r="V2902" s="41"/>
      <c r="W2902" s="42">
        <f t="shared" si="90"/>
        <v>0</v>
      </c>
    </row>
    <row r="2903" spans="2:23" x14ac:dyDescent="0.25">
      <c r="B2903" s="35"/>
      <c r="C2903" s="36" t="str">
        <f>IFERROR(VLOOKUP(B2903,[1]Catálogos!M:P,3,0),"")</f>
        <v/>
      </c>
      <c r="D2903" s="37" t="str">
        <f t="shared" si="91"/>
        <v/>
      </c>
      <c r="E2903" s="36" t="str">
        <f>IF(D2903="","",IFERROR(VLOOKUP(D2903,'[1]Resumen FF'!E:F,2,0),"Sin combinación"))</f>
        <v/>
      </c>
      <c r="G2903" s="38" t="str">
        <f>IF(F2903="","",VLOOKUP(F2903,[1]Catálogos!A:B,2,0))</f>
        <v/>
      </c>
      <c r="H2903" s="39"/>
      <c r="I2903" s="39"/>
      <c r="K2903" s="41"/>
      <c r="L2903" s="41"/>
      <c r="M2903" s="41"/>
      <c r="N2903" s="41"/>
      <c r="O2903" s="41"/>
      <c r="P2903" s="41"/>
      <c r="Q2903" s="41"/>
      <c r="R2903" s="41"/>
      <c r="S2903" s="41"/>
      <c r="T2903" s="41"/>
      <c r="U2903" s="41"/>
      <c r="V2903" s="41"/>
      <c r="W2903" s="42">
        <f t="shared" si="90"/>
        <v>0</v>
      </c>
    </row>
    <row r="2904" spans="2:23" x14ac:dyDescent="0.25">
      <c r="B2904" s="35"/>
      <c r="C2904" s="36" t="str">
        <f>IFERROR(VLOOKUP(B2904,[1]Catálogos!M:P,3,0),"")</f>
        <v/>
      </c>
      <c r="D2904" s="37" t="str">
        <f t="shared" si="91"/>
        <v/>
      </c>
      <c r="E2904" s="36" t="str">
        <f>IF(D2904="","",IFERROR(VLOOKUP(D2904,'[1]Resumen FF'!E:F,2,0),"Sin combinación"))</f>
        <v/>
      </c>
      <c r="G2904" s="38" t="str">
        <f>IF(F2904="","",VLOOKUP(F2904,[1]Catálogos!A:B,2,0))</f>
        <v/>
      </c>
      <c r="H2904" s="39"/>
      <c r="I2904" s="39"/>
      <c r="K2904" s="41"/>
      <c r="L2904" s="41"/>
      <c r="M2904" s="41"/>
      <c r="N2904" s="41"/>
      <c r="O2904" s="41"/>
      <c r="P2904" s="41"/>
      <c r="Q2904" s="41"/>
      <c r="R2904" s="41"/>
      <c r="S2904" s="41"/>
      <c r="T2904" s="41"/>
      <c r="U2904" s="41"/>
      <c r="V2904" s="41"/>
      <c r="W2904" s="42">
        <f t="shared" si="90"/>
        <v>0</v>
      </c>
    </row>
    <row r="2905" spans="2:23" x14ac:dyDescent="0.25">
      <c r="B2905" s="35"/>
      <c r="C2905" s="36" t="str">
        <f>IFERROR(VLOOKUP(B2905,[1]Catálogos!M:P,3,0),"")</f>
        <v/>
      </c>
      <c r="D2905" s="37" t="str">
        <f t="shared" si="91"/>
        <v/>
      </c>
      <c r="E2905" s="36" t="str">
        <f>IF(D2905="","",IFERROR(VLOOKUP(D2905,'[1]Resumen FF'!E:F,2,0),"Sin combinación"))</f>
        <v/>
      </c>
      <c r="G2905" s="38" t="str">
        <f>IF(F2905="","",VLOOKUP(F2905,[1]Catálogos!A:B,2,0))</f>
        <v/>
      </c>
      <c r="H2905" s="39"/>
      <c r="I2905" s="39"/>
      <c r="K2905" s="41"/>
      <c r="L2905" s="41"/>
      <c r="M2905" s="41"/>
      <c r="N2905" s="41"/>
      <c r="O2905" s="41"/>
      <c r="P2905" s="41"/>
      <c r="Q2905" s="41"/>
      <c r="R2905" s="41"/>
      <c r="S2905" s="41"/>
      <c r="T2905" s="41"/>
      <c r="U2905" s="41"/>
      <c r="V2905" s="41"/>
      <c r="W2905" s="42">
        <f t="shared" ref="W2905:W2968" si="92">+J2905-SUM(K2905:V2905)</f>
        <v>0</v>
      </c>
    </row>
    <row r="2906" spans="2:23" x14ac:dyDescent="0.25">
      <c r="B2906" s="35"/>
      <c r="C2906" s="36" t="str">
        <f>IFERROR(VLOOKUP(B2906,[1]Catálogos!M:P,3,0),"")</f>
        <v/>
      </c>
      <c r="D2906" s="37" t="str">
        <f t="shared" si="91"/>
        <v/>
      </c>
      <c r="E2906" s="36" t="str">
        <f>IF(D2906="","",IFERROR(VLOOKUP(D2906,'[1]Resumen FF'!E:F,2,0),"Sin combinación"))</f>
        <v/>
      </c>
      <c r="G2906" s="38" t="str">
        <f>IF(F2906="","",VLOOKUP(F2906,[1]Catálogos!A:B,2,0))</f>
        <v/>
      </c>
      <c r="H2906" s="39"/>
      <c r="I2906" s="39"/>
      <c r="K2906" s="41"/>
      <c r="L2906" s="41"/>
      <c r="M2906" s="41"/>
      <c r="N2906" s="41"/>
      <c r="O2906" s="41"/>
      <c r="P2906" s="41"/>
      <c r="Q2906" s="41"/>
      <c r="R2906" s="41"/>
      <c r="S2906" s="41"/>
      <c r="T2906" s="41"/>
      <c r="U2906" s="41"/>
      <c r="V2906" s="41"/>
      <c r="W2906" s="42">
        <f t="shared" si="92"/>
        <v>0</v>
      </c>
    </row>
    <row r="2907" spans="2:23" x14ac:dyDescent="0.25">
      <c r="B2907" s="35"/>
      <c r="C2907" s="36" t="str">
        <f>IFERROR(VLOOKUP(B2907,[1]Catálogos!M:P,3,0),"")</f>
        <v/>
      </c>
      <c r="D2907" s="37" t="str">
        <f t="shared" si="91"/>
        <v/>
      </c>
      <c r="E2907" s="36" t="str">
        <f>IF(D2907="","",IFERROR(VLOOKUP(D2907,'[1]Resumen FF'!E:F,2,0),"Sin combinación"))</f>
        <v/>
      </c>
      <c r="G2907" s="38" t="str">
        <f>IF(F2907="","",VLOOKUP(F2907,[1]Catálogos!A:B,2,0))</f>
        <v/>
      </c>
      <c r="H2907" s="39"/>
      <c r="I2907" s="39"/>
      <c r="K2907" s="41"/>
      <c r="L2907" s="41"/>
      <c r="M2907" s="41"/>
      <c r="N2907" s="41"/>
      <c r="O2907" s="41"/>
      <c r="P2907" s="41"/>
      <c r="Q2907" s="41"/>
      <c r="R2907" s="41"/>
      <c r="S2907" s="41"/>
      <c r="T2907" s="41"/>
      <c r="U2907" s="41"/>
      <c r="V2907" s="41"/>
      <c r="W2907" s="42">
        <f t="shared" si="92"/>
        <v>0</v>
      </c>
    </row>
    <row r="2908" spans="2:23" x14ac:dyDescent="0.25">
      <c r="B2908" s="35"/>
      <c r="C2908" s="36" t="str">
        <f>IFERROR(VLOOKUP(B2908,[1]Catálogos!M:P,3,0),"")</f>
        <v/>
      </c>
      <c r="D2908" s="37" t="str">
        <f t="shared" si="91"/>
        <v/>
      </c>
      <c r="E2908" s="36" t="str">
        <f>IF(D2908="","",IFERROR(VLOOKUP(D2908,'[1]Resumen FF'!E:F,2,0),"Sin combinación"))</f>
        <v/>
      </c>
      <c r="G2908" s="38" t="str">
        <f>IF(F2908="","",VLOOKUP(F2908,[1]Catálogos!A:B,2,0))</f>
        <v/>
      </c>
      <c r="H2908" s="39"/>
      <c r="I2908" s="39"/>
      <c r="K2908" s="41"/>
      <c r="L2908" s="41"/>
      <c r="M2908" s="41"/>
      <c r="N2908" s="41"/>
      <c r="O2908" s="41"/>
      <c r="P2908" s="41"/>
      <c r="Q2908" s="41"/>
      <c r="R2908" s="41"/>
      <c r="S2908" s="41"/>
      <c r="T2908" s="41"/>
      <c r="U2908" s="41"/>
      <c r="V2908" s="41"/>
      <c r="W2908" s="42">
        <f t="shared" si="92"/>
        <v>0</v>
      </c>
    </row>
    <row r="2909" spans="2:23" x14ac:dyDescent="0.25">
      <c r="B2909" s="35"/>
      <c r="C2909" s="36" t="str">
        <f>IFERROR(VLOOKUP(B2909,[1]Catálogos!M:P,3,0),"")</f>
        <v/>
      </c>
      <c r="D2909" s="37" t="str">
        <f t="shared" si="91"/>
        <v/>
      </c>
      <c r="E2909" s="36" t="str">
        <f>IF(D2909="","",IFERROR(VLOOKUP(D2909,'[1]Resumen FF'!E:F,2,0),"Sin combinación"))</f>
        <v/>
      </c>
      <c r="G2909" s="38" t="str">
        <f>IF(F2909="","",VLOOKUP(F2909,[1]Catálogos!A:B,2,0))</f>
        <v/>
      </c>
      <c r="H2909" s="39"/>
      <c r="I2909" s="39"/>
      <c r="K2909" s="41"/>
      <c r="L2909" s="41"/>
      <c r="M2909" s="41"/>
      <c r="N2909" s="41"/>
      <c r="O2909" s="41"/>
      <c r="P2909" s="41"/>
      <c r="Q2909" s="41"/>
      <c r="R2909" s="41"/>
      <c r="S2909" s="41"/>
      <c r="T2909" s="41"/>
      <c r="U2909" s="41"/>
      <c r="V2909" s="41"/>
      <c r="W2909" s="42">
        <f t="shared" si="92"/>
        <v>0</v>
      </c>
    </row>
    <row r="2910" spans="2:23" x14ac:dyDescent="0.25">
      <c r="B2910" s="35"/>
      <c r="C2910" s="36" t="str">
        <f>IFERROR(VLOOKUP(B2910,[1]Catálogos!M:P,3,0),"")</f>
        <v/>
      </c>
      <c r="D2910" s="37" t="str">
        <f t="shared" si="91"/>
        <v/>
      </c>
      <c r="E2910" s="36" t="str">
        <f>IF(D2910="","",IFERROR(VLOOKUP(D2910,'[1]Resumen FF'!E:F,2,0),"Sin combinación"))</f>
        <v/>
      </c>
      <c r="G2910" s="38" t="str">
        <f>IF(F2910="","",VLOOKUP(F2910,[1]Catálogos!A:B,2,0))</f>
        <v/>
      </c>
      <c r="H2910" s="39"/>
      <c r="I2910" s="39"/>
      <c r="K2910" s="41"/>
      <c r="L2910" s="41"/>
      <c r="M2910" s="41"/>
      <c r="N2910" s="41"/>
      <c r="O2910" s="41"/>
      <c r="P2910" s="41"/>
      <c r="Q2910" s="41"/>
      <c r="R2910" s="41"/>
      <c r="S2910" s="41"/>
      <c r="T2910" s="41"/>
      <c r="U2910" s="41"/>
      <c r="V2910" s="41"/>
      <c r="W2910" s="42">
        <f t="shared" si="92"/>
        <v>0</v>
      </c>
    </row>
    <row r="2911" spans="2:23" x14ac:dyDescent="0.25">
      <c r="B2911" s="35"/>
      <c r="C2911" s="36" t="str">
        <f>IFERROR(VLOOKUP(B2911,[1]Catálogos!M:P,3,0),"")</f>
        <v/>
      </c>
      <c r="D2911" s="37" t="str">
        <f t="shared" si="91"/>
        <v/>
      </c>
      <c r="E2911" s="36" t="str">
        <f>IF(D2911="","",IFERROR(VLOOKUP(D2911,'[1]Resumen FF'!E:F,2,0),"Sin combinación"))</f>
        <v/>
      </c>
      <c r="G2911" s="38" t="str">
        <f>IF(F2911="","",VLOOKUP(F2911,[1]Catálogos!A:B,2,0))</f>
        <v/>
      </c>
      <c r="H2911" s="39"/>
      <c r="I2911" s="39"/>
      <c r="K2911" s="41"/>
      <c r="L2911" s="41"/>
      <c r="M2911" s="41"/>
      <c r="N2911" s="41"/>
      <c r="O2911" s="41"/>
      <c r="P2911" s="41"/>
      <c r="Q2911" s="41"/>
      <c r="R2911" s="41"/>
      <c r="S2911" s="41"/>
      <c r="T2911" s="41"/>
      <c r="U2911" s="41"/>
      <c r="V2911" s="41"/>
      <c r="W2911" s="42">
        <f t="shared" si="92"/>
        <v>0</v>
      </c>
    </row>
    <row r="2912" spans="2:23" x14ac:dyDescent="0.25">
      <c r="B2912" s="35"/>
      <c r="C2912" s="36" t="str">
        <f>IFERROR(VLOOKUP(B2912,[1]Catálogos!M:P,3,0),"")</f>
        <v/>
      </c>
      <c r="D2912" s="37" t="str">
        <f t="shared" si="91"/>
        <v/>
      </c>
      <c r="E2912" s="36" t="str">
        <f>IF(D2912="","",IFERROR(VLOOKUP(D2912,'[1]Resumen FF'!E:F,2,0),"Sin combinación"))</f>
        <v/>
      </c>
      <c r="G2912" s="38" t="str">
        <f>IF(F2912="","",VLOOKUP(F2912,[1]Catálogos!A:B,2,0))</f>
        <v/>
      </c>
      <c r="H2912" s="39"/>
      <c r="I2912" s="39"/>
      <c r="K2912" s="41"/>
      <c r="L2912" s="41"/>
      <c r="M2912" s="41"/>
      <c r="N2912" s="41"/>
      <c r="O2912" s="41"/>
      <c r="P2912" s="41"/>
      <c r="Q2912" s="41"/>
      <c r="R2912" s="41"/>
      <c r="S2912" s="41"/>
      <c r="T2912" s="41"/>
      <c r="U2912" s="41"/>
      <c r="V2912" s="41"/>
      <c r="W2912" s="42">
        <f t="shared" si="92"/>
        <v>0</v>
      </c>
    </row>
    <row r="2913" spans="2:23" x14ac:dyDescent="0.25">
      <c r="B2913" s="35"/>
      <c r="C2913" s="36" t="str">
        <f>IFERROR(VLOOKUP(B2913,[1]Catálogos!M:P,3,0),"")</f>
        <v/>
      </c>
      <c r="D2913" s="37" t="str">
        <f t="shared" si="91"/>
        <v/>
      </c>
      <c r="E2913" s="36" t="str">
        <f>IF(D2913="","",IFERROR(VLOOKUP(D2913,'[1]Resumen FF'!E:F,2,0),"Sin combinación"))</f>
        <v/>
      </c>
      <c r="G2913" s="38" t="str">
        <f>IF(F2913="","",VLOOKUP(F2913,[1]Catálogos!A:B,2,0))</f>
        <v/>
      </c>
      <c r="H2913" s="39"/>
      <c r="I2913" s="39"/>
      <c r="K2913" s="41"/>
      <c r="L2913" s="41"/>
      <c r="M2913" s="41"/>
      <c r="N2913" s="41"/>
      <c r="O2913" s="41"/>
      <c r="P2913" s="41"/>
      <c r="Q2913" s="41"/>
      <c r="R2913" s="41"/>
      <c r="S2913" s="41"/>
      <c r="T2913" s="41"/>
      <c r="U2913" s="41"/>
      <c r="V2913" s="41"/>
      <c r="W2913" s="42">
        <f t="shared" si="92"/>
        <v>0</v>
      </c>
    </row>
    <row r="2914" spans="2:23" x14ac:dyDescent="0.25">
      <c r="B2914" s="35"/>
      <c r="C2914" s="36" t="str">
        <f>IFERROR(VLOOKUP(B2914,[1]Catálogos!M:P,3,0),"")</f>
        <v/>
      </c>
      <c r="D2914" s="37" t="str">
        <f t="shared" si="91"/>
        <v/>
      </c>
      <c r="E2914" s="36" t="str">
        <f>IF(D2914="","",IFERROR(VLOOKUP(D2914,'[1]Resumen FF'!E:F,2,0),"Sin combinación"))</f>
        <v/>
      </c>
      <c r="G2914" s="38" t="str">
        <f>IF(F2914="","",VLOOKUP(F2914,[1]Catálogos!A:B,2,0))</f>
        <v/>
      </c>
      <c r="H2914" s="39"/>
      <c r="I2914" s="39"/>
      <c r="K2914" s="41"/>
      <c r="L2914" s="41"/>
      <c r="M2914" s="41"/>
      <c r="N2914" s="41"/>
      <c r="O2914" s="41"/>
      <c r="P2914" s="41"/>
      <c r="Q2914" s="41"/>
      <c r="R2914" s="41"/>
      <c r="S2914" s="41"/>
      <c r="T2914" s="41"/>
      <c r="U2914" s="41"/>
      <c r="V2914" s="41"/>
      <c r="W2914" s="42">
        <f t="shared" si="92"/>
        <v>0</v>
      </c>
    </row>
    <row r="2915" spans="2:23" x14ac:dyDescent="0.25">
      <c r="B2915" s="35"/>
      <c r="C2915" s="36" t="str">
        <f>IFERROR(VLOOKUP(B2915,[1]Catálogos!M:P,3,0),"")</f>
        <v/>
      </c>
      <c r="D2915" s="37" t="str">
        <f t="shared" si="91"/>
        <v/>
      </c>
      <c r="E2915" s="36" t="str">
        <f>IF(D2915="","",IFERROR(VLOOKUP(D2915,'[1]Resumen FF'!E:F,2,0),"Sin combinación"))</f>
        <v/>
      </c>
      <c r="G2915" s="38" t="str">
        <f>IF(F2915="","",VLOOKUP(F2915,[1]Catálogos!A:B,2,0))</f>
        <v/>
      </c>
      <c r="H2915" s="39"/>
      <c r="I2915" s="39"/>
      <c r="K2915" s="41"/>
      <c r="L2915" s="41"/>
      <c r="M2915" s="41"/>
      <c r="N2915" s="41"/>
      <c r="O2915" s="41"/>
      <c r="P2915" s="41"/>
      <c r="Q2915" s="41"/>
      <c r="R2915" s="41"/>
      <c r="S2915" s="41"/>
      <c r="T2915" s="41"/>
      <c r="U2915" s="41"/>
      <c r="V2915" s="41"/>
      <c r="W2915" s="42">
        <f t="shared" si="92"/>
        <v>0</v>
      </c>
    </row>
    <row r="2916" spans="2:23" x14ac:dyDescent="0.25">
      <c r="B2916" s="35"/>
      <c r="C2916" s="36" t="str">
        <f>IFERROR(VLOOKUP(B2916,[1]Catálogos!M:P,3,0),"")</f>
        <v/>
      </c>
      <c r="D2916" s="37" t="str">
        <f t="shared" si="91"/>
        <v/>
      </c>
      <c r="E2916" s="36" t="str">
        <f>IF(D2916="","",IFERROR(VLOOKUP(D2916,'[1]Resumen FF'!E:F,2,0),"Sin combinación"))</f>
        <v/>
      </c>
      <c r="G2916" s="38" t="str">
        <f>IF(F2916="","",VLOOKUP(F2916,[1]Catálogos!A:B,2,0))</f>
        <v/>
      </c>
      <c r="H2916" s="39"/>
      <c r="I2916" s="39"/>
      <c r="K2916" s="41"/>
      <c r="L2916" s="41"/>
      <c r="M2916" s="41"/>
      <c r="N2916" s="41"/>
      <c r="O2916" s="41"/>
      <c r="P2916" s="41"/>
      <c r="Q2916" s="41"/>
      <c r="R2916" s="41"/>
      <c r="S2916" s="41"/>
      <c r="T2916" s="41"/>
      <c r="U2916" s="41"/>
      <c r="V2916" s="41"/>
      <c r="W2916" s="42">
        <f t="shared" si="92"/>
        <v>0</v>
      </c>
    </row>
    <row r="2917" spans="2:23" x14ac:dyDescent="0.25">
      <c r="B2917" s="35"/>
      <c r="C2917" s="36" t="str">
        <f>IFERROR(VLOOKUP(B2917,[1]Catálogos!M:P,3,0),"")</f>
        <v/>
      </c>
      <c r="D2917" s="37" t="str">
        <f t="shared" si="91"/>
        <v/>
      </c>
      <c r="E2917" s="36" t="str">
        <f>IF(D2917="","",IFERROR(VLOOKUP(D2917,'[1]Resumen FF'!E:F,2,0),"Sin combinación"))</f>
        <v/>
      </c>
      <c r="G2917" s="38" t="str">
        <f>IF(F2917="","",VLOOKUP(F2917,[1]Catálogos!A:B,2,0))</f>
        <v/>
      </c>
      <c r="H2917" s="39"/>
      <c r="I2917" s="39"/>
      <c r="K2917" s="41"/>
      <c r="L2917" s="41"/>
      <c r="M2917" s="41"/>
      <c r="N2917" s="41"/>
      <c r="O2917" s="41"/>
      <c r="P2917" s="41"/>
      <c r="Q2917" s="41"/>
      <c r="R2917" s="41"/>
      <c r="S2917" s="41"/>
      <c r="T2917" s="41"/>
      <c r="U2917" s="41"/>
      <c r="V2917" s="41"/>
      <c r="W2917" s="42">
        <f t="shared" si="92"/>
        <v>0</v>
      </c>
    </row>
    <row r="2918" spans="2:23" x14ac:dyDescent="0.25">
      <c r="B2918" s="35"/>
      <c r="C2918" s="36" t="str">
        <f>IFERROR(VLOOKUP(B2918,[1]Catálogos!M:P,3,0),"")</f>
        <v/>
      </c>
      <c r="D2918" s="37" t="str">
        <f t="shared" si="91"/>
        <v/>
      </c>
      <c r="E2918" s="36" t="str">
        <f>IF(D2918="","",IFERROR(VLOOKUP(D2918,'[1]Resumen FF'!E:F,2,0),"Sin combinación"))</f>
        <v/>
      </c>
      <c r="G2918" s="38" t="str">
        <f>IF(F2918="","",VLOOKUP(F2918,[1]Catálogos!A:B,2,0))</f>
        <v/>
      </c>
      <c r="H2918" s="39"/>
      <c r="I2918" s="39"/>
      <c r="K2918" s="41"/>
      <c r="L2918" s="41"/>
      <c r="M2918" s="41"/>
      <c r="N2918" s="41"/>
      <c r="O2918" s="41"/>
      <c r="P2918" s="41"/>
      <c r="Q2918" s="41"/>
      <c r="R2918" s="41"/>
      <c r="S2918" s="41"/>
      <c r="T2918" s="41"/>
      <c r="U2918" s="41"/>
      <c r="V2918" s="41"/>
      <c r="W2918" s="42">
        <f t="shared" si="92"/>
        <v>0</v>
      </c>
    </row>
    <row r="2919" spans="2:23" x14ac:dyDescent="0.25">
      <c r="B2919" s="35"/>
      <c r="C2919" s="36" t="str">
        <f>IFERROR(VLOOKUP(B2919,[1]Catálogos!M:P,3,0),"")</f>
        <v/>
      </c>
      <c r="D2919" s="37" t="str">
        <f t="shared" si="91"/>
        <v/>
      </c>
      <c r="E2919" s="36" t="str">
        <f>IF(D2919="","",IFERROR(VLOOKUP(D2919,'[1]Resumen FF'!E:F,2,0),"Sin combinación"))</f>
        <v/>
      </c>
      <c r="G2919" s="38" t="str">
        <f>IF(F2919="","",VLOOKUP(F2919,[1]Catálogos!A:B,2,0))</f>
        <v/>
      </c>
      <c r="H2919" s="39"/>
      <c r="I2919" s="39"/>
      <c r="K2919" s="41"/>
      <c r="L2919" s="41"/>
      <c r="M2919" s="41"/>
      <c r="N2919" s="41"/>
      <c r="O2919" s="41"/>
      <c r="P2919" s="41"/>
      <c r="Q2919" s="41"/>
      <c r="R2919" s="41"/>
      <c r="S2919" s="41"/>
      <c r="T2919" s="41"/>
      <c r="U2919" s="41"/>
      <c r="V2919" s="41"/>
      <c r="W2919" s="42">
        <f t="shared" si="92"/>
        <v>0</v>
      </c>
    </row>
    <row r="2920" spans="2:23" x14ac:dyDescent="0.25">
      <c r="B2920" s="35"/>
      <c r="C2920" s="36" t="str">
        <f>IFERROR(VLOOKUP(B2920,[1]Catálogos!M:P,3,0),"")</f>
        <v/>
      </c>
      <c r="D2920" s="37" t="str">
        <f t="shared" si="91"/>
        <v/>
      </c>
      <c r="E2920" s="36" t="str">
        <f>IF(D2920="","",IFERROR(VLOOKUP(D2920,'[1]Resumen FF'!E:F,2,0),"Sin combinación"))</f>
        <v/>
      </c>
      <c r="G2920" s="38" t="str">
        <f>IF(F2920="","",VLOOKUP(F2920,[1]Catálogos!A:B,2,0))</f>
        <v/>
      </c>
      <c r="H2920" s="39"/>
      <c r="I2920" s="39"/>
      <c r="K2920" s="41"/>
      <c r="L2920" s="41"/>
      <c r="M2920" s="41"/>
      <c r="N2920" s="41"/>
      <c r="O2920" s="41"/>
      <c r="P2920" s="41"/>
      <c r="Q2920" s="41"/>
      <c r="R2920" s="41"/>
      <c r="S2920" s="41"/>
      <c r="T2920" s="41"/>
      <c r="U2920" s="41"/>
      <c r="V2920" s="41"/>
      <c r="W2920" s="42">
        <f t="shared" si="92"/>
        <v>0</v>
      </c>
    </row>
    <row r="2921" spans="2:23" x14ac:dyDescent="0.25">
      <c r="B2921" s="35"/>
      <c r="C2921" s="36" t="str">
        <f>IFERROR(VLOOKUP(B2921,[1]Catálogos!M:P,3,0),"")</f>
        <v/>
      </c>
      <c r="D2921" s="37" t="str">
        <f t="shared" si="91"/>
        <v/>
      </c>
      <c r="E2921" s="36" t="str">
        <f>IF(D2921="","",IFERROR(VLOOKUP(D2921,'[1]Resumen FF'!E:F,2,0),"Sin combinación"))</f>
        <v/>
      </c>
      <c r="G2921" s="38" t="str">
        <f>IF(F2921="","",VLOOKUP(F2921,[1]Catálogos!A:B,2,0))</f>
        <v/>
      </c>
      <c r="H2921" s="39"/>
      <c r="I2921" s="39"/>
      <c r="K2921" s="41"/>
      <c r="L2921" s="41"/>
      <c r="M2921" s="41"/>
      <c r="N2921" s="41"/>
      <c r="O2921" s="41"/>
      <c r="P2921" s="41"/>
      <c r="Q2921" s="41"/>
      <c r="R2921" s="41"/>
      <c r="S2921" s="41"/>
      <c r="T2921" s="41"/>
      <c r="U2921" s="41"/>
      <c r="V2921" s="41"/>
      <c r="W2921" s="42">
        <f t="shared" si="92"/>
        <v>0</v>
      </c>
    </row>
    <row r="2922" spans="2:23" x14ac:dyDescent="0.25">
      <c r="B2922" s="35"/>
      <c r="C2922" s="36" t="str">
        <f>IFERROR(VLOOKUP(B2922,[1]Catálogos!M:P,3,0),"")</f>
        <v/>
      </c>
      <c r="D2922" s="37" t="str">
        <f t="shared" si="91"/>
        <v/>
      </c>
      <c r="E2922" s="36" t="str">
        <f>IF(D2922="","",IFERROR(VLOOKUP(D2922,'[1]Resumen FF'!E:F,2,0),"Sin combinación"))</f>
        <v/>
      </c>
      <c r="G2922" s="38" t="str">
        <f>IF(F2922="","",VLOOKUP(F2922,[1]Catálogos!A:B,2,0))</f>
        <v/>
      </c>
      <c r="H2922" s="39"/>
      <c r="I2922" s="39"/>
      <c r="K2922" s="41"/>
      <c r="L2922" s="41"/>
      <c r="M2922" s="41"/>
      <c r="N2922" s="41"/>
      <c r="O2922" s="41"/>
      <c r="P2922" s="41"/>
      <c r="Q2922" s="41"/>
      <c r="R2922" s="41"/>
      <c r="S2922" s="41"/>
      <c r="T2922" s="41"/>
      <c r="U2922" s="41"/>
      <c r="V2922" s="41"/>
      <c r="W2922" s="42">
        <f t="shared" si="92"/>
        <v>0</v>
      </c>
    </row>
    <row r="2923" spans="2:23" x14ac:dyDescent="0.25">
      <c r="B2923" s="35"/>
      <c r="C2923" s="36" t="str">
        <f>IFERROR(VLOOKUP(B2923,[1]Catálogos!M:P,3,0),"")</f>
        <v/>
      </c>
      <c r="D2923" s="37" t="str">
        <f t="shared" si="91"/>
        <v/>
      </c>
      <c r="E2923" s="36" t="str">
        <f>IF(D2923="","",IFERROR(VLOOKUP(D2923,'[1]Resumen FF'!E:F,2,0),"Sin combinación"))</f>
        <v/>
      </c>
      <c r="G2923" s="38" t="str">
        <f>IF(F2923="","",VLOOKUP(F2923,[1]Catálogos!A:B,2,0))</f>
        <v/>
      </c>
      <c r="H2923" s="39"/>
      <c r="I2923" s="39"/>
      <c r="K2923" s="41"/>
      <c r="L2923" s="41"/>
      <c r="M2923" s="41"/>
      <c r="N2923" s="41"/>
      <c r="O2923" s="41"/>
      <c r="P2923" s="41"/>
      <c r="Q2923" s="41"/>
      <c r="R2923" s="41"/>
      <c r="S2923" s="41"/>
      <c r="T2923" s="41"/>
      <c r="U2923" s="41"/>
      <c r="V2923" s="41"/>
      <c r="W2923" s="42">
        <f t="shared" si="92"/>
        <v>0</v>
      </c>
    </row>
    <row r="2924" spans="2:23" x14ac:dyDescent="0.25">
      <c r="B2924" s="35"/>
      <c r="C2924" s="36" t="str">
        <f>IFERROR(VLOOKUP(B2924,[1]Catálogos!M:P,3,0),"")</f>
        <v/>
      </c>
      <c r="D2924" s="37" t="str">
        <f t="shared" si="91"/>
        <v/>
      </c>
      <c r="E2924" s="36" t="str">
        <f>IF(D2924="","",IFERROR(VLOOKUP(D2924,'[1]Resumen FF'!E:F,2,0),"Sin combinación"))</f>
        <v/>
      </c>
      <c r="G2924" s="38" t="str">
        <f>IF(F2924="","",VLOOKUP(F2924,[1]Catálogos!A:B,2,0))</f>
        <v/>
      </c>
      <c r="H2924" s="39"/>
      <c r="I2924" s="39"/>
      <c r="K2924" s="41"/>
      <c r="L2924" s="41"/>
      <c r="M2924" s="41"/>
      <c r="N2924" s="41"/>
      <c r="O2924" s="41"/>
      <c r="P2924" s="41"/>
      <c r="Q2924" s="41"/>
      <c r="R2924" s="41"/>
      <c r="S2924" s="41"/>
      <c r="T2924" s="41"/>
      <c r="U2924" s="41"/>
      <c r="V2924" s="41"/>
      <c r="W2924" s="42">
        <f t="shared" si="92"/>
        <v>0</v>
      </c>
    </row>
    <row r="2925" spans="2:23" x14ac:dyDescent="0.25">
      <c r="B2925" s="35"/>
      <c r="C2925" s="36" t="str">
        <f>IFERROR(VLOOKUP(B2925,[1]Catálogos!M:P,3,0),"")</f>
        <v/>
      </c>
      <c r="D2925" s="37" t="str">
        <f t="shared" si="91"/>
        <v/>
      </c>
      <c r="E2925" s="36" t="str">
        <f>IF(D2925="","",IFERROR(VLOOKUP(D2925,'[1]Resumen FF'!E:F,2,0),"Sin combinación"))</f>
        <v/>
      </c>
      <c r="G2925" s="38" t="str">
        <f>IF(F2925="","",VLOOKUP(F2925,[1]Catálogos!A:B,2,0))</f>
        <v/>
      </c>
      <c r="H2925" s="39"/>
      <c r="I2925" s="39"/>
      <c r="K2925" s="41"/>
      <c r="L2925" s="41"/>
      <c r="M2925" s="41"/>
      <c r="N2925" s="41"/>
      <c r="O2925" s="41"/>
      <c r="P2925" s="41"/>
      <c r="Q2925" s="41"/>
      <c r="R2925" s="41"/>
      <c r="S2925" s="41"/>
      <c r="T2925" s="41"/>
      <c r="U2925" s="41"/>
      <c r="V2925" s="41"/>
      <c r="W2925" s="42">
        <f t="shared" si="92"/>
        <v>0</v>
      </c>
    </row>
    <row r="2926" spans="2:23" x14ac:dyDescent="0.25">
      <c r="B2926" s="35"/>
      <c r="C2926" s="36" t="str">
        <f>IFERROR(VLOOKUP(B2926,[1]Catálogos!M:P,3,0),"")</f>
        <v/>
      </c>
      <c r="D2926" s="37" t="str">
        <f t="shared" si="91"/>
        <v/>
      </c>
      <c r="E2926" s="36" t="str">
        <f>IF(D2926="","",IFERROR(VLOOKUP(D2926,'[1]Resumen FF'!E:F,2,0),"Sin combinación"))</f>
        <v/>
      </c>
      <c r="G2926" s="38" t="str">
        <f>IF(F2926="","",VLOOKUP(F2926,[1]Catálogos!A:B,2,0))</f>
        <v/>
      </c>
      <c r="H2926" s="39"/>
      <c r="I2926" s="39"/>
      <c r="K2926" s="41"/>
      <c r="L2926" s="41"/>
      <c r="M2926" s="41"/>
      <c r="N2926" s="41"/>
      <c r="O2926" s="41"/>
      <c r="P2926" s="41"/>
      <c r="Q2926" s="41"/>
      <c r="R2926" s="41"/>
      <c r="S2926" s="41"/>
      <c r="T2926" s="41"/>
      <c r="U2926" s="41"/>
      <c r="V2926" s="41"/>
      <c r="W2926" s="42">
        <f t="shared" si="92"/>
        <v>0</v>
      </c>
    </row>
    <row r="2927" spans="2:23" x14ac:dyDescent="0.25">
      <c r="B2927" s="35"/>
      <c r="C2927" s="36" t="str">
        <f>IFERROR(VLOOKUP(B2927,[1]Catálogos!M:P,3,0),"")</f>
        <v/>
      </c>
      <c r="D2927" s="37" t="str">
        <f t="shared" si="91"/>
        <v/>
      </c>
      <c r="E2927" s="36" t="str">
        <f>IF(D2927="","",IFERROR(VLOOKUP(D2927,'[1]Resumen FF'!E:F,2,0),"Sin combinación"))</f>
        <v/>
      </c>
      <c r="G2927" s="38" t="str">
        <f>IF(F2927="","",VLOOKUP(F2927,[1]Catálogos!A:B,2,0))</f>
        <v/>
      </c>
      <c r="H2927" s="39"/>
      <c r="I2927" s="39"/>
      <c r="K2927" s="41"/>
      <c r="L2927" s="41"/>
      <c r="M2927" s="41"/>
      <c r="N2927" s="41"/>
      <c r="O2927" s="41"/>
      <c r="P2927" s="41"/>
      <c r="Q2927" s="41"/>
      <c r="R2927" s="41"/>
      <c r="S2927" s="41"/>
      <c r="T2927" s="41"/>
      <c r="U2927" s="41"/>
      <c r="V2927" s="41"/>
      <c r="W2927" s="42">
        <f t="shared" si="92"/>
        <v>0</v>
      </c>
    </row>
    <row r="2928" spans="2:23" x14ac:dyDescent="0.25">
      <c r="B2928" s="35"/>
      <c r="C2928" s="36" t="str">
        <f>IFERROR(VLOOKUP(B2928,[1]Catálogos!M:P,3,0),"")</f>
        <v/>
      </c>
      <c r="D2928" s="37" t="str">
        <f t="shared" si="91"/>
        <v/>
      </c>
      <c r="E2928" s="36" t="str">
        <f>IF(D2928="","",IFERROR(VLOOKUP(D2928,'[1]Resumen FF'!E:F,2,0),"Sin combinación"))</f>
        <v/>
      </c>
      <c r="G2928" s="38" t="str">
        <f>IF(F2928="","",VLOOKUP(F2928,[1]Catálogos!A:B,2,0))</f>
        <v/>
      </c>
      <c r="H2928" s="39"/>
      <c r="I2928" s="39"/>
      <c r="K2928" s="41"/>
      <c r="L2928" s="41"/>
      <c r="M2928" s="41"/>
      <c r="N2928" s="41"/>
      <c r="O2928" s="41"/>
      <c r="P2928" s="41"/>
      <c r="Q2928" s="41"/>
      <c r="R2928" s="41"/>
      <c r="S2928" s="41"/>
      <c r="T2928" s="41"/>
      <c r="U2928" s="41"/>
      <c r="V2928" s="41"/>
      <c r="W2928" s="42">
        <f t="shared" si="92"/>
        <v>0</v>
      </c>
    </row>
    <row r="2929" spans="2:23" x14ac:dyDescent="0.25">
      <c r="B2929" s="35"/>
      <c r="C2929" s="36" t="str">
        <f>IFERROR(VLOOKUP(B2929,[1]Catálogos!M:P,3,0),"")</f>
        <v/>
      </c>
      <c r="D2929" s="37" t="str">
        <f t="shared" si="91"/>
        <v/>
      </c>
      <c r="E2929" s="36" t="str">
        <f>IF(D2929="","",IFERROR(VLOOKUP(D2929,'[1]Resumen FF'!E:F,2,0),"Sin combinación"))</f>
        <v/>
      </c>
      <c r="G2929" s="38" t="str">
        <f>IF(F2929="","",VLOOKUP(F2929,[1]Catálogos!A:B,2,0))</f>
        <v/>
      </c>
      <c r="H2929" s="39"/>
      <c r="I2929" s="39"/>
      <c r="K2929" s="41"/>
      <c r="L2929" s="41"/>
      <c r="M2929" s="41"/>
      <c r="N2929" s="41"/>
      <c r="O2929" s="41"/>
      <c r="P2929" s="41"/>
      <c r="Q2929" s="41"/>
      <c r="R2929" s="41"/>
      <c r="S2929" s="41"/>
      <c r="T2929" s="41"/>
      <c r="U2929" s="41"/>
      <c r="V2929" s="41"/>
      <c r="W2929" s="42">
        <f t="shared" si="92"/>
        <v>0</v>
      </c>
    </row>
    <row r="2930" spans="2:23" x14ac:dyDescent="0.25">
      <c r="B2930" s="35"/>
      <c r="C2930" s="36" t="str">
        <f>IFERROR(VLOOKUP(B2930,[1]Catálogos!M:P,3,0),"")</f>
        <v/>
      </c>
      <c r="D2930" s="37" t="str">
        <f t="shared" si="91"/>
        <v/>
      </c>
      <c r="E2930" s="36" t="str">
        <f>IF(D2930="","",IFERROR(VLOOKUP(D2930,'[1]Resumen FF'!E:F,2,0),"Sin combinación"))</f>
        <v/>
      </c>
      <c r="G2930" s="38" t="str">
        <f>IF(F2930="","",VLOOKUP(F2930,[1]Catálogos!A:B,2,0))</f>
        <v/>
      </c>
      <c r="H2930" s="39"/>
      <c r="I2930" s="39"/>
      <c r="K2930" s="41"/>
      <c r="L2930" s="41"/>
      <c r="M2930" s="41"/>
      <c r="N2930" s="41"/>
      <c r="O2930" s="41"/>
      <c r="P2930" s="41"/>
      <c r="Q2930" s="41"/>
      <c r="R2930" s="41"/>
      <c r="S2930" s="41"/>
      <c r="T2930" s="41"/>
      <c r="U2930" s="41"/>
      <c r="V2930" s="41"/>
      <c r="W2930" s="42">
        <f t="shared" si="92"/>
        <v>0</v>
      </c>
    </row>
    <row r="2931" spans="2:23" x14ac:dyDescent="0.25">
      <c r="B2931" s="35"/>
      <c r="C2931" s="36" t="str">
        <f>IFERROR(VLOOKUP(B2931,[1]Catálogos!M:P,3,0),"")</f>
        <v/>
      </c>
      <c r="D2931" s="37" t="str">
        <f t="shared" si="91"/>
        <v/>
      </c>
      <c r="E2931" s="36" t="str">
        <f>IF(D2931="","",IFERROR(VLOOKUP(D2931,'[1]Resumen FF'!E:F,2,0),"Sin combinación"))</f>
        <v/>
      </c>
      <c r="G2931" s="38" t="str">
        <f>IF(F2931="","",VLOOKUP(F2931,[1]Catálogos!A:B,2,0))</f>
        <v/>
      </c>
      <c r="H2931" s="39"/>
      <c r="I2931" s="39"/>
      <c r="K2931" s="41"/>
      <c r="L2931" s="41"/>
      <c r="M2931" s="41"/>
      <c r="N2931" s="41"/>
      <c r="O2931" s="41"/>
      <c r="P2931" s="41"/>
      <c r="Q2931" s="41"/>
      <c r="R2931" s="41"/>
      <c r="S2931" s="41"/>
      <c r="T2931" s="41"/>
      <c r="U2931" s="41"/>
      <c r="V2931" s="41"/>
      <c r="W2931" s="42">
        <f t="shared" si="92"/>
        <v>0</v>
      </c>
    </row>
    <row r="2932" spans="2:23" x14ac:dyDescent="0.25">
      <c r="B2932" s="35"/>
      <c r="C2932" s="36" t="str">
        <f>IFERROR(VLOOKUP(B2932,[1]Catálogos!M:P,3,0),"")</f>
        <v/>
      </c>
      <c r="D2932" s="37" t="str">
        <f t="shared" si="91"/>
        <v/>
      </c>
      <c r="E2932" s="36" t="str">
        <f>IF(D2932="","",IFERROR(VLOOKUP(D2932,'[1]Resumen FF'!E:F,2,0),"Sin combinación"))</f>
        <v/>
      </c>
      <c r="G2932" s="38" t="str">
        <f>IF(F2932="","",VLOOKUP(F2932,[1]Catálogos!A:B,2,0))</f>
        <v/>
      </c>
      <c r="H2932" s="39"/>
      <c r="I2932" s="39"/>
      <c r="K2932" s="41"/>
      <c r="L2932" s="41"/>
      <c r="M2932" s="41"/>
      <c r="N2932" s="41"/>
      <c r="O2932" s="41"/>
      <c r="P2932" s="41"/>
      <c r="Q2932" s="41"/>
      <c r="R2932" s="41"/>
      <c r="S2932" s="41"/>
      <c r="T2932" s="41"/>
      <c r="U2932" s="41"/>
      <c r="V2932" s="41"/>
      <c r="W2932" s="42">
        <f t="shared" si="92"/>
        <v>0</v>
      </c>
    </row>
    <row r="2933" spans="2:23" x14ac:dyDescent="0.25">
      <c r="B2933" s="35"/>
      <c r="C2933" s="36" t="str">
        <f>IFERROR(VLOOKUP(B2933,[1]Catálogos!M:P,3,0),"")</f>
        <v/>
      </c>
      <c r="D2933" s="37" t="str">
        <f t="shared" si="91"/>
        <v/>
      </c>
      <c r="E2933" s="36" t="str">
        <f>IF(D2933="","",IFERROR(VLOOKUP(D2933,'[1]Resumen FF'!E:F,2,0),"Sin combinación"))</f>
        <v/>
      </c>
      <c r="G2933" s="38" t="str">
        <f>IF(F2933="","",VLOOKUP(F2933,[1]Catálogos!A:B,2,0))</f>
        <v/>
      </c>
      <c r="H2933" s="39"/>
      <c r="I2933" s="39"/>
      <c r="K2933" s="41"/>
      <c r="L2933" s="41"/>
      <c r="M2933" s="41"/>
      <c r="N2933" s="41"/>
      <c r="O2933" s="41"/>
      <c r="P2933" s="41"/>
      <c r="Q2933" s="41"/>
      <c r="R2933" s="41"/>
      <c r="S2933" s="41"/>
      <c r="T2933" s="41"/>
      <c r="U2933" s="41"/>
      <c r="V2933" s="41"/>
      <c r="W2933" s="42">
        <f t="shared" si="92"/>
        <v>0</v>
      </c>
    </row>
    <row r="2934" spans="2:23" x14ac:dyDescent="0.25">
      <c r="B2934" s="35"/>
      <c r="C2934" s="36" t="str">
        <f>IFERROR(VLOOKUP(B2934,[1]Catálogos!M:P,3,0),"")</f>
        <v/>
      </c>
      <c r="D2934" s="37" t="str">
        <f t="shared" si="91"/>
        <v/>
      </c>
      <c r="E2934" s="36" t="str">
        <f>IF(D2934="","",IFERROR(VLOOKUP(D2934,'[1]Resumen FF'!E:F,2,0),"Sin combinación"))</f>
        <v/>
      </c>
      <c r="G2934" s="38" t="str">
        <f>IF(F2934="","",VLOOKUP(F2934,[1]Catálogos!A:B,2,0))</f>
        <v/>
      </c>
      <c r="H2934" s="39"/>
      <c r="I2934" s="39"/>
      <c r="K2934" s="41"/>
      <c r="L2934" s="41"/>
      <c r="M2934" s="41"/>
      <c r="N2934" s="41"/>
      <c r="O2934" s="41"/>
      <c r="P2934" s="41"/>
      <c r="Q2934" s="41"/>
      <c r="R2934" s="41"/>
      <c r="S2934" s="41"/>
      <c r="T2934" s="41"/>
      <c r="U2934" s="41"/>
      <c r="V2934" s="41"/>
      <c r="W2934" s="42">
        <f t="shared" si="92"/>
        <v>0</v>
      </c>
    </row>
    <row r="2935" spans="2:23" x14ac:dyDescent="0.25">
      <c r="B2935" s="35"/>
      <c r="C2935" s="36" t="str">
        <f>IFERROR(VLOOKUP(B2935,[1]Catálogos!M:P,3,0),"")</f>
        <v/>
      </c>
      <c r="D2935" s="37" t="str">
        <f t="shared" si="91"/>
        <v/>
      </c>
      <c r="E2935" s="36" t="str">
        <f>IF(D2935="","",IFERROR(VLOOKUP(D2935,'[1]Resumen FF'!E:F,2,0),"Sin combinación"))</f>
        <v/>
      </c>
      <c r="G2935" s="38" t="str">
        <f>IF(F2935="","",VLOOKUP(F2935,[1]Catálogos!A:B,2,0))</f>
        <v/>
      </c>
      <c r="H2935" s="39"/>
      <c r="I2935" s="39"/>
      <c r="K2935" s="41"/>
      <c r="L2935" s="41"/>
      <c r="M2935" s="41"/>
      <c r="N2935" s="41"/>
      <c r="O2935" s="41"/>
      <c r="P2935" s="41"/>
      <c r="Q2935" s="41"/>
      <c r="R2935" s="41"/>
      <c r="S2935" s="41"/>
      <c r="T2935" s="41"/>
      <c r="U2935" s="41"/>
      <c r="V2935" s="41"/>
      <c r="W2935" s="42">
        <f t="shared" si="92"/>
        <v>0</v>
      </c>
    </row>
    <row r="2936" spans="2:23" x14ac:dyDescent="0.25">
      <c r="B2936" s="35"/>
      <c r="C2936" s="36" t="str">
        <f>IFERROR(VLOOKUP(B2936,[1]Catálogos!M:P,3,0),"")</f>
        <v/>
      </c>
      <c r="D2936" s="37" t="str">
        <f t="shared" si="91"/>
        <v/>
      </c>
      <c r="E2936" s="36" t="str">
        <f>IF(D2936="","",IFERROR(VLOOKUP(D2936,'[1]Resumen FF'!E:F,2,0),"Sin combinación"))</f>
        <v/>
      </c>
      <c r="G2936" s="38" t="str">
        <f>IF(F2936="","",VLOOKUP(F2936,[1]Catálogos!A:B,2,0))</f>
        <v/>
      </c>
      <c r="H2936" s="39"/>
      <c r="I2936" s="39"/>
      <c r="K2936" s="41"/>
      <c r="L2936" s="41"/>
      <c r="M2936" s="41"/>
      <c r="N2936" s="41"/>
      <c r="O2936" s="41"/>
      <c r="P2936" s="41"/>
      <c r="Q2936" s="41"/>
      <c r="R2936" s="41"/>
      <c r="S2936" s="41"/>
      <c r="T2936" s="41"/>
      <c r="U2936" s="41"/>
      <c r="V2936" s="41"/>
      <c r="W2936" s="42">
        <f t="shared" si="92"/>
        <v>0</v>
      </c>
    </row>
    <row r="2937" spans="2:23" x14ac:dyDescent="0.25">
      <c r="B2937" s="35"/>
      <c r="C2937" s="36" t="str">
        <f>IFERROR(VLOOKUP(B2937,[1]Catálogos!M:P,3,0),"")</f>
        <v/>
      </c>
      <c r="D2937" s="37" t="str">
        <f t="shared" si="91"/>
        <v/>
      </c>
      <c r="E2937" s="36" t="str">
        <f>IF(D2937="","",IFERROR(VLOOKUP(D2937,'[1]Resumen FF'!E:F,2,0),"Sin combinación"))</f>
        <v/>
      </c>
      <c r="G2937" s="38" t="str">
        <f>IF(F2937="","",VLOOKUP(F2937,[1]Catálogos!A:B,2,0))</f>
        <v/>
      </c>
      <c r="H2937" s="39"/>
      <c r="I2937" s="39"/>
      <c r="K2937" s="41"/>
      <c r="L2937" s="41"/>
      <c r="M2937" s="41"/>
      <c r="N2937" s="41"/>
      <c r="O2937" s="41"/>
      <c r="P2937" s="41"/>
      <c r="Q2937" s="41"/>
      <c r="R2937" s="41"/>
      <c r="S2937" s="41"/>
      <c r="T2937" s="41"/>
      <c r="U2937" s="41"/>
      <c r="V2937" s="41"/>
      <c r="W2937" s="42">
        <f t="shared" si="92"/>
        <v>0</v>
      </c>
    </row>
    <row r="2938" spans="2:23" x14ac:dyDescent="0.25">
      <c r="B2938" s="35"/>
      <c r="C2938" s="36" t="str">
        <f>IFERROR(VLOOKUP(B2938,[1]Catálogos!M:P,3,0),"")</f>
        <v/>
      </c>
      <c r="D2938" s="37" t="str">
        <f t="shared" si="91"/>
        <v/>
      </c>
      <c r="E2938" s="36" t="str">
        <f>IF(D2938="","",IFERROR(VLOOKUP(D2938,'[1]Resumen FF'!E:F,2,0),"Sin combinación"))</f>
        <v/>
      </c>
      <c r="G2938" s="38" t="str">
        <f>IF(F2938="","",VLOOKUP(F2938,[1]Catálogos!A:B,2,0))</f>
        <v/>
      </c>
      <c r="H2938" s="39"/>
      <c r="I2938" s="39"/>
      <c r="K2938" s="41"/>
      <c r="L2938" s="41"/>
      <c r="M2938" s="41"/>
      <c r="N2938" s="41"/>
      <c r="O2938" s="41"/>
      <c r="P2938" s="41"/>
      <c r="Q2938" s="41"/>
      <c r="R2938" s="41"/>
      <c r="S2938" s="41"/>
      <c r="T2938" s="41"/>
      <c r="U2938" s="41"/>
      <c r="V2938" s="41"/>
      <c r="W2938" s="42">
        <f t="shared" si="92"/>
        <v>0</v>
      </c>
    </row>
    <row r="2939" spans="2:23" x14ac:dyDescent="0.25">
      <c r="B2939" s="35"/>
      <c r="C2939" s="36" t="str">
        <f>IFERROR(VLOOKUP(B2939,[1]Catálogos!M:P,3,0),"")</f>
        <v/>
      </c>
      <c r="D2939" s="37" t="str">
        <f t="shared" si="91"/>
        <v/>
      </c>
      <c r="E2939" s="36" t="str">
        <f>IF(D2939="","",IFERROR(VLOOKUP(D2939,'[1]Resumen FF'!E:F,2,0),"Sin combinación"))</f>
        <v/>
      </c>
      <c r="G2939" s="38" t="str">
        <f>IF(F2939="","",VLOOKUP(F2939,[1]Catálogos!A:B,2,0))</f>
        <v/>
      </c>
      <c r="H2939" s="39"/>
      <c r="I2939" s="39"/>
      <c r="K2939" s="41"/>
      <c r="L2939" s="41"/>
      <c r="M2939" s="41"/>
      <c r="N2939" s="41"/>
      <c r="O2939" s="41"/>
      <c r="P2939" s="41"/>
      <c r="Q2939" s="41"/>
      <c r="R2939" s="41"/>
      <c r="S2939" s="41"/>
      <c r="T2939" s="41"/>
      <c r="U2939" s="41"/>
      <c r="V2939" s="41"/>
      <c r="W2939" s="42">
        <f t="shared" si="92"/>
        <v>0</v>
      </c>
    </row>
    <row r="2940" spans="2:23" x14ac:dyDescent="0.25">
      <c r="B2940" s="35"/>
      <c r="C2940" s="36" t="str">
        <f>IFERROR(VLOOKUP(B2940,[1]Catálogos!M:P,3,0),"")</f>
        <v/>
      </c>
      <c r="D2940" s="37" t="str">
        <f t="shared" si="91"/>
        <v/>
      </c>
      <c r="E2940" s="36" t="str">
        <f>IF(D2940="","",IFERROR(VLOOKUP(D2940,'[1]Resumen FF'!E:F,2,0),"Sin combinación"))</f>
        <v/>
      </c>
      <c r="G2940" s="38" t="str">
        <f>IF(F2940="","",VLOOKUP(F2940,[1]Catálogos!A:B,2,0))</f>
        <v/>
      </c>
      <c r="H2940" s="39"/>
      <c r="I2940" s="39"/>
      <c r="K2940" s="41"/>
      <c r="L2940" s="41"/>
      <c r="M2940" s="41"/>
      <c r="N2940" s="41"/>
      <c r="O2940" s="41"/>
      <c r="P2940" s="41"/>
      <c r="Q2940" s="41"/>
      <c r="R2940" s="41"/>
      <c r="S2940" s="41"/>
      <c r="T2940" s="41"/>
      <c r="U2940" s="41"/>
      <c r="V2940" s="41"/>
      <c r="W2940" s="42">
        <f t="shared" si="92"/>
        <v>0</v>
      </c>
    </row>
    <row r="2941" spans="2:23" x14ac:dyDescent="0.25">
      <c r="B2941" s="35"/>
      <c r="C2941" s="36" t="str">
        <f>IFERROR(VLOOKUP(B2941,[1]Catálogos!M:P,3,0),"")</f>
        <v/>
      </c>
      <c r="D2941" s="37" t="str">
        <f t="shared" si="91"/>
        <v/>
      </c>
      <c r="E2941" s="36" t="str">
        <f>IF(D2941="","",IFERROR(VLOOKUP(D2941,'[1]Resumen FF'!E:F,2,0),"Sin combinación"))</f>
        <v/>
      </c>
      <c r="G2941" s="38" t="str">
        <f>IF(F2941="","",VLOOKUP(F2941,[1]Catálogos!A:B,2,0))</f>
        <v/>
      </c>
      <c r="H2941" s="39"/>
      <c r="I2941" s="39"/>
      <c r="K2941" s="41"/>
      <c r="L2941" s="41"/>
      <c r="M2941" s="41"/>
      <c r="N2941" s="41"/>
      <c r="O2941" s="41"/>
      <c r="P2941" s="41"/>
      <c r="Q2941" s="41"/>
      <c r="R2941" s="41"/>
      <c r="S2941" s="41"/>
      <c r="T2941" s="41"/>
      <c r="U2941" s="41"/>
      <c r="V2941" s="41"/>
      <c r="W2941" s="42">
        <f t="shared" si="92"/>
        <v>0</v>
      </c>
    </row>
    <row r="2942" spans="2:23" x14ac:dyDescent="0.25">
      <c r="B2942" s="35"/>
      <c r="C2942" s="36" t="str">
        <f>IFERROR(VLOOKUP(B2942,[1]Catálogos!M:P,3,0),"")</f>
        <v/>
      </c>
      <c r="D2942" s="37" t="str">
        <f t="shared" si="91"/>
        <v/>
      </c>
      <c r="E2942" s="36" t="str">
        <f>IF(D2942="","",IFERROR(VLOOKUP(D2942,'[1]Resumen FF'!E:F,2,0),"Sin combinación"))</f>
        <v/>
      </c>
      <c r="G2942" s="38" t="str">
        <f>IF(F2942="","",VLOOKUP(F2942,[1]Catálogos!A:B,2,0))</f>
        <v/>
      </c>
      <c r="H2942" s="39"/>
      <c r="I2942" s="39"/>
      <c r="K2942" s="41"/>
      <c r="L2942" s="41"/>
      <c r="M2942" s="41"/>
      <c r="N2942" s="41"/>
      <c r="O2942" s="41"/>
      <c r="P2942" s="41"/>
      <c r="Q2942" s="41"/>
      <c r="R2942" s="41"/>
      <c r="S2942" s="41"/>
      <c r="T2942" s="41"/>
      <c r="U2942" s="41"/>
      <c r="V2942" s="41"/>
      <c r="W2942" s="42">
        <f t="shared" si="92"/>
        <v>0</v>
      </c>
    </row>
    <row r="2943" spans="2:23" x14ac:dyDescent="0.25">
      <c r="B2943" s="35"/>
      <c r="C2943" s="36" t="str">
        <f>IFERROR(VLOOKUP(B2943,[1]Catálogos!M:P,3,0),"")</f>
        <v/>
      </c>
      <c r="D2943" s="37" t="str">
        <f t="shared" si="91"/>
        <v/>
      </c>
      <c r="E2943" s="36" t="str">
        <f>IF(D2943="","",IFERROR(VLOOKUP(D2943,'[1]Resumen FF'!E:F,2,0),"Sin combinación"))</f>
        <v/>
      </c>
      <c r="G2943" s="38" t="str">
        <f>IF(F2943="","",VLOOKUP(F2943,[1]Catálogos!A:B,2,0))</f>
        <v/>
      </c>
      <c r="H2943" s="39"/>
      <c r="I2943" s="39"/>
      <c r="K2943" s="41"/>
      <c r="L2943" s="41"/>
      <c r="M2943" s="41"/>
      <c r="N2943" s="41"/>
      <c r="O2943" s="41"/>
      <c r="P2943" s="41"/>
      <c r="Q2943" s="41"/>
      <c r="R2943" s="41"/>
      <c r="S2943" s="41"/>
      <c r="T2943" s="41"/>
      <c r="U2943" s="41"/>
      <c r="V2943" s="41"/>
      <c r="W2943" s="42">
        <f t="shared" si="92"/>
        <v>0</v>
      </c>
    </row>
    <row r="2944" spans="2:23" x14ac:dyDescent="0.25">
      <c r="B2944" s="35"/>
      <c r="C2944" s="36" t="str">
        <f>IFERROR(VLOOKUP(B2944,[1]Catálogos!M:P,3,0),"")</f>
        <v/>
      </c>
      <c r="D2944" s="37" t="str">
        <f t="shared" si="91"/>
        <v/>
      </c>
      <c r="E2944" s="36" t="str">
        <f>IF(D2944="","",IFERROR(VLOOKUP(D2944,'[1]Resumen FF'!E:F,2,0),"Sin combinación"))</f>
        <v/>
      </c>
      <c r="G2944" s="38" t="str">
        <f>IF(F2944="","",VLOOKUP(F2944,[1]Catálogos!A:B,2,0))</f>
        <v/>
      </c>
      <c r="H2944" s="39"/>
      <c r="I2944" s="39"/>
      <c r="K2944" s="41"/>
      <c r="L2944" s="41"/>
      <c r="M2944" s="41"/>
      <c r="N2944" s="41"/>
      <c r="O2944" s="41"/>
      <c r="P2944" s="41"/>
      <c r="Q2944" s="41"/>
      <c r="R2944" s="41"/>
      <c r="S2944" s="41"/>
      <c r="T2944" s="41"/>
      <c r="U2944" s="41"/>
      <c r="V2944" s="41"/>
      <c r="W2944" s="42">
        <f t="shared" si="92"/>
        <v>0</v>
      </c>
    </row>
    <row r="2945" spans="2:23" x14ac:dyDescent="0.25">
      <c r="B2945" s="35"/>
      <c r="C2945" s="36" t="str">
        <f>IFERROR(VLOOKUP(B2945,[1]Catálogos!M:P,3,0),"")</f>
        <v/>
      </c>
      <c r="D2945" s="37" t="str">
        <f t="shared" si="91"/>
        <v/>
      </c>
      <c r="E2945" s="36" t="str">
        <f>IF(D2945="","",IFERROR(VLOOKUP(D2945,'[1]Resumen FF'!E:F,2,0),"Sin combinación"))</f>
        <v/>
      </c>
      <c r="G2945" s="38" t="str">
        <f>IF(F2945="","",VLOOKUP(F2945,[1]Catálogos!A:B,2,0))</f>
        <v/>
      </c>
      <c r="H2945" s="39"/>
      <c r="I2945" s="39"/>
      <c r="K2945" s="41"/>
      <c r="L2945" s="41"/>
      <c r="M2945" s="41"/>
      <c r="N2945" s="41"/>
      <c r="O2945" s="41"/>
      <c r="P2945" s="41"/>
      <c r="Q2945" s="41"/>
      <c r="R2945" s="41"/>
      <c r="S2945" s="41"/>
      <c r="T2945" s="41"/>
      <c r="U2945" s="41"/>
      <c r="V2945" s="41"/>
      <c r="W2945" s="42">
        <f t="shared" si="92"/>
        <v>0</v>
      </c>
    </row>
    <row r="2946" spans="2:23" x14ac:dyDescent="0.25">
      <c r="B2946" s="35"/>
      <c r="C2946" s="36" t="str">
        <f>IFERROR(VLOOKUP(B2946,[1]Catálogos!M:P,3,0),"")</f>
        <v/>
      </c>
      <c r="D2946" s="37" t="str">
        <f t="shared" si="91"/>
        <v/>
      </c>
      <c r="E2946" s="36" t="str">
        <f>IF(D2946="","",IFERROR(VLOOKUP(D2946,'[1]Resumen FF'!E:F,2,0),"Sin combinación"))</f>
        <v/>
      </c>
      <c r="G2946" s="38" t="str">
        <f>IF(F2946="","",VLOOKUP(F2946,[1]Catálogos!A:B,2,0))</f>
        <v/>
      </c>
      <c r="H2946" s="39"/>
      <c r="I2946" s="39"/>
      <c r="K2946" s="41"/>
      <c r="L2946" s="41"/>
      <c r="M2946" s="41"/>
      <c r="N2946" s="41"/>
      <c r="O2946" s="41"/>
      <c r="P2946" s="41"/>
      <c r="Q2946" s="41"/>
      <c r="R2946" s="41"/>
      <c r="S2946" s="41"/>
      <c r="T2946" s="41"/>
      <c r="U2946" s="41"/>
      <c r="V2946" s="41"/>
      <c r="W2946" s="42">
        <f t="shared" si="92"/>
        <v>0</v>
      </c>
    </row>
    <row r="2947" spans="2:23" x14ac:dyDescent="0.25">
      <c r="B2947" s="35"/>
      <c r="C2947" s="36" t="str">
        <f>IFERROR(VLOOKUP(B2947,[1]Catálogos!M:P,3,0),"")</f>
        <v/>
      </c>
      <c r="D2947" s="37" t="str">
        <f t="shared" si="91"/>
        <v/>
      </c>
      <c r="E2947" s="36" t="str">
        <f>IF(D2947="","",IFERROR(VLOOKUP(D2947,'[1]Resumen FF'!E:F,2,0),"Sin combinación"))</f>
        <v/>
      </c>
      <c r="G2947" s="38" t="str">
        <f>IF(F2947="","",VLOOKUP(F2947,[1]Catálogos!A:B,2,0))</f>
        <v/>
      </c>
      <c r="H2947" s="39"/>
      <c r="I2947" s="39"/>
      <c r="K2947" s="41"/>
      <c r="L2947" s="41"/>
      <c r="M2947" s="41"/>
      <c r="N2947" s="41"/>
      <c r="O2947" s="41"/>
      <c r="P2947" s="41"/>
      <c r="Q2947" s="41"/>
      <c r="R2947" s="41"/>
      <c r="S2947" s="41"/>
      <c r="T2947" s="41"/>
      <c r="U2947" s="41"/>
      <c r="V2947" s="41"/>
      <c r="W2947" s="42">
        <f t="shared" si="92"/>
        <v>0</v>
      </c>
    </row>
    <row r="2948" spans="2:23" x14ac:dyDescent="0.25">
      <c r="B2948" s="35"/>
      <c r="C2948" s="36" t="str">
        <f>IFERROR(VLOOKUP(B2948,[1]Catálogos!M:P,3,0),"")</f>
        <v/>
      </c>
      <c r="D2948" s="37" t="str">
        <f t="shared" si="91"/>
        <v/>
      </c>
      <c r="E2948" s="36" t="str">
        <f>IF(D2948="","",IFERROR(VLOOKUP(D2948,'[1]Resumen FF'!E:F,2,0),"Sin combinación"))</f>
        <v/>
      </c>
      <c r="G2948" s="38" t="str">
        <f>IF(F2948="","",VLOOKUP(F2948,[1]Catálogos!A:B,2,0))</f>
        <v/>
      </c>
      <c r="H2948" s="39"/>
      <c r="I2948" s="39"/>
      <c r="K2948" s="41"/>
      <c r="L2948" s="41"/>
      <c r="M2948" s="41"/>
      <c r="N2948" s="41"/>
      <c r="O2948" s="41"/>
      <c r="P2948" s="41"/>
      <c r="Q2948" s="41"/>
      <c r="R2948" s="41"/>
      <c r="S2948" s="41"/>
      <c r="T2948" s="41"/>
      <c r="U2948" s="41"/>
      <c r="V2948" s="41"/>
      <c r="W2948" s="42">
        <f t="shared" si="92"/>
        <v>0</v>
      </c>
    </row>
    <row r="2949" spans="2:23" x14ac:dyDescent="0.25">
      <c r="B2949" s="35"/>
      <c r="C2949" s="36" t="str">
        <f>IFERROR(VLOOKUP(B2949,[1]Catálogos!M:P,3,0),"")</f>
        <v/>
      </c>
      <c r="D2949" s="37" t="str">
        <f t="shared" si="91"/>
        <v/>
      </c>
      <c r="E2949" s="36" t="str">
        <f>IF(D2949="","",IFERROR(VLOOKUP(D2949,'[1]Resumen FF'!E:F,2,0),"Sin combinación"))</f>
        <v/>
      </c>
      <c r="G2949" s="38" t="str">
        <f>IF(F2949="","",VLOOKUP(F2949,[1]Catálogos!A:B,2,0))</f>
        <v/>
      </c>
      <c r="H2949" s="39"/>
      <c r="I2949" s="39"/>
      <c r="K2949" s="41"/>
      <c r="L2949" s="41"/>
      <c r="M2949" s="41"/>
      <c r="N2949" s="41"/>
      <c r="O2949" s="41"/>
      <c r="P2949" s="41"/>
      <c r="Q2949" s="41"/>
      <c r="R2949" s="41"/>
      <c r="S2949" s="41"/>
      <c r="T2949" s="41"/>
      <c r="U2949" s="41"/>
      <c r="V2949" s="41"/>
      <c r="W2949" s="42">
        <f t="shared" si="92"/>
        <v>0</v>
      </c>
    </row>
    <row r="2950" spans="2:23" x14ac:dyDescent="0.25">
      <c r="B2950" s="35"/>
      <c r="C2950" s="36" t="str">
        <f>IFERROR(VLOOKUP(B2950,[1]Catálogos!M:P,3,0),"")</f>
        <v/>
      </c>
      <c r="D2950" s="37" t="str">
        <f t="shared" si="91"/>
        <v/>
      </c>
      <c r="E2950" s="36" t="str">
        <f>IF(D2950="","",IFERROR(VLOOKUP(D2950,'[1]Resumen FF'!E:F,2,0),"Sin combinación"))</f>
        <v/>
      </c>
      <c r="G2950" s="38" t="str">
        <f>IF(F2950="","",VLOOKUP(F2950,[1]Catálogos!A:B,2,0))</f>
        <v/>
      </c>
      <c r="H2950" s="39"/>
      <c r="I2950" s="39"/>
      <c r="K2950" s="41"/>
      <c r="L2950" s="41"/>
      <c r="M2950" s="41"/>
      <c r="N2950" s="41"/>
      <c r="O2950" s="41"/>
      <c r="P2950" s="41"/>
      <c r="Q2950" s="41"/>
      <c r="R2950" s="41"/>
      <c r="S2950" s="41"/>
      <c r="T2950" s="41"/>
      <c r="U2950" s="41"/>
      <c r="V2950" s="41"/>
      <c r="W2950" s="42">
        <f t="shared" si="92"/>
        <v>0</v>
      </c>
    </row>
    <row r="2951" spans="2:23" x14ac:dyDescent="0.25">
      <c r="B2951" s="35"/>
      <c r="C2951" s="36" t="str">
        <f>IFERROR(VLOOKUP(B2951,[1]Catálogos!M:P,3,0),"")</f>
        <v/>
      </c>
      <c r="D2951" s="37" t="str">
        <f t="shared" si="91"/>
        <v/>
      </c>
      <c r="E2951" s="36" t="str">
        <f>IF(D2951="","",IFERROR(VLOOKUP(D2951,'[1]Resumen FF'!E:F,2,0),"Sin combinación"))</f>
        <v/>
      </c>
      <c r="G2951" s="38" t="str">
        <f>IF(F2951="","",VLOOKUP(F2951,[1]Catálogos!A:B,2,0))</f>
        <v/>
      </c>
      <c r="H2951" s="39"/>
      <c r="I2951" s="39"/>
      <c r="K2951" s="41"/>
      <c r="L2951" s="41"/>
      <c r="M2951" s="41"/>
      <c r="N2951" s="41"/>
      <c r="O2951" s="41"/>
      <c r="P2951" s="41"/>
      <c r="Q2951" s="41"/>
      <c r="R2951" s="41"/>
      <c r="S2951" s="41"/>
      <c r="T2951" s="41"/>
      <c r="U2951" s="41"/>
      <c r="V2951" s="41"/>
      <c r="W2951" s="42">
        <f t="shared" si="92"/>
        <v>0</v>
      </c>
    </row>
    <row r="2952" spans="2:23" x14ac:dyDescent="0.25">
      <c r="B2952" s="35"/>
      <c r="C2952" s="36" t="str">
        <f>IFERROR(VLOOKUP(B2952,[1]Catálogos!M:P,3,0),"")</f>
        <v/>
      </c>
      <c r="D2952" s="37" t="str">
        <f t="shared" si="91"/>
        <v/>
      </c>
      <c r="E2952" s="36" t="str">
        <f>IF(D2952="","",IFERROR(VLOOKUP(D2952,'[1]Resumen FF'!E:F,2,0),"Sin combinación"))</f>
        <v/>
      </c>
      <c r="G2952" s="38" t="str">
        <f>IF(F2952="","",VLOOKUP(F2952,[1]Catálogos!A:B,2,0))</f>
        <v/>
      </c>
      <c r="H2952" s="39"/>
      <c r="I2952" s="39"/>
      <c r="K2952" s="41"/>
      <c r="L2952" s="41"/>
      <c r="M2952" s="41"/>
      <c r="N2952" s="41"/>
      <c r="O2952" s="41"/>
      <c r="P2952" s="41"/>
      <c r="Q2952" s="41"/>
      <c r="R2952" s="41"/>
      <c r="S2952" s="41"/>
      <c r="T2952" s="41"/>
      <c r="U2952" s="41"/>
      <c r="V2952" s="41"/>
      <c r="W2952" s="42">
        <f t="shared" si="92"/>
        <v>0</v>
      </c>
    </row>
    <row r="2953" spans="2:23" x14ac:dyDescent="0.25">
      <c r="B2953" s="35"/>
      <c r="C2953" s="36" t="str">
        <f>IFERROR(VLOOKUP(B2953,[1]Catálogos!M:P,3,0),"")</f>
        <v/>
      </c>
      <c r="D2953" s="37" t="str">
        <f t="shared" si="91"/>
        <v/>
      </c>
      <c r="E2953" s="36" t="str">
        <f>IF(D2953="","",IFERROR(VLOOKUP(D2953,'[1]Resumen FF'!E:F,2,0),"Sin combinación"))</f>
        <v/>
      </c>
      <c r="G2953" s="38" t="str">
        <f>IF(F2953="","",VLOOKUP(F2953,[1]Catálogos!A:B,2,0))</f>
        <v/>
      </c>
      <c r="H2953" s="39"/>
      <c r="I2953" s="39"/>
      <c r="K2953" s="41"/>
      <c r="L2953" s="41"/>
      <c r="M2953" s="41"/>
      <c r="N2953" s="41"/>
      <c r="O2953" s="41"/>
      <c r="P2953" s="41"/>
      <c r="Q2953" s="41"/>
      <c r="R2953" s="41"/>
      <c r="S2953" s="41"/>
      <c r="T2953" s="41"/>
      <c r="U2953" s="41"/>
      <c r="V2953" s="41"/>
      <c r="W2953" s="42">
        <f t="shared" si="92"/>
        <v>0</v>
      </c>
    </row>
    <row r="2954" spans="2:23" x14ac:dyDescent="0.25">
      <c r="B2954" s="35"/>
      <c r="C2954" s="36" t="str">
        <f>IFERROR(VLOOKUP(B2954,[1]Catálogos!M:P,3,0),"")</f>
        <v/>
      </c>
      <c r="D2954" s="37" t="str">
        <f t="shared" si="91"/>
        <v/>
      </c>
      <c r="E2954" s="36" t="str">
        <f>IF(D2954="","",IFERROR(VLOOKUP(D2954,'[1]Resumen FF'!E:F,2,0),"Sin combinación"))</f>
        <v/>
      </c>
      <c r="G2954" s="38" t="str">
        <f>IF(F2954="","",VLOOKUP(F2954,[1]Catálogos!A:B,2,0))</f>
        <v/>
      </c>
      <c r="H2954" s="39"/>
      <c r="I2954" s="39"/>
      <c r="K2954" s="41"/>
      <c r="L2954" s="41"/>
      <c r="M2954" s="41"/>
      <c r="N2954" s="41"/>
      <c r="O2954" s="41"/>
      <c r="P2954" s="41"/>
      <c r="Q2954" s="41"/>
      <c r="R2954" s="41"/>
      <c r="S2954" s="41"/>
      <c r="T2954" s="41"/>
      <c r="U2954" s="41"/>
      <c r="V2954" s="41"/>
      <c r="W2954" s="42">
        <f t="shared" si="92"/>
        <v>0</v>
      </c>
    </row>
    <row r="2955" spans="2:23" x14ac:dyDescent="0.25">
      <c r="B2955" s="35"/>
      <c r="C2955" s="36" t="str">
        <f>IFERROR(VLOOKUP(B2955,[1]Catálogos!M:P,3,0),"")</f>
        <v/>
      </c>
      <c r="D2955" s="37" t="str">
        <f t="shared" ref="D2955:D3018" si="93">B2955&amp;C2955</f>
        <v/>
      </c>
      <c r="E2955" s="36" t="str">
        <f>IF(D2955="","",IFERROR(VLOOKUP(D2955,'[1]Resumen FF'!E:F,2,0),"Sin combinación"))</f>
        <v/>
      </c>
      <c r="G2955" s="38" t="str">
        <f>IF(F2955="","",VLOOKUP(F2955,[1]Catálogos!A:B,2,0))</f>
        <v/>
      </c>
      <c r="H2955" s="39"/>
      <c r="I2955" s="39"/>
      <c r="K2955" s="41"/>
      <c r="L2955" s="41"/>
      <c r="M2955" s="41"/>
      <c r="N2955" s="41"/>
      <c r="O2955" s="41"/>
      <c r="P2955" s="41"/>
      <c r="Q2955" s="41"/>
      <c r="R2955" s="41"/>
      <c r="S2955" s="41"/>
      <c r="T2955" s="41"/>
      <c r="U2955" s="41"/>
      <c r="V2955" s="41"/>
      <c r="W2955" s="42">
        <f t="shared" si="92"/>
        <v>0</v>
      </c>
    </row>
    <row r="2956" spans="2:23" x14ac:dyDescent="0.25">
      <c r="B2956" s="35"/>
      <c r="C2956" s="36" t="str">
        <f>IFERROR(VLOOKUP(B2956,[1]Catálogos!M:P,3,0),"")</f>
        <v/>
      </c>
      <c r="D2956" s="37" t="str">
        <f t="shared" si="93"/>
        <v/>
      </c>
      <c r="E2956" s="36" t="str">
        <f>IF(D2956="","",IFERROR(VLOOKUP(D2956,'[1]Resumen FF'!E:F,2,0),"Sin combinación"))</f>
        <v/>
      </c>
      <c r="G2956" s="38" t="str">
        <f>IF(F2956="","",VLOOKUP(F2956,[1]Catálogos!A:B,2,0))</f>
        <v/>
      </c>
      <c r="H2956" s="39"/>
      <c r="I2956" s="39"/>
      <c r="K2956" s="41"/>
      <c r="L2956" s="41"/>
      <c r="M2956" s="41"/>
      <c r="N2956" s="41"/>
      <c r="O2956" s="41"/>
      <c r="P2956" s="41"/>
      <c r="Q2956" s="41"/>
      <c r="R2956" s="41"/>
      <c r="S2956" s="41"/>
      <c r="T2956" s="41"/>
      <c r="U2956" s="41"/>
      <c r="V2956" s="41"/>
      <c r="W2956" s="42">
        <f t="shared" si="92"/>
        <v>0</v>
      </c>
    </row>
    <row r="2957" spans="2:23" x14ac:dyDescent="0.25">
      <c r="B2957" s="35"/>
      <c r="C2957" s="36" t="str">
        <f>IFERROR(VLOOKUP(B2957,[1]Catálogos!M:P,3,0),"")</f>
        <v/>
      </c>
      <c r="D2957" s="37" t="str">
        <f t="shared" si="93"/>
        <v/>
      </c>
      <c r="E2957" s="36" t="str">
        <f>IF(D2957="","",IFERROR(VLOOKUP(D2957,'[1]Resumen FF'!E:F,2,0),"Sin combinación"))</f>
        <v/>
      </c>
      <c r="G2957" s="38" t="str">
        <f>IF(F2957="","",VLOOKUP(F2957,[1]Catálogos!A:B,2,0))</f>
        <v/>
      </c>
      <c r="H2957" s="39"/>
      <c r="I2957" s="39"/>
      <c r="K2957" s="41"/>
      <c r="L2957" s="41"/>
      <c r="M2957" s="41"/>
      <c r="N2957" s="41"/>
      <c r="O2957" s="41"/>
      <c r="P2957" s="41"/>
      <c r="Q2957" s="41"/>
      <c r="R2957" s="41"/>
      <c r="S2957" s="41"/>
      <c r="T2957" s="41"/>
      <c r="U2957" s="41"/>
      <c r="V2957" s="41"/>
      <c r="W2957" s="42">
        <f t="shared" si="92"/>
        <v>0</v>
      </c>
    </row>
    <row r="2958" spans="2:23" x14ac:dyDescent="0.25">
      <c r="B2958" s="35"/>
      <c r="C2958" s="36" t="str">
        <f>IFERROR(VLOOKUP(B2958,[1]Catálogos!M:P,3,0),"")</f>
        <v/>
      </c>
      <c r="D2958" s="37" t="str">
        <f t="shared" si="93"/>
        <v/>
      </c>
      <c r="E2958" s="36" t="str">
        <f>IF(D2958="","",IFERROR(VLOOKUP(D2958,'[1]Resumen FF'!E:F,2,0),"Sin combinación"))</f>
        <v/>
      </c>
      <c r="G2958" s="38" t="str">
        <f>IF(F2958="","",VLOOKUP(F2958,[1]Catálogos!A:B,2,0))</f>
        <v/>
      </c>
      <c r="H2958" s="39"/>
      <c r="I2958" s="39"/>
      <c r="K2958" s="41"/>
      <c r="L2958" s="41"/>
      <c r="M2958" s="41"/>
      <c r="N2958" s="41"/>
      <c r="O2958" s="41"/>
      <c r="P2958" s="41"/>
      <c r="Q2958" s="41"/>
      <c r="R2958" s="41"/>
      <c r="S2958" s="41"/>
      <c r="T2958" s="41"/>
      <c r="U2958" s="41"/>
      <c r="V2958" s="41"/>
      <c r="W2958" s="42">
        <f t="shared" si="92"/>
        <v>0</v>
      </c>
    </row>
    <row r="2959" spans="2:23" x14ac:dyDescent="0.25">
      <c r="B2959" s="35"/>
      <c r="C2959" s="36" t="str">
        <f>IFERROR(VLOOKUP(B2959,[1]Catálogos!M:P,3,0),"")</f>
        <v/>
      </c>
      <c r="D2959" s="37" t="str">
        <f t="shared" si="93"/>
        <v/>
      </c>
      <c r="E2959" s="36" t="str">
        <f>IF(D2959="","",IFERROR(VLOOKUP(D2959,'[1]Resumen FF'!E:F,2,0),"Sin combinación"))</f>
        <v/>
      </c>
      <c r="G2959" s="38" t="str">
        <f>IF(F2959="","",VLOOKUP(F2959,[1]Catálogos!A:B,2,0))</f>
        <v/>
      </c>
      <c r="H2959" s="39"/>
      <c r="I2959" s="39"/>
      <c r="K2959" s="41"/>
      <c r="L2959" s="41"/>
      <c r="M2959" s="41"/>
      <c r="N2959" s="41"/>
      <c r="O2959" s="41"/>
      <c r="P2959" s="41"/>
      <c r="Q2959" s="41"/>
      <c r="R2959" s="41"/>
      <c r="S2959" s="41"/>
      <c r="T2959" s="41"/>
      <c r="U2959" s="41"/>
      <c r="V2959" s="41"/>
      <c r="W2959" s="42">
        <f t="shared" si="92"/>
        <v>0</v>
      </c>
    </row>
    <row r="2960" spans="2:23" x14ac:dyDescent="0.25">
      <c r="B2960" s="35"/>
      <c r="C2960" s="36" t="str">
        <f>IFERROR(VLOOKUP(B2960,[1]Catálogos!M:P,3,0),"")</f>
        <v/>
      </c>
      <c r="D2960" s="37" t="str">
        <f t="shared" si="93"/>
        <v/>
      </c>
      <c r="E2960" s="36" t="str">
        <f>IF(D2960="","",IFERROR(VLOOKUP(D2960,'[1]Resumen FF'!E:F,2,0),"Sin combinación"))</f>
        <v/>
      </c>
      <c r="G2960" s="38" t="str">
        <f>IF(F2960="","",VLOOKUP(F2960,[1]Catálogos!A:B,2,0))</f>
        <v/>
      </c>
      <c r="H2960" s="39"/>
      <c r="I2960" s="39"/>
      <c r="K2960" s="41"/>
      <c r="L2960" s="41"/>
      <c r="M2960" s="41"/>
      <c r="N2960" s="41"/>
      <c r="O2960" s="41"/>
      <c r="P2960" s="41"/>
      <c r="Q2960" s="41"/>
      <c r="R2960" s="41"/>
      <c r="S2960" s="41"/>
      <c r="T2960" s="41"/>
      <c r="U2960" s="41"/>
      <c r="V2960" s="41"/>
      <c r="W2960" s="42">
        <f t="shared" si="92"/>
        <v>0</v>
      </c>
    </row>
    <row r="2961" spans="2:23" x14ac:dyDescent="0.25">
      <c r="B2961" s="35"/>
      <c r="C2961" s="36" t="str">
        <f>IFERROR(VLOOKUP(B2961,[1]Catálogos!M:P,3,0),"")</f>
        <v/>
      </c>
      <c r="D2961" s="37" t="str">
        <f t="shared" si="93"/>
        <v/>
      </c>
      <c r="E2961" s="36" t="str">
        <f>IF(D2961="","",IFERROR(VLOOKUP(D2961,'[1]Resumen FF'!E:F,2,0),"Sin combinación"))</f>
        <v/>
      </c>
      <c r="G2961" s="38" t="str">
        <f>IF(F2961="","",VLOOKUP(F2961,[1]Catálogos!A:B,2,0))</f>
        <v/>
      </c>
      <c r="H2961" s="39"/>
      <c r="I2961" s="39"/>
      <c r="K2961" s="41"/>
      <c r="L2961" s="41"/>
      <c r="M2961" s="41"/>
      <c r="N2961" s="41"/>
      <c r="O2961" s="41"/>
      <c r="P2961" s="41"/>
      <c r="Q2961" s="41"/>
      <c r="R2961" s="41"/>
      <c r="S2961" s="41"/>
      <c r="T2961" s="41"/>
      <c r="U2961" s="41"/>
      <c r="V2961" s="41"/>
      <c r="W2961" s="42">
        <f t="shared" si="92"/>
        <v>0</v>
      </c>
    </row>
    <row r="2962" spans="2:23" x14ac:dyDescent="0.25">
      <c r="B2962" s="35"/>
      <c r="C2962" s="36" t="str">
        <f>IFERROR(VLOOKUP(B2962,[1]Catálogos!M:P,3,0),"")</f>
        <v/>
      </c>
      <c r="D2962" s="37" t="str">
        <f t="shared" si="93"/>
        <v/>
      </c>
      <c r="E2962" s="36" t="str">
        <f>IF(D2962="","",IFERROR(VLOOKUP(D2962,'[1]Resumen FF'!E:F,2,0),"Sin combinación"))</f>
        <v/>
      </c>
      <c r="G2962" s="38" t="str">
        <f>IF(F2962="","",VLOOKUP(F2962,[1]Catálogos!A:B,2,0))</f>
        <v/>
      </c>
      <c r="H2962" s="39"/>
      <c r="I2962" s="39"/>
      <c r="K2962" s="41"/>
      <c r="L2962" s="41"/>
      <c r="M2962" s="41"/>
      <c r="N2962" s="41"/>
      <c r="O2962" s="41"/>
      <c r="P2962" s="41"/>
      <c r="Q2962" s="41"/>
      <c r="R2962" s="41"/>
      <c r="S2962" s="41"/>
      <c r="T2962" s="41"/>
      <c r="U2962" s="41"/>
      <c r="V2962" s="41"/>
      <c r="W2962" s="42">
        <f t="shared" si="92"/>
        <v>0</v>
      </c>
    </row>
    <row r="2963" spans="2:23" x14ac:dyDescent="0.25">
      <c r="B2963" s="35"/>
      <c r="C2963" s="36" t="str">
        <f>IFERROR(VLOOKUP(B2963,[1]Catálogos!M:P,3,0),"")</f>
        <v/>
      </c>
      <c r="D2963" s="37" t="str">
        <f t="shared" si="93"/>
        <v/>
      </c>
      <c r="E2963" s="36" t="str">
        <f>IF(D2963="","",IFERROR(VLOOKUP(D2963,'[1]Resumen FF'!E:F,2,0),"Sin combinación"))</f>
        <v/>
      </c>
      <c r="G2963" s="38" t="str">
        <f>IF(F2963="","",VLOOKUP(F2963,[1]Catálogos!A:B,2,0))</f>
        <v/>
      </c>
      <c r="H2963" s="39"/>
      <c r="I2963" s="39"/>
      <c r="K2963" s="41"/>
      <c r="L2963" s="41"/>
      <c r="M2963" s="41"/>
      <c r="N2963" s="41"/>
      <c r="O2963" s="41"/>
      <c r="P2963" s="41"/>
      <c r="Q2963" s="41"/>
      <c r="R2963" s="41"/>
      <c r="S2963" s="41"/>
      <c r="T2963" s="41"/>
      <c r="U2963" s="41"/>
      <c r="V2963" s="41"/>
      <c r="W2963" s="42">
        <f t="shared" si="92"/>
        <v>0</v>
      </c>
    </row>
    <row r="2964" spans="2:23" x14ac:dyDescent="0.25">
      <c r="B2964" s="35"/>
      <c r="C2964" s="36" t="str">
        <f>IFERROR(VLOOKUP(B2964,[1]Catálogos!M:P,3,0),"")</f>
        <v/>
      </c>
      <c r="D2964" s="37" t="str">
        <f t="shared" si="93"/>
        <v/>
      </c>
      <c r="E2964" s="36" t="str">
        <f>IF(D2964="","",IFERROR(VLOOKUP(D2964,'[1]Resumen FF'!E:F,2,0),"Sin combinación"))</f>
        <v/>
      </c>
      <c r="G2964" s="38" t="str">
        <f>IF(F2964="","",VLOOKUP(F2964,[1]Catálogos!A:B,2,0))</f>
        <v/>
      </c>
      <c r="H2964" s="39"/>
      <c r="I2964" s="39"/>
      <c r="K2964" s="41"/>
      <c r="L2964" s="41"/>
      <c r="M2964" s="41"/>
      <c r="N2964" s="41"/>
      <c r="O2964" s="41"/>
      <c r="P2964" s="41"/>
      <c r="Q2964" s="41"/>
      <c r="R2964" s="41"/>
      <c r="S2964" s="41"/>
      <c r="T2964" s="41"/>
      <c r="U2964" s="41"/>
      <c r="V2964" s="41"/>
      <c r="W2964" s="42">
        <f t="shared" si="92"/>
        <v>0</v>
      </c>
    </row>
    <row r="2965" spans="2:23" x14ac:dyDescent="0.25">
      <c r="B2965" s="35"/>
      <c r="C2965" s="36" t="str">
        <f>IFERROR(VLOOKUP(B2965,[1]Catálogos!M:P,3,0),"")</f>
        <v/>
      </c>
      <c r="D2965" s="37" t="str">
        <f t="shared" si="93"/>
        <v/>
      </c>
      <c r="E2965" s="36" t="str">
        <f>IF(D2965="","",IFERROR(VLOOKUP(D2965,'[1]Resumen FF'!E:F,2,0),"Sin combinación"))</f>
        <v/>
      </c>
      <c r="G2965" s="38" t="str">
        <f>IF(F2965="","",VLOOKUP(F2965,[1]Catálogos!A:B,2,0))</f>
        <v/>
      </c>
      <c r="H2965" s="39"/>
      <c r="I2965" s="39"/>
      <c r="K2965" s="41"/>
      <c r="L2965" s="41"/>
      <c r="M2965" s="41"/>
      <c r="N2965" s="41"/>
      <c r="O2965" s="41"/>
      <c r="P2965" s="41"/>
      <c r="Q2965" s="41"/>
      <c r="R2965" s="41"/>
      <c r="S2965" s="41"/>
      <c r="T2965" s="41"/>
      <c r="U2965" s="41"/>
      <c r="V2965" s="41"/>
      <c r="W2965" s="42">
        <f t="shared" si="92"/>
        <v>0</v>
      </c>
    </row>
    <row r="2966" spans="2:23" x14ac:dyDescent="0.25">
      <c r="B2966" s="35"/>
      <c r="C2966" s="36" t="str">
        <f>IFERROR(VLOOKUP(B2966,[1]Catálogos!M:P,3,0),"")</f>
        <v/>
      </c>
      <c r="D2966" s="37" t="str">
        <f t="shared" si="93"/>
        <v/>
      </c>
      <c r="E2966" s="36" t="str">
        <f>IF(D2966="","",IFERROR(VLOOKUP(D2966,'[1]Resumen FF'!E:F,2,0),"Sin combinación"))</f>
        <v/>
      </c>
      <c r="G2966" s="38" t="str">
        <f>IF(F2966="","",VLOOKUP(F2966,[1]Catálogos!A:B,2,0))</f>
        <v/>
      </c>
      <c r="H2966" s="39"/>
      <c r="I2966" s="39"/>
      <c r="K2966" s="41"/>
      <c r="L2966" s="41"/>
      <c r="M2966" s="41"/>
      <c r="N2966" s="41"/>
      <c r="O2966" s="41"/>
      <c r="P2966" s="41"/>
      <c r="Q2966" s="41"/>
      <c r="R2966" s="41"/>
      <c r="S2966" s="41"/>
      <c r="T2966" s="41"/>
      <c r="U2966" s="41"/>
      <c r="V2966" s="41"/>
      <c r="W2966" s="42">
        <f t="shared" si="92"/>
        <v>0</v>
      </c>
    </row>
    <row r="2967" spans="2:23" x14ac:dyDescent="0.25">
      <c r="B2967" s="35"/>
      <c r="C2967" s="36" t="str">
        <f>IFERROR(VLOOKUP(B2967,[1]Catálogos!M:P,3,0),"")</f>
        <v/>
      </c>
      <c r="D2967" s="37" t="str">
        <f t="shared" si="93"/>
        <v/>
      </c>
      <c r="E2967" s="36" t="str">
        <f>IF(D2967="","",IFERROR(VLOOKUP(D2967,'[1]Resumen FF'!E:F,2,0),"Sin combinación"))</f>
        <v/>
      </c>
      <c r="G2967" s="38" t="str">
        <f>IF(F2967="","",VLOOKUP(F2967,[1]Catálogos!A:B,2,0))</f>
        <v/>
      </c>
      <c r="H2967" s="39"/>
      <c r="I2967" s="39"/>
      <c r="K2967" s="41"/>
      <c r="L2967" s="41"/>
      <c r="M2967" s="41"/>
      <c r="N2967" s="41"/>
      <c r="O2967" s="41"/>
      <c r="P2967" s="41"/>
      <c r="Q2967" s="41"/>
      <c r="R2967" s="41"/>
      <c r="S2967" s="41"/>
      <c r="T2967" s="41"/>
      <c r="U2967" s="41"/>
      <c r="V2967" s="41"/>
      <c r="W2967" s="42">
        <f t="shared" si="92"/>
        <v>0</v>
      </c>
    </row>
    <row r="2968" spans="2:23" x14ac:dyDescent="0.25">
      <c r="B2968" s="35"/>
      <c r="C2968" s="36" t="str">
        <f>IFERROR(VLOOKUP(B2968,[1]Catálogos!M:P,3,0),"")</f>
        <v/>
      </c>
      <c r="D2968" s="37" t="str">
        <f t="shared" si="93"/>
        <v/>
      </c>
      <c r="E2968" s="36" t="str">
        <f>IF(D2968="","",IFERROR(VLOOKUP(D2968,'[1]Resumen FF'!E:F,2,0),"Sin combinación"))</f>
        <v/>
      </c>
      <c r="G2968" s="38" t="str">
        <f>IF(F2968="","",VLOOKUP(F2968,[1]Catálogos!A:B,2,0))</f>
        <v/>
      </c>
      <c r="H2968" s="39"/>
      <c r="I2968" s="39"/>
      <c r="K2968" s="41"/>
      <c r="L2968" s="41"/>
      <c r="M2968" s="41"/>
      <c r="N2968" s="41"/>
      <c r="O2968" s="41"/>
      <c r="P2968" s="41"/>
      <c r="Q2968" s="41"/>
      <c r="R2968" s="41"/>
      <c r="S2968" s="41"/>
      <c r="T2968" s="41"/>
      <c r="U2968" s="41"/>
      <c r="V2968" s="41"/>
      <c r="W2968" s="42">
        <f t="shared" si="92"/>
        <v>0</v>
      </c>
    </row>
    <row r="2969" spans="2:23" x14ac:dyDescent="0.25">
      <c r="B2969" s="35"/>
      <c r="C2969" s="36" t="str">
        <f>IFERROR(VLOOKUP(B2969,[1]Catálogos!M:P,3,0),"")</f>
        <v/>
      </c>
      <c r="D2969" s="37" t="str">
        <f t="shared" si="93"/>
        <v/>
      </c>
      <c r="E2969" s="36" t="str">
        <f>IF(D2969="","",IFERROR(VLOOKUP(D2969,'[1]Resumen FF'!E:F,2,0),"Sin combinación"))</f>
        <v/>
      </c>
      <c r="G2969" s="38" t="str">
        <f>IF(F2969="","",VLOOKUP(F2969,[1]Catálogos!A:B,2,0))</f>
        <v/>
      </c>
      <c r="H2969" s="39"/>
      <c r="I2969" s="39"/>
      <c r="K2969" s="41"/>
      <c r="L2969" s="41"/>
      <c r="M2969" s="41"/>
      <c r="N2969" s="41"/>
      <c r="O2969" s="41"/>
      <c r="P2969" s="41"/>
      <c r="Q2969" s="41"/>
      <c r="R2969" s="41"/>
      <c r="S2969" s="41"/>
      <c r="T2969" s="41"/>
      <c r="U2969" s="41"/>
      <c r="V2969" s="41"/>
      <c r="W2969" s="42">
        <f t="shared" ref="W2969:W3032" si="94">+J2969-SUM(K2969:V2969)</f>
        <v>0</v>
      </c>
    </row>
    <row r="2970" spans="2:23" x14ac:dyDescent="0.25">
      <c r="B2970" s="35"/>
      <c r="C2970" s="36" t="str">
        <f>IFERROR(VLOOKUP(B2970,[1]Catálogos!M:P,3,0),"")</f>
        <v/>
      </c>
      <c r="D2970" s="37" t="str">
        <f t="shared" si="93"/>
        <v/>
      </c>
      <c r="E2970" s="36" t="str">
        <f>IF(D2970="","",IFERROR(VLOOKUP(D2970,'[1]Resumen FF'!E:F,2,0),"Sin combinación"))</f>
        <v/>
      </c>
      <c r="G2970" s="38" t="str">
        <f>IF(F2970="","",VLOOKUP(F2970,[1]Catálogos!A:B,2,0))</f>
        <v/>
      </c>
      <c r="H2970" s="39"/>
      <c r="I2970" s="39"/>
      <c r="K2970" s="41"/>
      <c r="L2970" s="41"/>
      <c r="M2970" s="41"/>
      <c r="N2970" s="41"/>
      <c r="O2970" s="41"/>
      <c r="P2970" s="41"/>
      <c r="Q2970" s="41"/>
      <c r="R2970" s="41"/>
      <c r="S2970" s="41"/>
      <c r="T2970" s="41"/>
      <c r="U2970" s="41"/>
      <c r="V2970" s="41"/>
      <c r="W2970" s="42">
        <f t="shared" si="94"/>
        <v>0</v>
      </c>
    </row>
    <row r="2971" spans="2:23" x14ac:dyDescent="0.25">
      <c r="B2971" s="35"/>
      <c r="C2971" s="36" t="str">
        <f>IFERROR(VLOOKUP(B2971,[1]Catálogos!M:P,3,0),"")</f>
        <v/>
      </c>
      <c r="D2971" s="37" t="str">
        <f t="shared" si="93"/>
        <v/>
      </c>
      <c r="E2971" s="36" t="str">
        <f>IF(D2971="","",IFERROR(VLOOKUP(D2971,'[1]Resumen FF'!E:F,2,0),"Sin combinación"))</f>
        <v/>
      </c>
      <c r="G2971" s="38" t="str">
        <f>IF(F2971="","",VLOOKUP(F2971,[1]Catálogos!A:B,2,0))</f>
        <v/>
      </c>
      <c r="H2971" s="39"/>
      <c r="I2971" s="39"/>
      <c r="K2971" s="41"/>
      <c r="L2971" s="41"/>
      <c r="M2971" s="41"/>
      <c r="N2971" s="41"/>
      <c r="O2971" s="41"/>
      <c r="P2971" s="41"/>
      <c r="Q2971" s="41"/>
      <c r="R2971" s="41"/>
      <c r="S2971" s="41"/>
      <c r="T2971" s="41"/>
      <c r="U2971" s="41"/>
      <c r="V2971" s="41"/>
      <c r="W2971" s="42">
        <f t="shared" si="94"/>
        <v>0</v>
      </c>
    </row>
    <row r="2972" spans="2:23" x14ac:dyDescent="0.25">
      <c r="B2972" s="35"/>
      <c r="C2972" s="36" t="str">
        <f>IFERROR(VLOOKUP(B2972,[1]Catálogos!M:P,3,0),"")</f>
        <v/>
      </c>
      <c r="D2972" s="37" t="str">
        <f t="shared" si="93"/>
        <v/>
      </c>
      <c r="E2972" s="36" t="str">
        <f>IF(D2972="","",IFERROR(VLOOKUP(D2972,'[1]Resumen FF'!E:F,2,0),"Sin combinación"))</f>
        <v/>
      </c>
      <c r="G2972" s="38" t="str">
        <f>IF(F2972="","",VLOOKUP(F2972,[1]Catálogos!A:B,2,0))</f>
        <v/>
      </c>
      <c r="H2972" s="39"/>
      <c r="I2972" s="39"/>
      <c r="K2972" s="41"/>
      <c r="L2972" s="41"/>
      <c r="M2972" s="41"/>
      <c r="N2972" s="41"/>
      <c r="O2972" s="41"/>
      <c r="P2972" s="41"/>
      <c r="Q2972" s="41"/>
      <c r="R2972" s="41"/>
      <c r="S2972" s="41"/>
      <c r="T2972" s="41"/>
      <c r="U2972" s="41"/>
      <c r="V2972" s="41"/>
      <c r="W2972" s="42">
        <f t="shared" si="94"/>
        <v>0</v>
      </c>
    </row>
    <row r="2973" spans="2:23" x14ac:dyDescent="0.25">
      <c r="B2973" s="35"/>
      <c r="C2973" s="36" t="str">
        <f>IFERROR(VLOOKUP(B2973,[1]Catálogos!M:P,3,0),"")</f>
        <v/>
      </c>
      <c r="D2973" s="37" t="str">
        <f t="shared" si="93"/>
        <v/>
      </c>
      <c r="E2973" s="36" t="str">
        <f>IF(D2973="","",IFERROR(VLOOKUP(D2973,'[1]Resumen FF'!E:F,2,0),"Sin combinación"))</f>
        <v/>
      </c>
      <c r="G2973" s="38" t="str">
        <f>IF(F2973="","",VLOOKUP(F2973,[1]Catálogos!A:B,2,0))</f>
        <v/>
      </c>
      <c r="H2973" s="39"/>
      <c r="I2973" s="39"/>
      <c r="K2973" s="41"/>
      <c r="L2973" s="41"/>
      <c r="M2973" s="41"/>
      <c r="N2973" s="41"/>
      <c r="O2973" s="41"/>
      <c r="P2973" s="41"/>
      <c r="Q2973" s="41"/>
      <c r="R2973" s="41"/>
      <c r="S2973" s="41"/>
      <c r="T2973" s="41"/>
      <c r="U2973" s="41"/>
      <c r="V2973" s="41"/>
      <c r="W2973" s="42">
        <f t="shared" si="94"/>
        <v>0</v>
      </c>
    </row>
    <row r="2974" spans="2:23" x14ac:dyDescent="0.25">
      <c r="B2974" s="35"/>
      <c r="C2974" s="36" t="str">
        <f>IFERROR(VLOOKUP(B2974,[1]Catálogos!M:P,3,0),"")</f>
        <v/>
      </c>
      <c r="D2974" s="37" t="str">
        <f t="shared" si="93"/>
        <v/>
      </c>
      <c r="E2974" s="36" t="str">
        <f>IF(D2974="","",IFERROR(VLOOKUP(D2974,'[1]Resumen FF'!E:F,2,0),"Sin combinación"))</f>
        <v/>
      </c>
      <c r="G2974" s="38" t="str">
        <f>IF(F2974="","",VLOOKUP(F2974,[1]Catálogos!A:B,2,0))</f>
        <v/>
      </c>
      <c r="H2974" s="39"/>
      <c r="I2974" s="39"/>
      <c r="K2974" s="41"/>
      <c r="L2974" s="41"/>
      <c r="M2974" s="41"/>
      <c r="N2974" s="41"/>
      <c r="O2974" s="41"/>
      <c r="P2974" s="41"/>
      <c r="Q2974" s="41"/>
      <c r="R2974" s="41"/>
      <c r="S2974" s="41"/>
      <c r="T2974" s="41"/>
      <c r="U2974" s="41"/>
      <c r="V2974" s="41"/>
      <c r="W2974" s="42">
        <f t="shared" si="94"/>
        <v>0</v>
      </c>
    </row>
    <row r="2975" spans="2:23" x14ac:dyDescent="0.25">
      <c r="B2975" s="35"/>
      <c r="C2975" s="36" t="str">
        <f>IFERROR(VLOOKUP(B2975,[1]Catálogos!M:P,3,0),"")</f>
        <v/>
      </c>
      <c r="D2975" s="37" t="str">
        <f t="shared" si="93"/>
        <v/>
      </c>
      <c r="E2975" s="36" t="str">
        <f>IF(D2975="","",IFERROR(VLOOKUP(D2975,'[1]Resumen FF'!E:F,2,0),"Sin combinación"))</f>
        <v/>
      </c>
      <c r="G2975" s="38" t="str">
        <f>IF(F2975="","",VLOOKUP(F2975,[1]Catálogos!A:B,2,0))</f>
        <v/>
      </c>
      <c r="H2975" s="39"/>
      <c r="I2975" s="39"/>
      <c r="K2975" s="41"/>
      <c r="L2975" s="41"/>
      <c r="M2975" s="41"/>
      <c r="N2975" s="41"/>
      <c r="O2975" s="41"/>
      <c r="P2975" s="41"/>
      <c r="Q2975" s="41"/>
      <c r="R2975" s="41"/>
      <c r="S2975" s="41"/>
      <c r="T2975" s="41"/>
      <c r="U2975" s="41"/>
      <c r="V2975" s="41"/>
      <c r="W2975" s="42">
        <f t="shared" si="94"/>
        <v>0</v>
      </c>
    </row>
    <row r="2976" spans="2:23" x14ac:dyDescent="0.25">
      <c r="B2976" s="35"/>
      <c r="C2976" s="36" t="str">
        <f>IFERROR(VLOOKUP(B2976,[1]Catálogos!M:P,3,0),"")</f>
        <v/>
      </c>
      <c r="D2976" s="37" t="str">
        <f t="shared" si="93"/>
        <v/>
      </c>
      <c r="E2976" s="36" t="str">
        <f>IF(D2976="","",IFERROR(VLOOKUP(D2976,'[1]Resumen FF'!E:F,2,0),"Sin combinación"))</f>
        <v/>
      </c>
      <c r="G2976" s="38" t="str">
        <f>IF(F2976="","",VLOOKUP(F2976,[1]Catálogos!A:B,2,0))</f>
        <v/>
      </c>
      <c r="H2976" s="39"/>
      <c r="I2976" s="39"/>
      <c r="K2976" s="41"/>
      <c r="L2976" s="41"/>
      <c r="M2976" s="41"/>
      <c r="N2976" s="41"/>
      <c r="O2976" s="41"/>
      <c r="P2976" s="41"/>
      <c r="Q2976" s="41"/>
      <c r="R2976" s="41"/>
      <c r="S2976" s="41"/>
      <c r="T2976" s="41"/>
      <c r="U2976" s="41"/>
      <c r="V2976" s="41"/>
      <c r="W2976" s="42">
        <f t="shared" si="94"/>
        <v>0</v>
      </c>
    </row>
    <row r="2977" spans="2:23" x14ac:dyDescent="0.25">
      <c r="B2977" s="35"/>
      <c r="C2977" s="36" t="str">
        <f>IFERROR(VLOOKUP(B2977,[1]Catálogos!M:P,3,0),"")</f>
        <v/>
      </c>
      <c r="D2977" s="37" t="str">
        <f t="shared" si="93"/>
        <v/>
      </c>
      <c r="E2977" s="36" t="str">
        <f>IF(D2977="","",IFERROR(VLOOKUP(D2977,'[1]Resumen FF'!E:F,2,0),"Sin combinación"))</f>
        <v/>
      </c>
      <c r="G2977" s="38" t="str">
        <f>IF(F2977="","",VLOOKUP(F2977,[1]Catálogos!A:B,2,0))</f>
        <v/>
      </c>
      <c r="H2977" s="39"/>
      <c r="I2977" s="39"/>
      <c r="K2977" s="41"/>
      <c r="L2977" s="41"/>
      <c r="M2977" s="41"/>
      <c r="N2977" s="41"/>
      <c r="O2977" s="41"/>
      <c r="P2977" s="41"/>
      <c r="Q2977" s="41"/>
      <c r="R2977" s="41"/>
      <c r="S2977" s="41"/>
      <c r="T2977" s="41"/>
      <c r="U2977" s="41"/>
      <c r="V2977" s="41"/>
      <c r="W2977" s="42">
        <f t="shared" si="94"/>
        <v>0</v>
      </c>
    </row>
    <row r="2978" spans="2:23" x14ac:dyDescent="0.25">
      <c r="B2978" s="35"/>
      <c r="C2978" s="36" t="str">
        <f>IFERROR(VLOOKUP(B2978,[1]Catálogos!M:P,3,0),"")</f>
        <v/>
      </c>
      <c r="D2978" s="37" t="str">
        <f t="shared" si="93"/>
        <v/>
      </c>
      <c r="E2978" s="36" t="str">
        <f>IF(D2978="","",IFERROR(VLOOKUP(D2978,'[1]Resumen FF'!E:F,2,0),"Sin combinación"))</f>
        <v/>
      </c>
      <c r="G2978" s="38" t="str">
        <f>IF(F2978="","",VLOOKUP(F2978,[1]Catálogos!A:B,2,0))</f>
        <v/>
      </c>
      <c r="H2978" s="39"/>
      <c r="I2978" s="39"/>
      <c r="K2978" s="41"/>
      <c r="L2978" s="41"/>
      <c r="M2978" s="41"/>
      <c r="N2978" s="41"/>
      <c r="O2978" s="41"/>
      <c r="P2978" s="41"/>
      <c r="Q2978" s="41"/>
      <c r="R2978" s="41"/>
      <c r="S2978" s="41"/>
      <c r="T2978" s="41"/>
      <c r="U2978" s="41"/>
      <c r="V2978" s="41"/>
      <c r="W2978" s="42">
        <f t="shared" si="94"/>
        <v>0</v>
      </c>
    </row>
    <row r="2979" spans="2:23" x14ac:dyDescent="0.25">
      <c r="B2979" s="35"/>
      <c r="C2979" s="36" t="str">
        <f>IFERROR(VLOOKUP(B2979,[1]Catálogos!M:P,3,0),"")</f>
        <v/>
      </c>
      <c r="D2979" s="37" t="str">
        <f t="shared" si="93"/>
        <v/>
      </c>
      <c r="E2979" s="36" t="str">
        <f>IF(D2979="","",IFERROR(VLOOKUP(D2979,'[1]Resumen FF'!E:F,2,0),"Sin combinación"))</f>
        <v/>
      </c>
      <c r="G2979" s="38" t="str">
        <f>IF(F2979="","",VLOOKUP(F2979,[1]Catálogos!A:B,2,0))</f>
        <v/>
      </c>
      <c r="H2979" s="39"/>
      <c r="I2979" s="39"/>
      <c r="K2979" s="41"/>
      <c r="L2979" s="41"/>
      <c r="M2979" s="41"/>
      <c r="N2979" s="41"/>
      <c r="O2979" s="41"/>
      <c r="P2979" s="41"/>
      <c r="Q2979" s="41"/>
      <c r="R2979" s="41"/>
      <c r="S2979" s="41"/>
      <c r="T2979" s="41"/>
      <c r="U2979" s="41"/>
      <c r="V2979" s="41"/>
      <c r="W2979" s="42">
        <f t="shared" si="94"/>
        <v>0</v>
      </c>
    </row>
    <row r="2980" spans="2:23" x14ac:dyDescent="0.25">
      <c r="B2980" s="35"/>
      <c r="C2980" s="36" t="str">
        <f>IFERROR(VLOOKUP(B2980,[1]Catálogos!M:P,3,0),"")</f>
        <v/>
      </c>
      <c r="D2980" s="37" t="str">
        <f t="shared" si="93"/>
        <v/>
      </c>
      <c r="E2980" s="36" t="str">
        <f>IF(D2980="","",IFERROR(VLOOKUP(D2980,'[1]Resumen FF'!E:F,2,0),"Sin combinación"))</f>
        <v/>
      </c>
      <c r="G2980" s="38" t="str">
        <f>IF(F2980="","",VLOOKUP(F2980,[1]Catálogos!A:B,2,0))</f>
        <v/>
      </c>
      <c r="H2980" s="39"/>
      <c r="I2980" s="39"/>
      <c r="K2980" s="41"/>
      <c r="L2980" s="41"/>
      <c r="M2980" s="41"/>
      <c r="N2980" s="41"/>
      <c r="O2980" s="41"/>
      <c r="P2980" s="41"/>
      <c r="Q2980" s="41"/>
      <c r="R2980" s="41"/>
      <c r="S2980" s="41"/>
      <c r="T2980" s="41"/>
      <c r="U2980" s="41"/>
      <c r="V2980" s="41"/>
      <c r="W2980" s="42">
        <f t="shared" si="94"/>
        <v>0</v>
      </c>
    </row>
    <row r="2981" spans="2:23" x14ac:dyDescent="0.25">
      <c r="B2981" s="35"/>
      <c r="C2981" s="36" t="str">
        <f>IFERROR(VLOOKUP(B2981,[1]Catálogos!M:P,3,0),"")</f>
        <v/>
      </c>
      <c r="D2981" s="37" t="str">
        <f t="shared" si="93"/>
        <v/>
      </c>
      <c r="E2981" s="36" t="str">
        <f>IF(D2981="","",IFERROR(VLOOKUP(D2981,'[1]Resumen FF'!E:F,2,0),"Sin combinación"))</f>
        <v/>
      </c>
      <c r="G2981" s="38" t="str">
        <f>IF(F2981="","",VLOOKUP(F2981,[1]Catálogos!A:B,2,0))</f>
        <v/>
      </c>
      <c r="H2981" s="39"/>
      <c r="I2981" s="39"/>
      <c r="K2981" s="41"/>
      <c r="L2981" s="41"/>
      <c r="M2981" s="41"/>
      <c r="N2981" s="41"/>
      <c r="O2981" s="41"/>
      <c r="P2981" s="41"/>
      <c r="Q2981" s="41"/>
      <c r="R2981" s="41"/>
      <c r="S2981" s="41"/>
      <c r="T2981" s="41"/>
      <c r="U2981" s="41"/>
      <c r="V2981" s="41"/>
      <c r="W2981" s="42">
        <f t="shared" si="94"/>
        <v>0</v>
      </c>
    </row>
    <row r="2982" spans="2:23" x14ac:dyDescent="0.25">
      <c r="B2982" s="35"/>
      <c r="C2982" s="36" t="str">
        <f>IFERROR(VLOOKUP(B2982,[1]Catálogos!M:P,3,0),"")</f>
        <v/>
      </c>
      <c r="D2982" s="37" t="str">
        <f t="shared" si="93"/>
        <v/>
      </c>
      <c r="E2982" s="36" t="str">
        <f>IF(D2982="","",IFERROR(VLOOKUP(D2982,'[1]Resumen FF'!E:F,2,0),"Sin combinación"))</f>
        <v/>
      </c>
      <c r="G2982" s="38" t="str">
        <f>IF(F2982="","",VLOOKUP(F2982,[1]Catálogos!A:B,2,0))</f>
        <v/>
      </c>
      <c r="H2982" s="39"/>
      <c r="I2982" s="39"/>
      <c r="K2982" s="41"/>
      <c r="L2982" s="41"/>
      <c r="M2982" s="41"/>
      <c r="N2982" s="41"/>
      <c r="O2982" s="41"/>
      <c r="P2982" s="41"/>
      <c r="Q2982" s="41"/>
      <c r="R2982" s="41"/>
      <c r="S2982" s="41"/>
      <c r="T2982" s="41"/>
      <c r="U2982" s="41"/>
      <c r="V2982" s="41"/>
      <c r="W2982" s="42">
        <f t="shared" si="94"/>
        <v>0</v>
      </c>
    </row>
    <row r="2983" spans="2:23" x14ac:dyDescent="0.25">
      <c r="B2983" s="35"/>
      <c r="C2983" s="36" t="str">
        <f>IFERROR(VLOOKUP(B2983,[1]Catálogos!M:P,3,0),"")</f>
        <v/>
      </c>
      <c r="D2983" s="37" t="str">
        <f t="shared" si="93"/>
        <v/>
      </c>
      <c r="E2983" s="36" t="str">
        <f>IF(D2983="","",IFERROR(VLOOKUP(D2983,'[1]Resumen FF'!E:F,2,0),"Sin combinación"))</f>
        <v/>
      </c>
      <c r="G2983" s="38" t="str">
        <f>IF(F2983="","",VLOOKUP(F2983,[1]Catálogos!A:B,2,0))</f>
        <v/>
      </c>
      <c r="H2983" s="39"/>
      <c r="I2983" s="39"/>
      <c r="K2983" s="41"/>
      <c r="L2983" s="41"/>
      <c r="M2983" s="41"/>
      <c r="N2983" s="41"/>
      <c r="O2983" s="41"/>
      <c r="P2983" s="41"/>
      <c r="Q2983" s="41"/>
      <c r="R2983" s="41"/>
      <c r="S2983" s="41"/>
      <c r="T2983" s="41"/>
      <c r="U2983" s="41"/>
      <c r="V2983" s="41"/>
      <c r="W2983" s="42">
        <f t="shared" si="94"/>
        <v>0</v>
      </c>
    </row>
    <row r="2984" spans="2:23" x14ac:dyDescent="0.25">
      <c r="B2984" s="35"/>
      <c r="C2984" s="36" t="str">
        <f>IFERROR(VLOOKUP(B2984,[1]Catálogos!M:P,3,0),"")</f>
        <v/>
      </c>
      <c r="D2984" s="37" t="str">
        <f t="shared" si="93"/>
        <v/>
      </c>
      <c r="E2984" s="36" t="str">
        <f>IF(D2984="","",IFERROR(VLOOKUP(D2984,'[1]Resumen FF'!E:F,2,0),"Sin combinación"))</f>
        <v/>
      </c>
      <c r="G2984" s="38" t="str">
        <f>IF(F2984="","",VLOOKUP(F2984,[1]Catálogos!A:B,2,0))</f>
        <v/>
      </c>
      <c r="H2984" s="39"/>
      <c r="I2984" s="39"/>
      <c r="K2984" s="41"/>
      <c r="L2984" s="41"/>
      <c r="M2984" s="41"/>
      <c r="N2984" s="41"/>
      <c r="O2984" s="41"/>
      <c r="P2984" s="41"/>
      <c r="Q2984" s="41"/>
      <c r="R2984" s="41"/>
      <c r="S2984" s="41"/>
      <c r="T2984" s="41"/>
      <c r="U2984" s="41"/>
      <c r="V2984" s="41"/>
      <c r="W2984" s="42">
        <f t="shared" si="94"/>
        <v>0</v>
      </c>
    </row>
    <row r="2985" spans="2:23" x14ac:dyDescent="0.25">
      <c r="B2985" s="35"/>
      <c r="C2985" s="36" t="str">
        <f>IFERROR(VLOOKUP(B2985,[1]Catálogos!M:P,3,0),"")</f>
        <v/>
      </c>
      <c r="D2985" s="37" t="str">
        <f t="shared" si="93"/>
        <v/>
      </c>
      <c r="E2985" s="36" t="str">
        <f>IF(D2985="","",IFERROR(VLOOKUP(D2985,'[1]Resumen FF'!E:F,2,0),"Sin combinación"))</f>
        <v/>
      </c>
      <c r="G2985" s="38" t="str">
        <f>IF(F2985="","",VLOOKUP(F2985,[1]Catálogos!A:B,2,0))</f>
        <v/>
      </c>
      <c r="H2985" s="39"/>
      <c r="I2985" s="39"/>
      <c r="K2985" s="41"/>
      <c r="L2985" s="41"/>
      <c r="M2985" s="41"/>
      <c r="N2985" s="41"/>
      <c r="O2985" s="41"/>
      <c r="P2985" s="41"/>
      <c r="Q2985" s="41"/>
      <c r="R2985" s="41"/>
      <c r="S2985" s="41"/>
      <c r="T2985" s="41"/>
      <c r="U2985" s="41"/>
      <c r="V2985" s="41"/>
      <c r="W2985" s="42">
        <f t="shared" si="94"/>
        <v>0</v>
      </c>
    </row>
    <row r="2986" spans="2:23" x14ac:dyDescent="0.25">
      <c r="B2986" s="35"/>
      <c r="C2986" s="36" t="str">
        <f>IFERROR(VLOOKUP(B2986,[1]Catálogos!M:P,3,0),"")</f>
        <v/>
      </c>
      <c r="D2986" s="37" t="str">
        <f t="shared" si="93"/>
        <v/>
      </c>
      <c r="E2986" s="36" t="str">
        <f>IF(D2986="","",IFERROR(VLOOKUP(D2986,'[1]Resumen FF'!E:F,2,0),"Sin combinación"))</f>
        <v/>
      </c>
      <c r="G2986" s="38" t="str">
        <f>IF(F2986="","",VLOOKUP(F2986,[1]Catálogos!A:B,2,0))</f>
        <v/>
      </c>
      <c r="H2986" s="39"/>
      <c r="I2986" s="39"/>
      <c r="K2986" s="41"/>
      <c r="L2986" s="41"/>
      <c r="M2986" s="41"/>
      <c r="N2986" s="41"/>
      <c r="O2986" s="41"/>
      <c r="P2986" s="41"/>
      <c r="Q2986" s="41"/>
      <c r="R2986" s="41"/>
      <c r="S2986" s="41"/>
      <c r="T2986" s="41"/>
      <c r="U2986" s="41"/>
      <c r="V2986" s="41"/>
      <c r="W2986" s="42">
        <f t="shared" si="94"/>
        <v>0</v>
      </c>
    </row>
    <row r="2987" spans="2:23" x14ac:dyDescent="0.25">
      <c r="B2987" s="35"/>
      <c r="C2987" s="36" t="str">
        <f>IFERROR(VLOOKUP(B2987,[1]Catálogos!M:P,3,0),"")</f>
        <v/>
      </c>
      <c r="D2987" s="37" t="str">
        <f t="shared" si="93"/>
        <v/>
      </c>
      <c r="E2987" s="36" t="str">
        <f>IF(D2987="","",IFERROR(VLOOKUP(D2987,'[1]Resumen FF'!E:F,2,0),"Sin combinación"))</f>
        <v/>
      </c>
      <c r="G2987" s="38" t="str">
        <f>IF(F2987="","",VLOOKUP(F2987,[1]Catálogos!A:B,2,0))</f>
        <v/>
      </c>
      <c r="H2987" s="39"/>
      <c r="I2987" s="39"/>
      <c r="K2987" s="41"/>
      <c r="L2987" s="41"/>
      <c r="M2987" s="41"/>
      <c r="N2987" s="41"/>
      <c r="O2987" s="41"/>
      <c r="P2987" s="41"/>
      <c r="Q2987" s="41"/>
      <c r="R2987" s="41"/>
      <c r="S2987" s="41"/>
      <c r="T2987" s="41"/>
      <c r="U2987" s="41"/>
      <c r="V2987" s="41"/>
      <c r="W2987" s="42">
        <f t="shared" si="94"/>
        <v>0</v>
      </c>
    </row>
    <row r="2988" spans="2:23" x14ac:dyDescent="0.25">
      <c r="B2988" s="35"/>
      <c r="C2988" s="36" t="str">
        <f>IFERROR(VLOOKUP(B2988,[1]Catálogos!M:P,3,0),"")</f>
        <v/>
      </c>
      <c r="D2988" s="37" t="str">
        <f t="shared" si="93"/>
        <v/>
      </c>
      <c r="E2988" s="36" t="str">
        <f>IF(D2988="","",IFERROR(VLOOKUP(D2988,'[1]Resumen FF'!E:F,2,0),"Sin combinación"))</f>
        <v/>
      </c>
      <c r="G2988" s="38" t="str">
        <f>IF(F2988="","",VLOOKUP(F2988,[1]Catálogos!A:B,2,0))</f>
        <v/>
      </c>
      <c r="H2988" s="39"/>
      <c r="I2988" s="39"/>
      <c r="K2988" s="41"/>
      <c r="L2988" s="41"/>
      <c r="M2988" s="41"/>
      <c r="N2988" s="41"/>
      <c r="O2988" s="41"/>
      <c r="P2988" s="41"/>
      <c r="Q2988" s="41"/>
      <c r="R2988" s="41"/>
      <c r="S2988" s="41"/>
      <c r="T2988" s="41"/>
      <c r="U2988" s="41"/>
      <c r="V2988" s="41"/>
      <c r="W2988" s="42">
        <f t="shared" si="94"/>
        <v>0</v>
      </c>
    </row>
    <row r="2989" spans="2:23" x14ac:dyDescent="0.25">
      <c r="B2989" s="35"/>
      <c r="C2989" s="36" t="str">
        <f>IFERROR(VLOOKUP(B2989,[1]Catálogos!M:P,3,0),"")</f>
        <v/>
      </c>
      <c r="D2989" s="37" t="str">
        <f t="shared" si="93"/>
        <v/>
      </c>
      <c r="E2989" s="36" t="str">
        <f>IF(D2989="","",IFERROR(VLOOKUP(D2989,'[1]Resumen FF'!E:F,2,0),"Sin combinación"))</f>
        <v/>
      </c>
      <c r="G2989" s="38" t="str">
        <f>IF(F2989="","",VLOOKUP(F2989,[1]Catálogos!A:B,2,0))</f>
        <v/>
      </c>
      <c r="H2989" s="39"/>
      <c r="I2989" s="39"/>
      <c r="K2989" s="41"/>
      <c r="L2989" s="41"/>
      <c r="M2989" s="41"/>
      <c r="N2989" s="41"/>
      <c r="O2989" s="41"/>
      <c r="P2989" s="41"/>
      <c r="Q2989" s="41"/>
      <c r="R2989" s="41"/>
      <c r="S2989" s="41"/>
      <c r="T2989" s="41"/>
      <c r="U2989" s="41"/>
      <c r="V2989" s="41"/>
      <c r="W2989" s="42">
        <f t="shared" si="94"/>
        <v>0</v>
      </c>
    </row>
    <row r="2990" spans="2:23" x14ac:dyDescent="0.25">
      <c r="B2990" s="35"/>
      <c r="C2990" s="36" t="str">
        <f>IFERROR(VLOOKUP(B2990,[1]Catálogos!M:P,3,0),"")</f>
        <v/>
      </c>
      <c r="D2990" s="37" t="str">
        <f t="shared" si="93"/>
        <v/>
      </c>
      <c r="E2990" s="36" t="str">
        <f>IF(D2990="","",IFERROR(VLOOKUP(D2990,'[1]Resumen FF'!E:F,2,0),"Sin combinación"))</f>
        <v/>
      </c>
      <c r="G2990" s="38" t="str">
        <f>IF(F2990="","",VLOOKUP(F2990,[1]Catálogos!A:B,2,0))</f>
        <v/>
      </c>
      <c r="H2990" s="39"/>
      <c r="I2990" s="39"/>
      <c r="K2990" s="41"/>
      <c r="L2990" s="41"/>
      <c r="M2990" s="41"/>
      <c r="N2990" s="41"/>
      <c r="O2990" s="41"/>
      <c r="P2990" s="41"/>
      <c r="Q2990" s="41"/>
      <c r="R2990" s="41"/>
      <c r="S2990" s="41"/>
      <c r="T2990" s="41"/>
      <c r="U2990" s="41"/>
      <c r="V2990" s="41"/>
      <c r="W2990" s="42">
        <f t="shared" si="94"/>
        <v>0</v>
      </c>
    </row>
    <row r="2991" spans="2:23" x14ac:dyDescent="0.25">
      <c r="B2991" s="35"/>
      <c r="C2991" s="36" t="str">
        <f>IFERROR(VLOOKUP(B2991,[1]Catálogos!M:P,3,0),"")</f>
        <v/>
      </c>
      <c r="D2991" s="37" t="str">
        <f t="shared" si="93"/>
        <v/>
      </c>
      <c r="E2991" s="36" t="str">
        <f>IF(D2991="","",IFERROR(VLOOKUP(D2991,'[1]Resumen FF'!E:F,2,0),"Sin combinación"))</f>
        <v/>
      </c>
      <c r="G2991" s="38" t="str">
        <f>IF(F2991="","",VLOOKUP(F2991,[1]Catálogos!A:B,2,0))</f>
        <v/>
      </c>
      <c r="H2991" s="39"/>
      <c r="I2991" s="39"/>
      <c r="K2991" s="41"/>
      <c r="L2991" s="41"/>
      <c r="M2991" s="41"/>
      <c r="N2991" s="41"/>
      <c r="O2991" s="41"/>
      <c r="P2991" s="41"/>
      <c r="Q2991" s="41"/>
      <c r="R2991" s="41"/>
      <c r="S2991" s="41"/>
      <c r="T2991" s="41"/>
      <c r="U2991" s="41"/>
      <c r="V2991" s="41"/>
      <c r="W2991" s="42">
        <f t="shared" si="94"/>
        <v>0</v>
      </c>
    </row>
    <row r="2992" spans="2:23" x14ac:dyDescent="0.25">
      <c r="B2992" s="35"/>
      <c r="C2992" s="36" t="str">
        <f>IFERROR(VLOOKUP(B2992,[1]Catálogos!M:P,3,0),"")</f>
        <v/>
      </c>
      <c r="D2992" s="37" t="str">
        <f t="shared" si="93"/>
        <v/>
      </c>
      <c r="E2992" s="36" t="str">
        <f>IF(D2992="","",IFERROR(VLOOKUP(D2992,'[1]Resumen FF'!E:F,2,0),"Sin combinación"))</f>
        <v/>
      </c>
      <c r="G2992" s="38" t="str">
        <f>IF(F2992="","",VLOOKUP(F2992,[1]Catálogos!A:B,2,0))</f>
        <v/>
      </c>
      <c r="H2992" s="39"/>
      <c r="I2992" s="39"/>
      <c r="K2992" s="41"/>
      <c r="L2992" s="41"/>
      <c r="M2992" s="41"/>
      <c r="N2992" s="41"/>
      <c r="O2992" s="41"/>
      <c r="P2992" s="41"/>
      <c r="Q2992" s="41"/>
      <c r="R2992" s="41"/>
      <c r="S2992" s="41"/>
      <c r="T2992" s="41"/>
      <c r="U2992" s="41"/>
      <c r="V2992" s="41"/>
      <c r="W2992" s="42">
        <f t="shared" si="94"/>
        <v>0</v>
      </c>
    </row>
    <row r="2993" spans="2:23" x14ac:dyDescent="0.25">
      <c r="B2993" s="35"/>
      <c r="C2993" s="36" t="str">
        <f>IFERROR(VLOOKUP(B2993,[1]Catálogos!M:P,3,0),"")</f>
        <v/>
      </c>
      <c r="D2993" s="37" t="str">
        <f t="shared" si="93"/>
        <v/>
      </c>
      <c r="E2993" s="36" t="str">
        <f>IF(D2993="","",IFERROR(VLOOKUP(D2993,'[1]Resumen FF'!E:F,2,0),"Sin combinación"))</f>
        <v/>
      </c>
      <c r="G2993" s="38" t="str">
        <f>IF(F2993="","",VLOOKUP(F2993,[1]Catálogos!A:B,2,0))</f>
        <v/>
      </c>
      <c r="H2993" s="39"/>
      <c r="I2993" s="39"/>
      <c r="K2993" s="41"/>
      <c r="L2993" s="41"/>
      <c r="M2993" s="41"/>
      <c r="N2993" s="41"/>
      <c r="O2993" s="41"/>
      <c r="P2993" s="41"/>
      <c r="Q2993" s="41"/>
      <c r="R2993" s="41"/>
      <c r="S2993" s="41"/>
      <c r="T2993" s="41"/>
      <c r="U2993" s="41"/>
      <c r="V2993" s="41"/>
      <c r="W2993" s="42">
        <f t="shared" si="94"/>
        <v>0</v>
      </c>
    </row>
    <row r="2994" spans="2:23" x14ac:dyDescent="0.25">
      <c r="B2994" s="35"/>
      <c r="C2994" s="36" t="str">
        <f>IFERROR(VLOOKUP(B2994,[1]Catálogos!M:P,3,0),"")</f>
        <v/>
      </c>
      <c r="D2994" s="37" t="str">
        <f t="shared" si="93"/>
        <v/>
      </c>
      <c r="E2994" s="36" t="str">
        <f>IF(D2994="","",IFERROR(VLOOKUP(D2994,'[1]Resumen FF'!E:F,2,0),"Sin combinación"))</f>
        <v/>
      </c>
      <c r="G2994" s="38" t="str">
        <f>IF(F2994="","",VLOOKUP(F2994,[1]Catálogos!A:B,2,0))</f>
        <v/>
      </c>
      <c r="H2994" s="39"/>
      <c r="I2994" s="39"/>
      <c r="K2994" s="41"/>
      <c r="L2994" s="41"/>
      <c r="M2994" s="41"/>
      <c r="N2994" s="41"/>
      <c r="O2994" s="41"/>
      <c r="P2994" s="41"/>
      <c r="Q2994" s="41"/>
      <c r="R2994" s="41"/>
      <c r="S2994" s="41"/>
      <c r="T2994" s="41"/>
      <c r="U2994" s="41"/>
      <c r="V2994" s="41"/>
      <c r="W2994" s="42">
        <f t="shared" si="94"/>
        <v>0</v>
      </c>
    </row>
    <row r="2995" spans="2:23" x14ac:dyDescent="0.25">
      <c r="B2995" s="35"/>
      <c r="C2995" s="36" t="str">
        <f>IFERROR(VLOOKUP(B2995,[1]Catálogos!M:P,3,0),"")</f>
        <v/>
      </c>
      <c r="D2995" s="37" t="str">
        <f t="shared" si="93"/>
        <v/>
      </c>
      <c r="E2995" s="36" t="str">
        <f>IF(D2995="","",IFERROR(VLOOKUP(D2995,'[1]Resumen FF'!E:F,2,0),"Sin combinación"))</f>
        <v/>
      </c>
      <c r="G2995" s="38" t="str">
        <f>IF(F2995="","",VLOOKUP(F2995,[1]Catálogos!A:B,2,0))</f>
        <v/>
      </c>
      <c r="H2995" s="39"/>
      <c r="I2995" s="39"/>
      <c r="K2995" s="41"/>
      <c r="L2995" s="41"/>
      <c r="M2995" s="41"/>
      <c r="N2995" s="41"/>
      <c r="O2995" s="41"/>
      <c r="P2995" s="41"/>
      <c r="Q2995" s="41"/>
      <c r="R2995" s="41"/>
      <c r="S2995" s="41"/>
      <c r="T2995" s="41"/>
      <c r="U2995" s="41"/>
      <c r="V2995" s="41"/>
      <c r="W2995" s="42">
        <f t="shared" si="94"/>
        <v>0</v>
      </c>
    </row>
    <row r="2996" spans="2:23" x14ac:dyDescent="0.25">
      <c r="B2996" s="35"/>
      <c r="C2996" s="36" t="str">
        <f>IFERROR(VLOOKUP(B2996,[1]Catálogos!M:P,3,0),"")</f>
        <v/>
      </c>
      <c r="D2996" s="37" t="str">
        <f t="shared" si="93"/>
        <v/>
      </c>
      <c r="E2996" s="36" t="str">
        <f>IF(D2996="","",IFERROR(VLOOKUP(D2996,'[1]Resumen FF'!E:F,2,0),"Sin combinación"))</f>
        <v/>
      </c>
      <c r="G2996" s="38" t="str">
        <f>IF(F2996="","",VLOOKUP(F2996,[1]Catálogos!A:B,2,0))</f>
        <v/>
      </c>
      <c r="H2996" s="39"/>
      <c r="I2996" s="39"/>
      <c r="K2996" s="41"/>
      <c r="L2996" s="41"/>
      <c r="M2996" s="41"/>
      <c r="N2996" s="41"/>
      <c r="O2996" s="41"/>
      <c r="P2996" s="41"/>
      <c r="Q2996" s="41"/>
      <c r="R2996" s="41"/>
      <c r="S2996" s="41"/>
      <c r="T2996" s="41"/>
      <c r="U2996" s="41"/>
      <c r="V2996" s="41"/>
      <c r="W2996" s="42">
        <f t="shared" si="94"/>
        <v>0</v>
      </c>
    </row>
    <row r="2997" spans="2:23" x14ac:dyDescent="0.25">
      <c r="B2997" s="35"/>
      <c r="C2997" s="36" t="str">
        <f>IFERROR(VLOOKUP(B2997,[1]Catálogos!M:P,3,0),"")</f>
        <v/>
      </c>
      <c r="D2997" s="37" t="str">
        <f t="shared" si="93"/>
        <v/>
      </c>
      <c r="E2997" s="36" t="str">
        <f>IF(D2997="","",IFERROR(VLOOKUP(D2997,'[1]Resumen FF'!E:F,2,0),"Sin combinación"))</f>
        <v/>
      </c>
      <c r="G2997" s="38" t="str">
        <f>IF(F2997="","",VLOOKUP(F2997,[1]Catálogos!A:B,2,0))</f>
        <v/>
      </c>
      <c r="H2997" s="39"/>
      <c r="I2997" s="39"/>
      <c r="K2997" s="41"/>
      <c r="L2997" s="41"/>
      <c r="M2997" s="41"/>
      <c r="N2997" s="41"/>
      <c r="O2997" s="41"/>
      <c r="P2997" s="41"/>
      <c r="Q2997" s="41"/>
      <c r="R2997" s="41"/>
      <c r="S2997" s="41"/>
      <c r="T2997" s="41"/>
      <c r="U2997" s="41"/>
      <c r="V2997" s="41"/>
      <c r="W2997" s="42">
        <f t="shared" si="94"/>
        <v>0</v>
      </c>
    </row>
    <row r="2998" spans="2:23" x14ac:dyDescent="0.25">
      <c r="B2998" s="35"/>
      <c r="C2998" s="36" t="str">
        <f>IFERROR(VLOOKUP(B2998,[1]Catálogos!M:P,3,0),"")</f>
        <v/>
      </c>
      <c r="D2998" s="37" t="str">
        <f t="shared" si="93"/>
        <v/>
      </c>
      <c r="E2998" s="36" t="str">
        <f>IF(D2998="","",IFERROR(VLOOKUP(D2998,'[1]Resumen FF'!E:F,2,0),"Sin combinación"))</f>
        <v/>
      </c>
      <c r="G2998" s="38" t="str">
        <f>IF(F2998="","",VLOOKUP(F2998,[1]Catálogos!A:B,2,0))</f>
        <v/>
      </c>
      <c r="H2998" s="39"/>
      <c r="I2998" s="39"/>
      <c r="K2998" s="41"/>
      <c r="L2998" s="41"/>
      <c r="M2998" s="41"/>
      <c r="N2998" s="41"/>
      <c r="O2998" s="41"/>
      <c r="P2998" s="41"/>
      <c r="Q2998" s="41"/>
      <c r="R2998" s="41"/>
      <c r="S2998" s="41"/>
      <c r="T2998" s="41"/>
      <c r="U2998" s="41"/>
      <c r="V2998" s="41"/>
      <c r="W2998" s="42">
        <f t="shared" si="94"/>
        <v>0</v>
      </c>
    </row>
    <row r="2999" spans="2:23" x14ac:dyDescent="0.25">
      <c r="B2999" s="35"/>
      <c r="C2999" s="36" t="str">
        <f>IFERROR(VLOOKUP(B2999,[1]Catálogos!M:P,3,0),"")</f>
        <v/>
      </c>
      <c r="D2999" s="37" t="str">
        <f t="shared" si="93"/>
        <v/>
      </c>
      <c r="E2999" s="36" t="str">
        <f>IF(D2999="","",IFERROR(VLOOKUP(D2999,'[1]Resumen FF'!E:F,2,0),"Sin combinación"))</f>
        <v/>
      </c>
      <c r="G2999" s="38" t="str">
        <f>IF(F2999="","",VLOOKUP(F2999,[1]Catálogos!A:B,2,0))</f>
        <v/>
      </c>
      <c r="H2999" s="39"/>
      <c r="I2999" s="39"/>
      <c r="K2999" s="41"/>
      <c r="L2999" s="41"/>
      <c r="M2999" s="41"/>
      <c r="N2999" s="41"/>
      <c r="O2999" s="41"/>
      <c r="P2999" s="41"/>
      <c r="Q2999" s="41"/>
      <c r="R2999" s="41"/>
      <c r="S2999" s="41"/>
      <c r="T2999" s="41"/>
      <c r="U2999" s="41"/>
      <c r="V2999" s="41"/>
      <c r="W2999" s="42">
        <f t="shared" si="94"/>
        <v>0</v>
      </c>
    </row>
    <row r="3000" spans="2:23" x14ac:dyDescent="0.25">
      <c r="B3000" s="35"/>
      <c r="C3000" s="36" t="str">
        <f>IFERROR(VLOOKUP(B3000,[1]Catálogos!M:P,3,0),"")</f>
        <v/>
      </c>
      <c r="D3000" s="37" t="str">
        <f t="shared" si="93"/>
        <v/>
      </c>
      <c r="E3000" s="36" t="str">
        <f>IF(D3000="","",IFERROR(VLOOKUP(D3000,'[1]Resumen FF'!E:F,2,0),"Sin combinación"))</f>
        <v/>
      </c>
      <c r="G3000" s="38" t="str">
        <f>IF(F3000="","",VLOOKUP(F3000,[1]Catálogos!A:B,2,0))</f>
        <v/>
      </c>
      <c r="H3000" s="39"/>
      <c r="I3000" s="39"/>
      <c r="K3000" s="41"/>
      <c r="L3000" s="41"/>
      <c r="M3000" s="41"/>
      <c r="N3000" s="41"/>
      <c r="O3000" s="41"/>
      <c r="P3000" s="41"/>
      <c r="Q3000" s="41"/>
      <c r="R3000" s="41"/>
      <c r="S3000" s="41"/>
      <c r="T3000" s="41"/>
      <c r="U3000" s="41"/>
      <c r="V3000" s="41"/>
      <c r="W3000" s="42">
        <f t="shared" si="94"/>
        <v>0</v>
      </c>
    </row>
    <row r="3001" spans="2:23" x14ac:dyDescent="0.25">
      <c r="B3001" s="35"/>
      <c r="C3001" s="36" t="str">
        <f>IFERROR(VLOOKUP(B3001,[1]Catálogos!M:P,3,0),"")</f>
        <v/>
      </c>
      <c r="D3001" s="37" t="str">
        <f t="shared" si="93"/>
        <v/>
      </c>
      <c r="E3001" s="36" t="str">
        <f>IF(D3001="","",IFERROR(VLOOKUP(D3001,'[1]Resumen FF'!E:F,2,0),"Sin combinación"))</f>
        <v/>
      </c>
      <c r="G3001" s="38" t="str">
        <f>IF(F3001="","",VLOOKUP(F3001,[1]Catálogos!A:B,2,0))</f>
        <v/>
      </c>
      <c r="H3001" s="39"/>
      <c r="I3001" s="39"/>
      <c r="K3001" s="41"/>
      <c r="L3001" s="41"/>
      <c r="M3001" s="41"/>
      <c r="N3001" s="41"/>
      <c r="O3001" s="41"/>
      <c r="P3001" s="41"/>
      <c r="Q3001" s="41"/>
      <c r="R3001" s="41"/>
      <c r="S3001" s="41"/>
      <c r="T3001" s="41"/>
      <c r="U3001" s="41"/>
      <c r="V3001" s="41"/>
      <c r="W3001" s="42">
        <f t="shared" si="94"/>
        <v>0</v>
      </c>
    </row>
    <row r="3002" spans="2:23" x14ac:dyDescent="0.25">
      <c r="B3002" s="35"/>
      <c r="C3002" s="36" t="str">
        <f>IFERROR(VLOOKUP(B3002,[1]Catálogos!M:P,3,0),"")</f>
        <v/>
      </c>
      <c r="D3002" s="37" t="str">
        <f t="shared" si="93"/>
        <v/>
      </c>
      <c r="E3002" s="36" t="str">
        <f>IF(D3002="","",IFERROR(VLOOKUP(D3002,'[1]Resumen FF'!E:F,2,0),"Sin combinación"))</f>
        <v/>
      </c>
      <c r="G3002" s="38" t="str">
        <f>IF(F3002="","",VLOOKUP(F3002,[1]Catálogos!A:B,2,0))</f>
        <v/>
      </c>
      <c r="H3002" s="39"/>
      <c r="I3002" s="39"/>
      <c r="K3002" s="41"/>
      <c r="L3002" s="41"/>
      <c r="M3002" s="41"/>
      <c r="N3002" s="41"/>
      <c r="O3002" s="41"/>
      <c r="P3002" s="41"/>
      <c r="Q3002" s="41"/>
      <c r="R3002" s="41"/>
      <c r="S3002" s="41"/>
      <c r="T3002" s="41"/>
      <c r="U3002" s="41"/>
      <c r="V3002" s="41"/>
      <c r="W3002" s="42">
        <f t="shared" si="94"/>
        <v>0</v>
      </c>
    </row>
    <row r="3003" spans="2:23" x14ac:dyDescent="0.25">
      <c r="B3003" s="35"/>
      <c r="C3003" s="36" t="str">
        <f>IFERROR(VLOOKUP(B3003,[1]Catálogos!M:P,3,0),"")</f>
        <v/>
      </c>
      <c r="D3003" s="37" t="str">
        <f t="shared" si="93"/>
        <v/>
      </c>
      <c r="E3003" s="36" t="str">
        <f>IF(D3003="","",IFERROR(VLOOKUP(D3003,'[1]Resumen FF'!E:F,2,0),"Sin combinación"))</f>
        <v/>
      </c>
      <c r="G3003" s="38" t="str">
        <f>IF(F3003="","",VLOOKUP(F3003,[1]Catálogos!A:B,2,0))</f>
        <v/>
      </c>
      <c r="H3003" s="39"/>
      <c r="I3003" s="39"/>
      <c r="K3003" s="41"/>
      <c r="L3003" s="41"/>
      <c r="M3003" s="41"/>
      <c r="N3003" s="41"/>
      <c r="O3003" s="41"/>
      <c r="P3003" s="41"/>
      <c r="Q3003" s="41"/>
      <c r="R3003" s="41"/>
      <c r="S3003" s="41"/>
      <c r="T3003" s="41"/>
      <c r="U3003" s="41"/>
      <c r="V3003" s="41"/>
      <c r="W3003" s="42">
        <f t="shared" si="94"/>
        <v>0</v>
      </c>
    </row>
    <row r="3004" spans="2:23" x14ac:dyDescent="0.25">
      <c r="B3004" s="35"/>
      <c r="C3004" s="36" t="str">
        <f>IFERROR(VLOOKUP(B3004,[1]Catálogos!M:P,3,0),"")</f>
        <v/>
      </c>
      <c r="D3004" s="37" t="str">
        <f t="shared" si="93"/>
        <v/>
      </c>
      <c r="E3004" s="36" t="str">
        <f>IF(D3004="","",IFERROR(VLOOKUP(D3004,'[1]Resumen FF'!E:F,2,0),"Sin combinación"))</f>
        <v/>
      </c>
      <c r="G3004" s="38" t="str">
        <f>IF(F3004="","",VLOOKUP(F3004,[1]Catálogos!A:B,2,0))</f>
        <v/>
      </c>
      <c r="H3004" s="39"/>
      <c r="I3004" s="39"/>
      <c r="K3004" s="41"/>
      <c r="L3004" s="41"/>
      <c r="M3004" s="41"/>
      <c r="N3004" s="41"/>
      <c r="O3004" s="41"/>
      <c r="P3004" s="41"/>
      <c r="Q3004" s="41"/>
      <c r="R3004" s="41"/>
      <c r="S3004" s="41"/>
      <c r="T3004" s="41"/>
      <c r="U3004" s="41"/>
      <c r="V3004" s="41"/>
      <c r="W3004" s="42">
        <f t="shared" si="94"/>
        <v>0</v>
      </c>
    </row>
    <row r="3005" spans="2:23" x14ac:dyDescent="0.25">
      <c r="B3005" s="35"/>
      <c r="C3005" s="36" t="str">
        <f>IFERROR(VLOOKUP(B3005,[1]Catálogos!M:P,3,0),"")</f>
        <v/>
      </c>
      <c r="D3005" s="37" t="str">
        <f t="shared" si="93"/>
        <v/>
      </c>
      <c r="E3005" s="36" t="str">
        <f>IF(D3005="","",IFERROR(VLOOKUP(D3005,'[1]Resumen FF'!E:F,2,0),"Sin combinación"))</f>
        <v/>
      </c>
      <c r="G3005" s="38" t="str">
        <f>IF(F3005="","",VLOOKUP(F3005,[1]Catálogos!A:B,2,0))</f>
        <v/>
      </c>
      <c r="H3005" s="39"/>
      <c r="I3005" s="39"/>
      <c r="K3005" s="41"/>
      <c r="L3005" s="41"/>
      <c r="M3005" s="41"/>
      <c r="N3005" s="41"/>
      <c r="O3005" s="41"/>
      <c r="P3005" s="41"/>
      <c r="Q3005" s="41"/>
      <c r="R3005" s="41"/>
      <c r="S3005" s="41"/>
      <c r="T3005" s="41"/>
      <c r="U3005" s="41"/>
      <c r="V3005" s="41"/>
      <c r="W3005" s="42">
        <f t="shared" si="94"/>
        <v>0</v>
      </c>
    </row>
    <row r="3006" spans="2:23" x14ac:dyDescent="0.25">
      <c r="B3006" s="35"/>
      <c r="C3006" s="36" t="str">
        <f>IFERROR(VLOOKUP(B3006,[1]Catálogos!M:P,3,0),"")</f>
        <v/>
      </c>
      <c r="D3006" s="37" t="str">
        <f t="shared" si="93"/>
        <v/>
      </c>
      <c r="E3006" s="36" t="str">
        <f>IF(D3006="","",IFERROR(VLOOKUP(D3006,'[1]Resumen FF'!E:F,2,0),"Sin combinación"))</f>
        <v/>
      </c>
      <c r="G3006" s="38" t="str">
        <f>IF(F3006="","",VLOOKUP(F3006,[1]Catálogos!A:B,2,0))</f>
        <v/>
      </c>
      <c r="H3006" s="39"/>
      <c r="I3006" s="39"/>
      <c r="K3006" s="41"/>
      <c r="L3006" s="41"/>
      <c r="M3006" s="41"/>
      <c r="N3006" s="41"/>
      <c r="O3006" s="41"/>
      <c r="P3006" s="41"/>
      <c r="Q3006" s="41"/>
      <c r="R3006" s="41"/>
      <c r="S3006" s="41"/>
      <c r="T3006" s="41"/>
      <c r="U3006" s="41"/>
      <c r="V3006" s="41"/>
      <c r="W3006" s="42">
        <f t="shared" si="94"/>
        <v>0</v>
      </c>
    </row>
    <row r="3007" spans="2:23" x14ac:dyDescent="0.25">
      <c r="B3007" s="35"/>
      <c r="C3007" s="36" t="str">
        <f>IFERROR(VLOOKUP(B3007,[1]Catálogos!M:P,3,0),"")</f>
        <v/>
      </c>
      <c r="D3007" s="37" t="str">
        <f t="shared" si="93"/>
        <v/>
      </c>
      <c r="E3007" s="36" t="str">
        <f>IF(D3007="","",IFERROR(VLOOKUP(D3007,'[1]Resumen FF'!E:F,2,0),"Sin combinación"))</f>
        <v/>
      </c>
      <c r="G3007" s="38" t="str">
        <f>IF(F3007="","",VLOOKUP(F3007,[1]Catálogos!A:B,2,0))</f>
        <v/>
      </c>
      <c r="H3007" s="39"/>
      <c r="I3007" s="39"/>
      <c r="K3007" s="41"/>
      <c r="L3007" s="41"/>
      <c r="M3007" s="41"/>
      <c r="N3007" s="41"/>
      <c r="O3007" s="41"/>
      <c r="P3007" s="41"/>
      <c r="Q3007" s="41"/>
      <c r="R3007" s="41"/>
      <c r="S3007" s="41"/>
      <c r="T3007" s="41"/>
      <c r="U3007" s="41"/>
      <c r="V3007" s="41"/>
      <c r="W3007" s="42">
        <f t="shared" si="94"/>
        <v>0</v>
      </c>
    </row>
    <row r="3008" spans="2:23" x14ac:dyDescent="0.25">
      <c r="B3008" s="35"/>
      <c r="C3008" s="36" t="str">
        <f>IFERROR(VLOOKUP(B3008,[1]Catálogos!M:P,3,0),"")</f>
        <v/>
      </c>
      <c r="D3008" s="37" t="str">
        <f t="shared" si="93"/>
        <v/>
      </c>
      <c r="E3008" s="36" t="str">
        <f>IF(D3008="","",IFERROR(VLOOKUP(D3008,'[1]Resumen FF'!E:F,2,0),"Sin combinación"))</f>
        <v/>
      </c>
      <c r="G3008" s="38" t="str">
        <f>IF(F3008="","",VLOOKUP(F3008,[1]Catálogos!A:B,2,0))</f>
        <v/>
      </c>
      <c r="H3008" s="39"/>
      <c r="I3008" s="39"/>
      <c r="K3008" s="41"/>
      <c r="L3008" s="41"/>
      <c r="M3008" s="41"/>
      <c r="N3008" s="41"/>
      <c r="O3008" s="41"/>
      <c r="P3008" s="41"/>
      <c r="Q3008" s="41"/>
      <c r="R3008" s="41"/>
      <c r="S3008" s="41"/>
      <c r="T3008" s="41"/>
      <c r="U3008" s="41"/>
      <c r="V3008" s="41"/>
      <c r="W3008" s="42">
        <f t="shared" si="94"/>
        <v>0</v>
      </c>
    </row>
    <row r="3009" spans="2:23" x14ac:dyDescent="0.25">
      <c r="B3009" s="35"/>
      <c r="C3009" s="36" t="str">
        <f>IFERROR(VLOOKUP(B3009,[1]Catálogos!M:P,3,0),"")</f>
        <v/>
      </c>
      <c r="D3009" s="37" t="str">
        <f t="shared" si="93"/>
        <v/>
      </c>
      <c r="E3009" s="36" t="str">
        <f>IF(D3009="","",IFERROR(VLOOKUP(D3009,'[1]Resumen FF'!E:F,2,0),"Sin combinación"))</f>
        <v/>
      </c>
      <c r="G3009" s="38" t="str">
        <f>IF(F3009="","",VLOOKUP(F3009,[1]Catálogos!A:B,2,0))</f>
        <v/>
      </c>
      <c r="H3009" s="39"/>
      <c r="I3009" s="39"/>
      <c r="K3009" s="41"/>
      <c r="L3009" s="41"/>
      <c r="M3009" s="41"/>
      <c r="N3009" s="41"/>
      <c r="O3009" s="41"/>
      <c r="P3009" s="41"/>
      <c r="Q3009" s="41"/>
      <c r="R3009" s="41"/>
      <c r="S3009" s="41"/>
      <c r="T3009" s="41"/>
      <c r="U3009" s="41"/>
      <c r="V3009" s="41"/>
      <c r="W3009" s="42">
        <f t="shared" si="94"/>
        <v>0</v>
      </c>
    </row>
    <row r="3010" spans="2:23" x14ac:dyDescent="0.25">
      <c r="B3010" s="35"/>
      <c r="C3010" s="36" t="str">
        <f>IFERROR(VLOOKUP(B3010,[1]Catálogos!M:P,3,0),"")</f>
        <v/>
      </c>
      <c r="D3010" s="37" t="str">
        <f t="shared" si="93"/>
        <v/>
      </c>
      <c r="E3010" s="36" t="str">
        <f>IF(D3010="","",IFERROR(VLOOKUP(D3010,'[1]Resumen FF'!E:F,2,0),"Sin combinación"))</f>
        <v/>
      </c>
      <c r="G3010" s="38" t="str">
        <f>IF(F3010="","",VLOOKUP(F3010,[1]Catálogos!A:B,2,0))</f>
        <v/>
      </c>
      <c r="H3010" s="39"/>
      <c r="I3010" s="39"/>
      <c r="K3010" s="41"/>
      <c r="L3010" s="41"/>
      <c r="M3010" s="41"/>
      <c r="N3010" s="41"/>
      <c r="O3010" s="41"/>
      <c r="P3010" s="41"/>
      <c r="Q3010" s="41"/>
      <c r="R3010" s="41"/>
      <c r="S3010" s="41"/>
      <c r="T3010" s="41"/>
      <c r="U3010" s="41"/>
      <c r="V3010" s="41"/>
      <c r="W3010" s="42">
        <f t="shared" si="94"/>
        <v>0</v>
      </c>
    </row>
    <row r="3011" spans="2:23" x14ac:dyDescent="0.25">
      <c r="B3011" s="35"/>
      <c r="C3011" s="36" t="str">
        <f>IFERROR(VLOOKUP(B3011,[1]Catálogos!M:P,3,0),"")</f>
        <v/>
      </c>
      <c r="D3011" s="37" t="str">
        <f t="shared" si="93"/>
        <v/>
      </c>
      <c r="E3011" s="36" t="str">
        <f>IF(D3011="","",IFERROR(VLOOKUP(D3011,'[1]Resumen FF'!E:F,2,0),"Sin combinación"))</f>
        <v/>
      </c>
      <c r="G3011" s="38" t="str">
        <f>IF(F3011="","",VLOOKUP(F3011,[1]Catálogos!A:B,2,0))</f>
        <v/>
      </c>
      <c r="H3011" s="39"/>
      <c r="I3011" s="39"/>
      <c r="K3011" s="41"/>
      <c r="L3011" s="41"/>
      <c r="M3011" s="41"/>
      <c r="N3011" s="41"/>
      <c r="O3011" s="41"/>
      <c r="P3011" s="41"/>
      <c r="Q3011" s="41"/>
      <c r="R3011" s="41"/>
      <c r="S3011" s="41"/>
      <c r="T3011" s="41"/>
      <c r="U3011" s="41"/>
      <c r="V3011" s="41"/>
      <c r="W3011" s="42">
        <f t="shared" si="94"/>
        <v>0</v>
      </c>
    </row>
    <row r="3012" spans="2:23" x14ac:dyDescent="0.25">
      <c r="B3012" s="35"/>
      <c r="C3012" s="36" t="str">
        <f>IFERROR(VLOOKUP(B3012,[1]Catálogos!M:P,3,0),"")</f>
        <v/>
      </c>
      <c r="D3012" s="37" t="str">
        <f t="shared" si="93"/>
        <v/>
      </c>
      <c r="E3012" s="36" t="str">
        <f>IF(D3012="","",IFERROR(VLOOKUP(D3012,'[1]Resumen FF'!E:F,2,0),"Sin combinación"))</f>
        <v/>
      </c>
      <c r="G3012" s="38" t="str">
        <f>IF(F3012="","",VLOOKUP(F3012,[1]Catálogos!A:B,2,0))</f>
        <v/>
      </c>
      <c r="H3012" s="39"/>
      <c r="I3012" s="39"/>
      <c r="K3012" s="41"/>
      <c r="L3012" s="41"/>
      <c r="M3012" s="41"/>
      <c r="N3012" s="41"/>
      <c r="O3012" s="41"/>
      <c r="P3012" s="41"/>
      <c r="Q3012" s="41"/>
      <c r="R3012" s="41"/>
      <c r="S3012" s="41"/>
      <c r="T3012" s="41"/>
      <c r="U3012" s="41"/>
      <c r="V3012" s="41"/>
      <c r="W3012" s="42">
        <f t="shared" si="94"/>
        <v>0</v>
      </c>
    </row>
    <row r="3013" spans="2:23" x14ac:dyDescent="0.25">
      <c r="B3013" s="35"/>
      <c r="C3013" s="36" t="str">
        <f>IFERROR(VLOOKUP(B3013,[1]Catálogos!M:P,3,0),"")</f>
        <v/>
      </c>
      <c r="D3013" s="37" t="str">
        <f t="shared" si="93"/>
        <v/>
      </c>
      <c r="E3013" s="36" t="str">
        <f>IF(D3013="","",IFERROR(VLOOKUP(D3013,'[1]Resumen FF'!E:F,2,0),"Sin combinación"))</f>
        <v/>
      </c>
      <c r="G3013" s="38" t="str">
        <f>IF(F3013="","",VLOOKUP(F3013,[1]Catálogos!A:B,2,0))</f>
        <v/>
      </c>
      <c r="H3013" s="39"/>
      <c r="I3013" s="39"/>
      <c r="K3013" s="41"/>
      <c r="L3013" s="41"/>
      <c r="M3013" s="41"/>
      <c r="N3013" s="41"/>
      <c r="O3013" s="41"/>
      <c r="P3013" s="41"/>
      <c r="Q3013" s="41"/>
      <c r="R3013" s="41"/>
      <c r="S3013" s="41"/>
      <c r="T3013" s="41"/>
      <c r="U3013" s="41"/>
      <c r="V3013" s="41"/>
      <c r="W3013" s="42">
        <f t="shared" si="94"/>
        <v>0</v>
      </c>
    </row>
    <row r="3014" spans="2:23" x14ac:dyDescent="0.25">
      <c r="B3014" s="35"/>
      <c r="C3014" s="36" t="str">
        <f>IFERROR(VLOOKUP(B3014,[1]Catálogos!M:P,3,0),"")</f>
        <v/>
      </c>
      <c r="D3014" s="37" t="str">
        <f t="shared" si="93"/>
        <v/>
      </c>
      <c r="E3014" s="36" t="str">
        <f>IF(D3014="","",IFERROR(VLOOKUP(D3014,'[1]Resumen FF'!E:F,2,0),"Sin combinación"))</f>
        <v/>
      </c>
      <c r="G3014" s="38" t="str">
        <f>IF(F3014="","",VLOOKUP(F3014,[1]Catálogos!A:B,2,0))</f>
        <v/>
      </c>
      <c r="H3014" s="39"/>
      <c r="I3014" s="39"/>
      <c r="K3014" s="41"/>
      <c r="L3014" s="41"/>
      <c r="M3014" s="41"/>
      <c r="N3014" s="41"/>
      <c r="O3014" s="41"/>
      <c r="P3014" s="41"/>
      <c r="Q3014" s="41"/>
      <c r="R3014" s="41"/>
      <c r="S3014" s="41"/>
      <c r="T3014" s="41"/>
      <c r="U3014" s="41"/>
      <c r="V3014" s="41"/>
      <c r="W3014" s="42">
        <f t="shared" si="94"/>
        <v>0</v>
      </c>
    </row>
    <row r="3015" spans="2:23" x14ac:dyDescent="0.25">
      <c r="B3015" s="35"/>
      <c r="C3015" s="36" t="str">
        <f>IFERROR(VLOOKUP(B3015,[1]Catálogos!M:P,3,0),"")</f>
        <v/>
      </c>
      <c r="D3015" s="37" t="str">
        <f t="shared" si="93"/>
        <v/>
      </c>
      <c r="E3015" s="36" t="str">
        <f>IF(D3015="","",IFERROR(VLOOKUP(D3015,'[1]Resumen FF'!E:F,2,0),"Sin combinación"))</f>
        <v/>
      </c>
      <c r="G3015" s="38" t="str">
        <f>IF(F3015="","",VLOOKUP(F3015,[1]Catálogos!A:B,2,0))</f>
        <v/>
      </c>
      <c r="H3015" s="39"/>
      <c r="I3015" s="39"/>
      <c r="K3015" s="41"/>
      <c r="L3015" s="41"/>
      <c r="M3015" s="41"/>
      <c r="N3015" s="41"/>
      <c r="O3015" s="41"/>
      <c r="P3015" s="41"/>
      <c r="Q3015" s="41"/>
      <c r="R3015" s="41"/>
      <c r="S3015" s="41"/>
      <c r="T3015" s="41"/>
      <c r="U3015" s="41"/>
      <c r="V3015" s="41"/>
      <c r="W3015" s="42">
        <f t="shared" si="94"/>
        <v>0</v>
      </c>
    </row>
    <row r="3016" spans="2:23" x14ac:dyDescent="0.25">
      <c r="B3016" s="35"/>
      <c r="C3016" s="36" t="str">
        <f>IFERROR(VLOOKUP(B3016,[1]Catálogos!M:P,3,0),"")</f>
        <v/>
      </c>
      <c r="D3016" s="37" t="str">
        <f t="shared" si="93"/>
        <v/>
      </c>
      <c r="E3016" s="36" t="str">
        <f>IF(D3016="","",IFERROR(VLOOKUP(D3016,'[1]Resumen FF'!E:F,2,0),"Sin combinación"))</f>
        <v/>
      </c>
      <c r="G3016" s="38" t="str">
        <f>IF(F3016="","",VLOOKUP(F3016,[1]Catálogos!A:B,2,0))</f>
        <v/>
      </c>
      <c r="H3016" s="39"/>
      <c r="I3016" s="39"/>
      <c r="K3016" s="41"/>
      <c r="L3016" s="41"/>
      <c r="M3016" s="41"/>
      <c r="N3016" s="41"/>
      <c r="O3016" s="41"/>
      <c r="P3016" s="41"/>
      <c r="Q3016" s="41"/>
      <c r="R3016" s="41"/>
      <c r="S3016" s="41"/>
      <c r="T3016" s="41"/>
      <c r="U3016" s="41"/>
      <c r="V3016" s="41"/>
      <c r="W3016" s="42">
        <f t="shared" si="94"/>
        <v>0</v>
      </c>
    </row>
    <row r="3017" spans="2:23" x14ac:dyDescent="0.25">
      <c r="B3017" s="35"/>
      <c r="C3017" s="36" t="str">
        <f>IFERROR(VLOOKUP(B3017,[1]Catálogos!M:P,3,0),"")</f>
        <v/>
      </c>
      <c r="D3017" s="37" t="str">
        <f t="shared" si="93"/>
        <v/>
      </c>
      <c r="E3017" s="36" t="str">
        <f>IF(D3017="","",IFERROR(VLOOKUP(D3017,'[1]Resumen FF'!E:F,2,0),"Sin combinación"))</f>
        <v/>
      </c>
      <c r="G3017" s="38" t="str">
        <f>IF(F3017="","",VLOOKUP(F3017,[1]Catálogos!A:B,2,0))</f>
        <v/>
      </c>
      <c r="H3017" s="39"/>
      <c r="I3017" s="39"/>
      <c r="K3017" s="41"/>
      <c r="L3017" s="41"/>
      <c r="M3017" s="41"/>
      <c r="N3017" s="41"/>
      <c r="O3017" s="41"/>
      <c r="P3017" s="41"/>
      <c r="Q3017" s="41"/>
      <c r="R3017" s="41"/>
      <c r="S3017" s="41"/>
      <c r="T3017" s="41"/>
      <c r="U3017" s="41"/>
      <c r="V3017" s="41"/>
      <c r="W3017" s="42">
        <f t="shared" si="94"/>
        <v>0</v>
      </c>
    </row>
    <row r="3018" spans="2:23" x14ac:dyDescent="0.25">
      <c r="B3018" s="35"/>
      <c r="C3018" s="36" t="str">
        <f>IFERROR(VLOOKUP(B3018,[1]Catálogos!M:P,3,0),"")</f>
        <v/>
      </c>
      <c r="D3018" s="37" t="str">
        <f t="shared" si="93"/>
        <v/>
      </c>
      <c r="E3018" s="36" t="str">
        <f>IF(D3018="","",IFERROR(VLOOKUP(D3018,'[1]Resumen FF'!E:F,2,0),"Sin combinación"))</f>
        <v/>
      </c>
      <c r="G3018" s="38" t="str">
        <f>IF(F3018="","",VLOOKUP(F3018,[1]Catálogos!A:B,2,0))</f>
        <v/>
      </c>
      <c r="H3018" s="39"/>
      <c r="I3018" s="39"/>
      <c r="K3018" s="41"/>
      <c r="L3018" s="41"/>
      <c r="M3018" s="41"/>
      <c r="N3018" s="41"/>
      <c r="O3018" s="41"/>
      <c r="P3018" s="41"/>
      <c r="Q3018" s="41"/>
      <c r="R3018" s="41"/>
      <c r="S3018" s="41"/>
      <c r="T3018" s="41"/>
      <c r="U3018" s="41"/>
      <c r="V3018" s="41"/>
      <c r="W3018" s="42">
        <f t="shared" si="94"/>
        <v>0</v>
      </c>
    </row>
    <row r="3019" spans="2:23" x14ac:dyDescent="0.25">
      <c r="B3019" s="35"/>
      <c r="C3019" s="36" t="str">
        <f>IFERROR(VLOOKUP(B3019,[1]Catálogos!M:P,3,0),"")</f>
        <v/>
      </c>
      <c r="D3019" s="37" t="str">
        <f t="shared" ref="D3019:D3082" si="95">B3019&amp;C3019</f>
        <v/>
      </c>
      <c r="E3019" s="36" t="str">
        <f>IF(D3019="","",IFERROR(VLOOKUP(D3019,'[1]Resumen FF'!E:F,2,0),"Sin combinación"))</f>
        <v/>
      </c>
      <c r="G3019" s="38" t="str">
        <f>IF(F3019="","",VLOOKUP(F3019,[1]Catálogos!A:B,2,0))</f>
        <v/>
      </c>
      <c r="H3019" s="39"/>
      <c r="I3019" s="39"/>
      <c r="K3019" s="41"/>
      <c r="L3019" s="41"/>
      <c r="M3019" s="41"/>
      <c r="N3019" s="41"/>
      <c r="O3019" s="41"/>
      <c r="P3019" s="41"/>
      <c r="Q3019" s="41"/>
      <c r="R3019" s="41"/>
      <c r="S3019" s="41"/>
      <c r="T3019" s="41"/>
      <c r="U3019" s="41"/>
      <c r="V3019" s="41"/>
      <c r="W3019" s="42">
        <f t="shared" si="94"/>
        <v>0</v>
      </c>
    </row>
    <row r="3020" spans="2:23" x14ac:dyDescent="0.25">
      <c r="B3020" s="35"/>
      <c r="C3020" s="36" t="str">
        <f>IFERROR(VLOOKUP(B3020,[1]Catálogos!M:P,3,0),"")</f>
        <v/>
      </c>
      <c r="D3020" s="37" t="str">
        <f t="shared" si="95"/>
        <v/>
      </c>
      <c r="E3020" s="36" t="str">
        <f>IF(D3020="","",IFERROR(VLOOKUP(D3020,'[1]Resumen FF'!E:F,2,0),"Sin combinación"))</f>
        <v/>
      </c>
      <c r="G3020" s="38" t="str">
        <f>IF(F3020="","",VLOOKUP(F3020,[1]Catálogos!A:B,2,0))</f>
        <v/>
      </c>
      <c r="H3020" s="39"/>
      <c r="I3020" s="39"/>
      <c r="K3020" s="41"/>
      <c r="L3020" s="41"/>
      <c r="M3020" s="41"/>
      <c r="N3020" s="41"/>
      <c r="O3020" s="41"/>
      <c r="P3020" s="41"/>
      <c r="Q3020" s="41"/>
      <c r="R3020" s="41"/>
      <c r="S3020" s="41"/>
      <c r="T3020" s="41"/>
      <c r="U3020" s="41"/>
      <c r="V3020" s="41"/>
      <c r="W3020" s="42">
        <f t="shared" si="94"/>
        <v>0</v>
      </c>
    </row>
    <row r="3021" spans="2:23" x14ac:dyDescent="0.25">
      <c r="B3021" s="35"/>
      <c r="C3021" s="36" t="str">
        <f>IFERROR(VLOOKUP(B3021,[1]Catálogos!M:P,3,0),"")</f>
        <v/>
      </c>
      <c r="D3021" s="37" t="str">
        <f t="shared" si="95"/>
        <v/>
      </c>
      <c r="E3021" s="36" t="str">
        <f>IF(D3021="","",IFERROR(VLOOKUP(D3021,'[1]Resumen FF'!E:F,2,0),"Sin combinación"))</f>
        <v/>
      </c>
      <c r="G3021" s="38" t="str">
        <f>IF(F3021="","",VLOOKUP(F3021,[1]Catálogos!A:B,2,0))</f>
        <v/>
      </c>
      <c r="H3021" s="39"/>
      <c r="I3021" s="39"/>
      <c r="K3021" s="41"/>
      <c r="L3021" s="41"/>
      <c r="M3021" s="41"/>
      <c r="N3021" s="41"/>
      <c r="O3021" s="41"/>
      <c r="P3021" s="41"/>
      <c r="Q3021" s="41"/>
      <c r="R3021" s="41"/>
      <c r="S3021" s="41"/>
      <c r="T3021" s="41"/>
      <c r="U3021" s="41"/>
      <c r="V3021" s="41"/>
      <c r="W3021" s="42">
        <f t="shared" si="94"/>
        <v>0</v>
      </c>
    </row>
    <row r="3022" spans="2:23" x14ac:dyDescent="0.25">
      <c r="B3022" s="35"/>
      <c r="C3022" s="36" t="str">
        <f>IFERROR(VLOOKUP(B3022,[1]Catálogos!M:P,3,0),"")</f>
        <v/>
      </c>
      <c r="D3022" s="37" t="str">
        <f t="shared" si="95"/>
        <v/>
      </c>
      <c r="E3022" s="36" t="str">
        <f>IF(D3022="","",IFERROR(VLOOKUP(D3022,'[1]Resumen FF'!E:F,2,0),"Sin combinación"))</f>
        <v/>
      </c>
      <c r="G3022" s="38" t="str">
        <f>IF(F3022="","",VLOOKUP(F3022,[1]Catálogos!A:B,2,0))</f>
        <v/>
      </c>
      <c r="H3022" s="39"/>
      <c r="I3022" s="39"/>
      <c r="K3022" s="41"/>
      <c r="L3022" s="41"/>
      <c r="M3022" s="41"/>
      <c r="N3022" s="41"/>
      <c r="O3022" s="41"/>
      <c r="P3022" s="41"/>
      <c r="Q3022" s="41"/>
      <c r="R3022" s="41"/>
      <c r="S3022" s="41"/>
      <c r="T3022" s="41"/>
      <c r="U3022" s="41"/>
      <c r="V3022" s="41"/>
      <c r="W3022" s="42">
        <f t="shared" si="94"/>
        <v>0</v>
      </c>
    </row>
    <row r="3023" spans="2:23" x14ac:dyDescent="0.25">
      <c r="B3023" s="35"/>
      <c r="C3023" s="36" t="str">
        <f>IFERROR(VLOOKUP(B3023,[1]Catálogos!M:P,3,0),"")</f>
        <v/>
      </c>
      <c r="D3023" s="37" t="str">
        <f t="shared" si="95"/>
        <v/>
      </c>
      <c r="E3023" s="36" t="str">
        <f>IF(D3023="","",IFERROR(VLOOKUP(D3023,'[1]Resumen FF'!E:F,2,0),"Sin combinación"))</f>
        <v/>
      </c>
      <c r="G3023" s="38" t="str">
        <f>IF(F3023="","",VLOOKUP(F3023,[1]Catálogos!A:B,2,0))</f>
        <v/>
      </c>
      <c r="H3023" s="39"/>
      <c r="I3023" s="39"/>
      <c r="K3023" s="41"/>
      <c r="L3023" s="41"/>
      <c r="M3023" s="41"/>
      <c r="N3023" s="41"/>
      <c r="O3023" s="41"/>
      <c r="P3023" s="41"/>
      <c r="Q3023" s="41"/>
      <c r="R3023" s="41"/>
      <c r="S3023" s="41"/>
      <c r="T3023" s="41"/>
      <c r="U3023" s="41"/>
      <c r="V3023" s="41"/>
      <c r="W3023" s="42">
        <f t="shared" si="94"/>
        <v>0</v>
      </c>
    </row>
    <row r="3024" spans="2:23" x14ac:dyDescent="0.25">
      <c r="B3024" s="35"/>
      <c r="C3024" s="36" t="str">
        <f>IFERROR(VLOOKUP(B3024,[1]Catálogos!M:P,3,0),"")</f>
        <v/>
      </c>
      <c r="D3024" s="37" t="str">
        <f t="shared" si="95"/>
        <v/>
      </c>
      <c r="E3024" s="36" t="str">
        <f>IF(D3024="","",IFERROR(VLOOKUP(D3024,'[1]Resumen FF'!E:F,2,0),"Sin combinación"))</f>
        <v/>
      </c>
      <c r="G3024" s="38" t="str">
        <f>IF(F3024="","",VLOOKUP(F3024,[1]Catálogos!A:B,2,0))</f>
        <v/>
      </c>
      <c r="H3024" s="39"/>
      <c r="I3024" s="39"/>
      <c r="K3024" s="41"/>
      <c r="L3024" s="41"/>
      <c r="M3024" s="41"/>
      <c r="N3024" s="41"/>
      <c r="O3024" s="41"/>
      <c r="P3024" s="41"/>
      <c r="Q3024" s="41"/>
      <c r="R3024" s="41"/>
      <c r="S3024" s="41"/>
      <c r="T3024" s="41"/>
      <c r="U3024" s="41"/>
      <c r="V3024" s="41"/>
      <c r="W3024" s="42">
        <f t="shared" si="94"/>
        <v>0</v>
      </c>
    </row>
    <row r="3025" spans="2:23" x14ac:dyDescent="0.25">
      <c r="B3025" s="35"/>
      <c r="C3025" s="36" t="str">
        <f>IFERROR(VLOOKUP(B3025,[1]Catálogos!M:P,3,0),"")</f>
        <v/>
      </c>
      <c r="D3025" s="37" t="str">
        <f t="shared" si="95"/>
        <v/>
      </c>
      <c r="E3025" s="36" t="str">
        <f>IF(D3025="","",IFERROR(VLOOKUP(D3025,'[1]Resumen FF'!E:F,2,0),"Sin combinación"))</f>
        <v/>
      </c>
      <c r="G3025" s="38" t="str">
        <f>IF(F3025="","",VLOOKUP(F3025,[1]Catálogos!A:B,2,0))</f>
        <v/>
      </c>
      <c r="H3025" s="39"/>
      <c r="I3025" s="39"/>
      <c r="K3025" s="41"/>
      <c r="L3025" s="41"/>
      <c r="M3025" s="41"/>
      <c r="N3025" s="41"/>
      <c r="O3025" s="41"/>
      <c r="P3025" s="41"/>
      <c r="Q3025" s="41"/>
      <c r="R3025" s="41"/>
      <c r="S3025" s="41"/>
      <c r="T3025" s="41"/>
      <c r="U3025" s="41"/>
      <c r="V3025" s="41"/>
      <c r="W3025" s="42">
        <f t="shared" si="94"/>
        <v>0</v>
      </c>
    </row>
    <row r="3026" spans="2:23" x14ac:dyDescent="0.25">
      <c r="B3026" s="35"/>
      <c r="C3026" s="36" t="str">
        <f>IFERROR(VLOOKUP(B3026,[1]Catálogos!M:P,3,0),"")</f>
        <v/>
      </c>
      <c r="D3026" s="37" t="str">
        <f t="shared" si="95"/>
        <v/>
      </c>
      <c r="E3026" s="36" t="str">
        <f>IF(D3026="","",IFERROR(VLOOKUP(D3026,'[1]Resumen FF'!E:F,2,0),"Sin combinación"))</f>
        <v/>
      </c>
      <c r="G3026" s="38" t="str">
        <f>IF(F3026="","",VLOOKUP(F3026,[1]Catálogos!A:B,2,0))</f>
        <v/>
      </c>
      <c r="H3026" s="39"/>
      <c r="I3026" s="39"/>
      <c r="K3026" s="41"/>
      <c r="L3026" s="41"/>
      <c r="M3026" s="41"/>
      <c r="N3026" s="41"/>
      <c r="O3026" s="41"/>
      <c r="P3026" s="41"/>
      <c r="Q3026" s="41"/>
      <c r="R3026" s="41"/>
      <c r="S3026" s="41"/>
      <c r="T3026" s="41"/>
      <c r="U3026" s="41"/>
      <c r="V3026" s="41"/>
      <c r="W3026" s="42">
        <f t="shared" si="94"/>
        <v>0</v>
      </c>
    </row>
    <row r="3027" spans="2:23" x14ac:dyDescent="0.25">
      <c r="B3027" s="35"/>
      <c r="C3027" s="36" t="str">
        <f>IFERROR(VLOOKUP(B3027,[1]Catálogos!M:P,3,0),"")</f>
        <v/>
      </c>
      <c r="D3027" s="37" t="str">
        <f t="shared" si="95"/>
        <v/>
      </c>
      <c r="E3027" s="36" t="str">
        <f>IF(D3027="","",IFERROR(VLOOKUP(D3027,'[1]Resumen FF'!E:F,2,0),"Sin combinación"))</f>
        <v/>
      </c>
      <c r="G3027" s="38" t="str">
        <f>IF(F3027="","",VLOOKUP(F3027,[1]Catálogos!A:B,2,0))</f>
        <v/>
      </c>
      <c r="H3027" s="39"/>
      <c r="I3027" s="39"/>
      <c r="K3027" s="41"/>
      <c r="L3027" s="41"/>
      <c r="M3027" s="41"/>
      <c r="N3027" s="41"/>
      <c r="O3027" s="41"/>
      <c r="P3027" s="41"/>
      <c r="Q3027" s="41"/>
      <c r="R3027" s="41"/>
      <c r="S3027" s="41"/>
      <c r="T3027" s="41"/>
      <c r="U3027" s="41"/>
      <c r="V3027" s="41"/>
      <c r="W3027" s="42">
        <f t="shared" si="94"/>
        <v>0</v>
      </c>
    </row>
    <row r="3028" spans="2:23" x14ac:dyDescent="0.25">
      <c r="B3028" s="35"/>
      <c r="C3028" s="36" t="str">
        <f>IFERROR(VLOOKUP(B3028,[1]Catálogos!M:P,3,0),"")</f>
        <v/>
      </c>
      <c r="D3028" s="37" t="str">
        <f t="shared" si="95"/>
        <v/>
      </c>
      <c r="E3028" s="36" t="str">
        <f>IF(D3028="","",IFERROR(VLOOKUP(D3028,'[1]Resumen FF'!E:F,2,0),"Sin combinación"))</f>
        <v/>
      </c>
      <c r="G3028" s="38" t="str">
        <f>IF(F3028="","",VLOOKUP(F3028,[1]Catálogos!A:B,2,0))</f>
        <v/>
      </c>
      <c r="H3028" s="39"/>
      <c r="I3028" s="39"/>
      <c r="K3028" s="41"/>
      <c r="L3028" s="41"/>
      <c r="M3028" s="41"/>
      <c r="N3028" s="41"/>
      <c r="O3028" s="41"/>
      <c r="P3028" s="41"/>
      <c r="Q3028" s="41"/>
      <c r="R3028" s="41"/>
      <c r="S3028" s="41"/>
      <c r="T3028" s="41"/>
      <c r="U3028" s="41"/>
      <c r="V3028" s="41"/>
      <c r="W3028" s="42">
        <f t="shared" si="94"/>
        <v>0</v>
      </c>
    </row>
    <row r="3029" spans="2:23" x14ac:dyDescent="0.25">
      <c r="B3029" s="35"/>
      <c r="C3029" s="36" t="str">
        <f>IFERROR(VLOOKUP(B3029,[1]Catálogos!M:P,3,0),"")</f>
        <v/>
      </c>
      <c r="D3029" s="37" t="str">
        <f t="shared" si="95"/>
        <v/>
      </c>
      <c r="E3029" s="36" t="str">
        <f>IF(D3029="","",IFERROR(VLOOKUP(D3029,'[1]Resumen FF'!E:F,2,0),"Sin combinación"))</f>
        <v/>
      </c>
      <c r="G3029" s="38" t="str">
        <f>IF(F3029="","",VLOOKUP(F3029,[1]Catálogos!A:B,2,0))</f>
        <v/>
      </c>
      <c r="H3029" s="39"/>
      <c r="I3029" s="39"/>
      <c r="K3029" s="41"/>
      <c r="L3029" s="41"/>
      <c r="M3029" s="41"/>
      <c r="N3029" s="41"/>
      <c r="O3029" s="41"/>
      <c r="P3029" s="41"/>
      <c r="Q3029" s="41"/>
      <c r="R3029" s="41"/>
      <c r="S3029" s="41"/>
      <c r="T3029" s="41"/>
      <c r="U3029" s="41"/>
      <c r="V3029" s="41"/>
      <c r="W3029" s="42">
        <f t="shared" si="94"/>
        <v>0</v>
      </c>
    </row>
    <row r="3030" spans="2:23" x14ac:dyDescent="0.25">
      <c r="B3030" s="35"/>
      <c r="C3030" s="36" t="str">
        <f>IFERROR(VLOOKUP(B3030,[1]Catálogos!M:P,3,0),"")</f>
        <v/>
      </c>
      <c r="D3030" s="37" t="str">
        <f t="shared" si="95"/>
        <v/>
      </c>
      <c r="E3030" s="36" t="str">
        <f>IF(D3030="","",IFERROR(VLOOKUP(D3030,'[1]Resumen FF'!E:F,2,0),"Sin combinación"))</f>
        <v/>
      </c>
      <c r="G3030" s="38" t="str">
        <f>IF(F3030="","",VLOOKUP(F3030,[1]Catálogos!A:B,2,0))</f>
        <v/>
      </c>
      <c r="H3030" s="39"/>
      <c r="I3030" s="39"/>
      <c r="K3030" s="41"/>
      <c r="L3030" s="41"/>
      <c r="M3030" s="41"/>
      <c r="N3030" s="41"/>
      <c r="O3030" s="41"/>
      <c r="P3030" s="41"/>
      <c r="Q3030" s="41"/>
      <c r="R3030" s="41"/>
      <c r="S3030" s="41"/>
      <c r="T3030" s="41"/>
      <c r="U3030" s="41"/>
      <c r="V3030" s="41"/>
      <c r="W3030" s="42">
        <f t="shared" si="94"/>
        <v>0</v>
      </c>
    </row>
    <row r="3031" spans="2:23" x14ac:dyDescent="0.25">
      <c r="B3031" s="35"/>
      <c r="C3031" s="36" t="str">
        <f>IFERROR(VLOOKUP(B3031,[1]Catálogos!M:P,3,0),"")</f>
        <v/>
      </c>
      <c r="D3031" s="37" t="str">
        <f t="shared" si="95"/>
        <v/>
      </c>
      <c r="E3031" s="36" t="str">
        <f>IF(D3031="","",IFERROR(VLOOKUP(D3031,'[1]Resumen FF'!E:F,2,0),"Sin combinación"))</f>
        <v/>
      </c>
      <c r="G3031" s="38" t="str">
        <f>IF(F3031="","",VLOOKUP(F3031,[1]Catálogos!A:B,2,0))</f>
        <v/>
      </c>
      <c r="H3031" s="39"/>
      <c r="I3031" s="39"/>
      <c r="K3031" s="41"/>
      <c r="L3031" s="41"/>
      <c r="M3031" s="41"/>
      <c r="N3031" s="41"/>
      <c r="O3031" s="41"/>
      <c r="P3031" s="41"/>
      <c r="Q3031" s="41"/>
      <c r="R3031" s="41"/>
      <c r="S3031" s="41"/>
      <c r="T3031" s="41"/>
      <c r="U3031" s="41"/>
      <c r="V3031" s="41"/>
      <c r="W3031" s="42">
        <f t="shared" si="94"/>
        <v>0</v>
      </c>
    </row>
    <row r="3032" spans="2:23" x14ac:dyDescent="0.25">
      <c r="B3032" s="35"/>
      <c r="C3032" s="36" t="str">
        <f>IFERROR(VLOOKUP(B3032,[1]Catálogos!M:P,3,0),"")</f>
        <v/>
      </c>
      <c r="D3032" s="37" t="str">
        <f t="shared" si="95"/>
        <v/>
      </c>
      <c r="E3032" s="36" t="str">
        <f>IF(D3032="","",IFERROR(VLOOKUP(D3032,'[1]Resumen FF'!E:F,2,0),"Sin combinación"))</f>
        <v/>
      </c>
      <c r="G3032" s="38" t="str">
        <f>IF(F3032="","",VLOOKUP(F3032,[1]Catálogos!A:B,2,0))</f>
        <v/>
      </c>
      <c r="H3032" s="39"/>
      <c r="I3032" s="39"/>
      <c r="K3032" s="41"/>
      <c r="L3032" s="41"/>
      <c r="M3032" s="41"/>
      <c r="N3032" s="41"/>
      <c r="O3032" s="41"/>
      <c r="P3032" s="41"/>
      <c r="Q3032" s="41"/>
      <c r="R3032" s="41"/>
      <c r="S3032" s="41"/>
      <c r="T3032" s="41"/>
      <c r="U3032" s="41"/>
      <c r="V3032" s="41"/>
      <c r="W3032" s="42">
        <f t="shared" si="94"/>
        <v>0</v>
      </c>
    </row>
    <row r="3033" spans="2:23" x14ac:dyDescent="0.25">
      <c r="B3033" s="35"/>
      <c r="C3033" s="36" t="str">
        <f>IFERROR(VLOOKUP(B3033,[1]Catálogos!M:P,3,0),"")</f>
        <v/>
      </c>
      <c r="D3033" s="37" t="str">
        <f t="shared" si="95"/>
        <v/>
      </c>
      <c r="E3033" s="36" t="str">
        <f>IF(D3033="","",IFERROR(VLOOKUP(D3033,'[1]Resumen FF'!E:F,2,0),"Sin combinación"))</f>
        <v/>
      </c>
      <c r="G3033" s="38" t="str">
        <f>IF(F3033="","",VLOOKUP(F3033,[1]Catálogos!A:B,2,0))</f>
        <v/>
      </c>
      <c r="H3033" s="39"/>
      <c r="I3033" s="39"/>
      <c r="K3033" s="41"/>
      <c r="L3033" s="41"/>
      <c r="M3033" s="41"/>
      <c r="N3033" s="41"/>
      <c r="O3033" s="41"/>
      <c r="P3033" s="41"/>
      <c r="Q3033" s="41"/>
      <c r="R3033" s="41"/>
      <c r="S3033" s="41"/>
      <c r="T3033" s="41"/>
      <c r="U3033" s="41"/>
      <c r="V3033" s="41"/>
      <c r="W3033" s="42">
        <f t="shared" ref="W3033:W3096" si="96">+J3033-SUM(K3033:V3033)</f>
        <v>0</v>
      </c>
    </row>
    <row r="3034" spans="2:23" x14ac:dyDescent="0.25">
      <c r="B3034" s="35"/>
      <c r="C3034" s="36" t="str">
        <f>IFERROR(VLOOKUP(B3034,[1]Catálogos!M:P,3,0),"")</f>
        <v/>
      </c>
      <c r="D3034" s="37" t="str">
        <f t="shared" si="95"/>
        <v/>
      </c>
      <c r="E3034" s="36" t="str">
        <f>IF(D3034="","",IFERROR(VLOOKUP(D3034,'[1]Resumen FF'!E:F,2,0),"Sin combinación"))</f>
        <v/>
      </c>
      <c r="G3034" s="38" t="str">
        <f>IF(F3034="","",VLOOKUP(F3034,[1]Catálogos!A:B,2,0))</f>
        <v/>
      </c>
      <c r="H3034" s="39"/>
      <c r="I3034" s="39"/>
      <c r="K3034" s="41"/>
      <c r="L3034" s="41"/>
      <c r="M3034" s="41"/>
      <c r="N3034" s="41"/>
      <c r="O3034" s="41"/>
      <c r="P3034" s="41"/>
      <c r="Q3034" s="41"/>
      <c r="R3034" s="41"/>
      <c r="S3034" s="41"/>
      <c r="T3034" s="41"/>
      <c r="U3034" s="41"/>
      <c r="V3034" s="41"/>
      <c r="W3034" s="42">
        <f t="shared" si="96"/>
        <v>0</v>
      </c>
    </row>
    <row r="3035" spans="2:23" x14ac:dyDescent="0.25">
      <c r="B3035" s="35"/>
      <c r="C3035" s="36" t="str">
        <f>IFERROR(VLOOKUP(B3035,[1]Catálogos!M:P,3,0),"")</f>
        <v/>
      </c>
      <c r="D3035" s="37" t="str">
        <f t="shared" si="95"/>
        <v/>
      </c>
      <c r="E3035" s="36" t="str">
        <f>IF(D3035="","",IFERROR(VLOOKUP(D3035,'[1]Resumen FF'!E:F,2,0),"Sin combinación"))</f>
        <v/>
      </c>
      <c r="G3035" s="38" t="str">
        <f>IF(F3035="","",VLOOKUP(F3035,[1]Catálogos!A:B,2,0))</f>
        <v/>
      </c>
      <c r="H3035" s="39"/>
      <c r="I3035" s="39"/>
      <c r="K3035" s="41"/>
      <c r="L3035" s="41"/>
      <c r="M3035" s="41"/>
      <c r="N3035" s="41"/>
      <c r="O3035" s="41"/>
      <c r="P3035" s="41"/>
      <c r="Q3035" s="41"/>
      <c r="R3035" s="41"/>
      <c r="S3035" s="41"/>
      <c r="T3035" s="41"/>
      <c r="U3035" s="41"/>
      <c r="V3035" s="41"/>
      <c r="W3035" s="42">
        <f t="shared" si="96"/>
        <v>0</v>
      </c>
    </row>
    <row r="3036" spans="2:23" x14ac:dyDescent="0.25">
      <c r="B3036" s="35"/>
      <c r="C3036" s="36" t="str">
        <f>IFERROR(VLOOKUP(B3036,[1]Catálogos!M:P,3,0),"")</f>
        <v/>
      </c>
      <c r="D3036" s="37" t="str">
        <f t="shared" si="95"/>
        <v/>
      </c>
      <c r="E3036" s="36" t="str">
        <f>IF(D3036="","",IFERROR(VLOOKUP(D3036,'[1]Resumen FF'!E:F,2,0),"Sin combinación"))</f>
        <v/>
      </c>
      <c r="G3036" s="38" t="str">
        <f>IF(F3036="","",VLOOKUP(F3036,[1]Catálogos!A:B,2,0))</f>
        <v/>
      </c>
      <c r="H3036" s="39"/>
      <c r="I3036" s="39"/>
      <c r="K3036" s="41"/>
      <c r="L3036" s="41"/>
      <c r="M3036" s="41"/>
      <c r="N3036" s="41"/>
      <c r="O3036" s="41"/>
      <c r="P3036" s="41"/>
      <c r="Q3036" s="41"/>
      <c r="R3036" s="41"/>
      <c r="S3036" s="41"/>
      <c r="T3036" s="41"/>
      <c r="U3036" s="41"/>
      <c r="V3036" s="41"/>
      <c r="W3036" s="42">
        <f t="shared" si="96"/>
        <v>0</v>
      </c>
    </row>
    <row r="3037" spans="2:23" x14ac:dyDescent="0.25">
      <c r="B3037" s="35"/>
      <c r="C3037" s="36" t="str">
        <f>IFERROR(VLOOKUP(B3037,[1]Catálogos!M:P,3,0),"")</f>
        <v/>
      </c>
      <c r="D3037" s="37" t="str">
        <f t="shared" si="95"/>
        <v/>
      </c>
      <c r="E3037" s="36" t="str">
        <f>IF(D3037="","",IFERROR(VLOOKUP(D3037,'[1]Resumen FF'!E:F,2,0),"Sin combinación"))</f>
        <v/>
      </c>
      <c r="G3037" s="38" t="str">
        <f>IF(F3037="","",VLOOKUP(F3037,[1]Catálogos!A:B,2,0))</f>
        <v/>
      </c>
      <c r="H3037" s="39"/>
      <c r="I3037" s="39"/>
      <c r="K3037" s="41"/>
      <c r="L3037" s="41"/>
      <c r="M3037" s="41"/>
      <c r="N3037" s="41"/>
      <c r="O3037" s="41"/>
      <c r="P3037" s="41"/>
      <c r="Q3037" s="41"/>
      <c r="R3037" s="41"/>
      <c r="S3037" s="41"/>
      <c r="T3037" s="41"/>
      <c r="U3037" s="41"/>
      <c r="V3037" s="41"/>
      <c r="W3037" s="42">
        <f t="shared" si="96"/>
        <v>0</v>
      </c>
    </row>
    <row r="3038" spans="2:23" x14ac:dyDescent="0.25">
      <c r="B3038" s="35"/>
      <c r="C3038" s="36" t="str">
        <f>IFERROR(VLOOKUP(B3038,[1]Catálogos!M:P,3,0),"")</f>
        <v/>
      </c>
      <c r="D3038" s="37" t="str">
        <f t="shared" si="95"/>
        <v/>
      </c>
      <c r="E3038" s="36" t="str">
        <f>IF(D3038="","",IFERROR(VLOOKUP(D3038,'[1]Resumen FF'!E:F,2,0),"Sin combinación"))</f>
        <v/>
      </c>
      <c r="G3038" s="38" t="str">
        <f>IF(F3038="","",VLOOKUP(F3038,[1]Catálogos!A:B,2,0))</f>
        <v/>
      </c>
      <c r="H3038" s="39"/>
      <c r="I3038" s="39"/>
      <c r="K3038" s="41"/>
      <c r="L3038" s="41"/>
      <c r="M3038" s="41"/>
      <c r="N3038" s="41"/>
      <c r="O3038" s="41"/>
      <c r="P3038" s="41"/>
      <c r="Q3038" s="41"/>
      <c r="R3038" s="41"/>
      <c r="S3038" s="41"/>
      <c r="T3038" s="41"/>
      <c r="U3038" s="41"/>
      <c r="V3038" s="41"/>
      <c r="W3038" s="42">
        <f t="shared" si="96"/>
        <v>0</v>
      </c>
    </row>
    <row r="3039" spans="2:23" x14ac:dyDescent="0.25">
      <c r="B3039" s="35"/>
      <c r="C3039" s="36" t="str">
        <f>IFERROR(VLOOKUP(B3039,[1]Catálogos!M:P,3,0),"")</f>
        <v/>
      </c>
      <c r="D3039" s="37" t="str">
        <f t="shared" si="95"/>
        <v/>
      </c>
      <c r="E3039" s="36" t="str">
        <f>IF(D3039="","",IFERROR(VLOOKUP(D3039,'[1]Resumen FF'!E:F,2,0),"Sin combinación"))</f>
        <v/>
      </c>
      <c r="G3039" s="38" t="str">
        <f>IF(F3039="","",VLOOKUP(F3039,[1]Catálogos!A:B,2,0))</f>
        <v/>
      </c>
      <c r="H3039" s="39"/>
      <c r="I3039" s="39"/>
      <c r="K3039" s="41"/>
      <c r="L3039" s="41"/>
      <c r="M3039" s="41"/>
      <c r="N3039" s="41"/>
      <c r="O3039" s="41"/>
      <c r="P3039" s="41"/>
      <c r="Q3039" s="41"/>
      <c r="R3039" s="41"/>
      <c r="S3039" s="41"/>
      <c r="T3039" s="41"/>
      <c r="U3039" s="41"/>
      <c r="V3039" s="41"/>
      <c r="W3039" s="42">
        <f t="shared" si="96"/>
        <v>0</v>
      </c>
    </row>
    <row r="3040" spans="2:23" x14ac:dyDescent="0.25">
      <c r="B3040" s="35"/>
      <c r="C3040" s="36" t="str">
        <f>IFERROR(VLOOKUP(B3040,[1]Catálogos!M:P,3,0),"")</f>
        <v/>
      </c>
      <c r="D3040" s="37" t="str">
        <f t="shared" si="95"/>
        <v/>
      </c>
      <c r="E3040" s="36" t="str">
        <f>IF(D3040="","",IFERROR(VLOOKUP(D3040,'[1]Resumen FF'!E:F,2,0),"Sin combinación"))</f>
        <v/>
      </c>
      <c r="G3040" s="38" t="str">
        <f>IF(F3040="","",VLOOKUP(F3040,[1]Catálogos!A:B,2,0))</f>
        <v/>
      </c>
      <c r="H3040" s="39"/>
      <c r="I3040" s="39"/>
      <c r="K3040" s="41"/>
      <c r="L3040" s="41"/>
      <c r="M3040" s="41"/>
      <c r="N3040" s="41"/>
      <c r="O3040" s="41"/>
      <c r="P3040" s="41"/>
      <c r="Q3040" s="41"/>
      <c r="R3040" s="41"/>
      <c r="S3040" s="41"/>
      <c r="T3040" s="41"/>
      <c r="U3040" s="41"/>
      <c r="V3040" s="41"/>
      <c r="W3040" s="42">
        <f t="shared" si="96"/>
        <v>0</v>
      </c>
    </row>
    <row r="3041" spans="2:23" x14ac:dyDescent="0.25">
      <c r="B3041" s="35"/>
      <c r="C3041" s="36" t="str">
        <f>IFERROR(VLOOKUP(B3041,[1]Catálogos!M:P,3,0),"")</f>
        <v/>
      </c>
      <c r="D3041" s="37" t="str">
        <f t="shared" si="95"/>
        <v/>
      </c>
      <c r="E3041" s="36" t="str">
        <f>IF(D3041="","",IFERROR(VLOOKUP(D3041,'[1]Resumen FF'!E:F,2,0),"Sin combinación"))</f>
        <v/>
      </c>
      <c r="G3041" s="38" t="str">
        <f>IF(F3041="","",VLOOKUP(F3041,[1]Catálogos!A:B,2,0))</f>
        <v/>
      </c>
      <c r="H3041" s="39"/>
      <c r="I3041" s="39"/>
      <c r="K3041" s="41"/>
      <c r="L3041" s="41"/>
      <c r="M3041" s="41"/>
      <c r="N3041" s="41"/>
      <c r="O3041" s="41"/>
      <c r="P3041" s="41"/>
      <c r="Q3041" s="41"/>
      <c r="R3041" s="41"/>
      <c r="S3041" s="41"/>
      <c r="T3041" s="41"/>
      <c r="U3041" s="41"/>
      <c r="V3041" s="41"/>
      <c r="W3041" s="42">
        <f t="shared" si="96"/>
        <v>0</v>
      </c>
    </row>
    <row r="3042" spans="2:23" x14ac:dyDescent="0.25">
      <c r="B3042" s="35"/>
      <c r="C3042" s="36" t="str">
        <f>IFERROR(VLOOKUP(B3042,[1]Catálogos!M:P,3,0),"")</f>
        <v/>
      </c>
      <c r="D3042" s="37" t="str">
        <f t="shared" si="95"/>
        <v/>
      </c>
      <c r="E3042" s="36" t="str">
        <f>IF(D3042="","",IFERROR(VLOOKUP(D3042,'[1]Resumen FF'!E:F,2,0),"Sin combinación"))</f>
        <v/>
      </c>
      <c r="G3042" s="38" t="str">
        <f>IF(F3042="","",VLOOKUP(F3042,[1]Catálogos!A:B,2,0))</f>
        <v/>
      </c>
      <c r="H3042" s="39"/>
      <c r="I3042" s="39"/>
      <c r="K3042" s="41"/>
      <c r="L3042" s="41"/>
      <c r="M3042" s="41"/>
      <c r="N3042" s="41"/>
      <c r="O3042" s="41"/>
      <c r="P3042" s="41"/>
      <c r="Q3042" s="41"/>
      <c r="R3042" s="41"/>
      <c r="S3042" s="41"/>
      <c r="T3042" s="41"/>
      <c r="U3042" s="41"/>
      <c r="V3042" s="41"/>
      <c r="W3042" s="42">
        <f t="shared" si="96"/>
        <v>0</v>
      </c>
    </row>
    <row r="3043" spans="2:23" x14ac:dyDescent="0.25">
      <c r="B3043" s="35"/>
      <c r="C3043" s="36" t="str">
        <f>IFERROR(VLOOKUP(B3043,[1]Catálogos!M:P,3,0),"")</f>
        <v/>
      </c>
      <c r="D3043" s="37" t="str">
        <f t="shared" si="95"/>
        <v/>
      </c>
      <c r="E3043" s="36" t="str">
        <f>IF(D3043="","",IFERROR(VLOOKUP(D3043,'[1]Resumen FF'!E:F,2,0),"Sin combinación"))</f>
        <v/>
      </c>
      <c r="G3043" s="38" t="str">
        <f>IF(F3043="","",VLOOKUP(F3043,[1]Catálogos!A:B,2,0))</f>
        <v/>
      </c>
      <c r="H3043" s="39"/>
      <c r="I3043" s="39"/>
      <c r="K3043" s="41"/>
      <c r="L3043" s="41"/>
      <c r="M3043" s="41"/>
      <c r="N3043" s="41"/>
      <c r="O3043" s="41"/>
      <c r="P3043" s="41"/>
      <c r="Q3043" s="41"/>
      <c r="R3043" s="41"/>
      <c r="S3043" s="41"/>
      <c r="T3043" s="41"/>
      <c r="U3043" s="41"/>
      <c r="V3043" s="41"/>
      <c r="W3043" s="42">
        <f t="shared" si="96"/>
        <v>0</v>
      </c>
    </row>
    <row r="3044" spans="2:23" x14ac:dyDescent="0.25">
      <c r="B3044" s="35"/>
      <c r="C3044" s="36" t="str">
        <f>IFERROR(VLOOKUP(B3044,[1]Catálogos!M:P,3,0),"")</f>
        <v/>
      </c>
      <c r="D3044" s="37" t="str">
        <f t="shared" si="95"/>
        <v/>
      </c>
      <c r="E3044" s="36" t="str">
        <f>IF(D3044="","",IFERROR(VLOOKUP(D3044,'[1]Resumen FF'!E:F,2,0),"Sin combinación"))</f>
        <v/>
      </c>
      <c r="G3044" s="38" t="str">
        <f>IF(F3044="","",VLOOKUP(F3044,[1]Catálogos!A:B,2,0))</f>
        <v/>
      </c>
      <c r="H3044" s="39"/>
      <c r="I3044" s="39"/>
      <c r="K3044" s="41"/>
      <c r="L3044" s="41"/>
      <c r="M3044" s="41"/>
      <c r="N3044" s="41"/>
      <c r="O3044" s="41"/>
      <c r="P3044" s="41"/>
      <c r="Q3044" s="41"/>
      <c r="R3044" s="41"/>
      <c r="S3044" s="41"/>
      <c r="T3044" s="41"/>
      <c r="U3044" s="41"/>
      <c r="V3044" s="41"/>
      <c r="W3044" s="42">
        <f t="shared" si="96"/>
        <v>0</v>
      </c>
    </row>
    <row r="3045" spans="2:23" x14ac:dyDescent="0.25">
      <c r="B3045" s="35"/>
      <c r="C3045" s="36" t="str">
        <f>IFERROR(VLOOKUP(B3045,[1]Catálogos!M:P,3,0),"")</f>
        <v/>
      </c>
      <c r="D3045" s="37" t="str">
        <f t="shared" si="95"/>
        <v/>
      </c>
      <c r="E3045" s="36" t="str">
        <f>IF(D3045="","",IFERROR(VLOOKUP(D3045,'[1]Resumen FF'!E:F,2,0),"Sin combinación"))</f>
        <v/>
      </c>
      <c r="G3045" s="38" t="str">
        <f>IF(F3045="","",VLOOKUP(F3045,[1]Catálogos!A:B,2,0))</f>
        <v/>
      </c>
      <c r="H3045" s="39"/>
      <c r="I3045" s="39"/>
      <c r="K3045" s="41"/>
      <c r="L3045" s="41"/>
      <c r="M3045" s="41"/>
      <c r="N3045" s="41"/>
      <c r="O3045" s="41"/>
      <c r="P3045" s="41"/>
      <c r="Q3045" s="41"/>
      <c r="R3045" s="41"/>
      <c r="S3045" s="41"/>
      <c r="T3045" s="41"/>
      <c r="U3045" s="41"/>
      <c r="V3045" s="41"/>
      <c r="W3045" s="42">
        <f t="shared" si="96"/>
        <v>0</v>
      </c>
    </row>
    <row r="3046" spans="2:23" x14ac:dyDescent="0.25">
      <c r="B3046" s="35"/>
      <c r="C3046" s="36" t="str">
        <f>IFERROR(VLOOKUP(B3046,[1]Catálogos!M:P,3,0),"")</f>
        <v/>
      </c>
      <c r="D3046" s="37" t="str">
        <f t="shared" si="95"/>
        <v/>
      </c>
      <c r="E3046" s="36" t="str">
        <f>IF(D3046="","",IFERROR(VLOOKUP(D3046,'[1]Resumen FF'!E:F,2,0),"Sin combinación"))</f>
        <v/>
      </c>
      <c r="G3046" s="38" t="str">
        <f>IF(F3046="","",VLOOKUP(F3046,[1]Catálogos!A:B,2,0))</f>
        <v/>
      </c>
      <c r="H3046" s="39"/>
      <c r="I3046" s="39"/>
      <c r="K3046" s="41"/>
      <c r="L3046" s="41"/>
      <c r="M3046" s="41"/>
      <c r="N3046" s="41"/>
      <c r="O3046" s="41"/>
      <c r="P3046" s="41"/>
      <c r="Q3046" s="41"/>
      <c r="R3046" s="41"/>
      <c r="S3046" s="41"/>
      <c r="T3046" s="41"/>
      <c r="U3046" s="41"/>
      <c r="V3046" s="41"/>
      <c r="W3046" s="42">
        <f t="shared" si="96"/>
        <v>0</v>
      </c>
    </row>
    <row r="3047" spans="2:23" x14ac:dyDescent="0.25">
      <c r="B3047" s="35"/>
      <c r="C3047" s="36" t="str">
        <f>IFERROR(VLOOKUP(B3047,[1]Catálogos!M:P,3,0),"")</f>
        <v/>
      </c>
      <c r="D3047" s="37" t="str">
        <f t="shared" si="95"/>
        <v/>
      </c>
      <c r="E3047" s="36" t="str">
        <f>IF(D3047="","",IFERROR(VLOOKUP(D3047,'[1]Resumen FF'!E:F,2,0),"Sin combinación"))</f>
        <v/>
      </c>
      <c r="G3047" s="38" t="str">
        <f>IF(F3047="","",VLOOKUP(F3047,[1]Catálogos!A:B,2,0))</f>
        <v/>
      </c>
      <c r="H3047" s="39"/>
      <c r="I3047" s="39"/>
      <c r="K3047" s="41"/>
      <c r="L3047" s="41"/>
      <c r="M3047" s="41"/>
      <c r="N3047" s="41"/>
      <c r="O3047" s="41"/>
      <c r="P3047" s="41"/>
      <c r="Q3047" s="41"/>
      <c r="R3047" s="41"/>
      <c r="S3047" s="41"/>
      <c r="T3047" s="41"/>
      <c r="U3047" s="41"/>
      <c r="V3047" s="41"/>
      <c r="W3047" s="42">
        <f t="shared" si="96"/>
        <v>0</v>
      </c>
    </row>
    <row r="3048" spans="2:23" x14ac:dyDescent="0.25">
      <c r="B3048" s="35"/>
      <c r="C3048" s="36" t="str">
        <f>IFERROR(VLOOKUP(B3048,[1]Catálogos!M:P,3,0),"")</f>
        <v/>
      </c>
      <c r="D3048" s="37" t="str">
        <f t="shared" si="95"/>
        <v/>
      </c>
      <c r="E3048" s="36" t="str">
        <f>IF(D3048="","",IFERROR(VLOOKUP(D3048,'[1]Resumen FF'!E:F,2,0),"Sin combinación"))</f>
        <v/>
      </c>
      <c r="G3048" s="38" t="str">
        <f>IF(F3048="","",VLOOKUP(F3048,[1]Catálogos!A:B,2,0))</f>
        <v/>
      </c>
      <c r="H3048" s="39"/>
      <c r="I3048" s="39"/>
      <c r="K3048" s="41"/>
      <c r="L3048" s="41"/>
      <c r="M3048" s="41"/>
      <c r="N3048" s="41"/>
      <c r="O3048" s="41"/>
      <c r="P3048" s="41"/>
      <c r="Q3048" s="41"/>
      <c r="R3048" s="41"/>
      <c r="S3048" s="41"/>
      <c r="T3048" s="41"/>
      <c r="U3048" s="41"/>
      <c r="V3048" s="41"/>
      <c r="W3048" s="42">
        <f t="shared" si="96"/>
        <v>0</v>
      </c>
    </row>
    <row r="3049" spans="2:23" x14ac:dyDescent="0.25">
      <c r="B3049" s="35"/>
      <c r="C3049" s="36" t="str">
        <f>IFERROR(VLOOKUP(B3049,[1]Catálogos!M:P,3,0),"")</f>
        <v/>
      </c>
      <c r="D3049" s="37" t="str">
        <f t="shared" si="95"/>
        <v/>
      </c>
      <c r="E3049" s="36" t="str">
        <f>IF(D3049="","",IFERROR(VLOOKUP(D3049,'[1]Resumen FF'!E:F,2,0),"Sin combinación"))</f>
        <v/>
      </c>
      <c r="G3049" s="38" t="str">
        <f>IF(F3049="","",VLOOKUP(F3049,[1]Catálogos!A:B,2,0))</f>
        <v/>
      </c>
      <c r="H3049" s="39"/>
      <c r="I3049" s="39"/>
      <c r="K3049" s="41"/>
      <c r="L3049" s="41"/>
      <c r="M3049" s="41"/>
      <c r="N3049" s="41"/>
      <c r="O3049" s="41"/>
      <c r="P3049" s="41"/>
      <c r="Q3049" s="41"/>
      <c r="R3049" s="41"/>
      <c r="S3049" s="41"/>
      <c r="T3049" s="41"/>
      <c r="U3049" s="41"/>
      <c r="V3049" s="41"/>
      <c r="W3049" s="42">
        <f t="shared" si="96"/>
        <v>0</v>
      </c>
    </row>
    <row r="3050" spans="2:23" x14ac:dyDescent="0.25">
      <c r="B3050" s="35"/>
      <c r="C3050" s="36" t="str">
        <f>IFERROR(VLOOKUP(B3050,[1]Catálogos!M:P,3,0),"")</f>
        <v/>
      </c>
      <c r="D3050" s="37" t="str">
        <f t="shared" si="95"/>
        <v/>
      </c>
      <c r="E3050" s="36" t="str">
        <f>IF(D3050="","",IFERROR(VLOOKUP(D3050,'[1]Resumen FF'!E:F,2,0),"Sin combinación"))</f>
        <v/>
      </c>
      <c r="G3050" s="38" t="str">
        <f>IF(F3050="","",VLOOKUP(F3050,[1]Catálogos!A:B,2,0))</f>
        <v/>
      </c>
      <c r="H3050" s="39"/>
      <c r="I3050" s="39"/>
      <c r="K3050" s="41"/>
      <c r="L3050" s="41"/>
      <c r="M3050" s="41"/>
      <c r="N3050" s="41"/>
      <c r="O3050" s="41"/>
      <c r="P3050" s="41"/>
      <c r="Q3050" s="41"/>
      <c r="R3050" s="41"/>
      <c r="S3050" s="41"/>
      <c r="T3050" s="41"/>
      <c r="U3050" s="41"/>
      <c r="V3050" s="41"/>
      <c r="W3050" s="42">
        <f t="shared" si="96"/>
        <v>0</v>
      </c>
    </row>
    <row r="3051" spans="2:23" x14ac:dyDescent="0.25">
      <c r="B3051" s="35"/>
      <c r="C3051" s="36" t="str">
        <f>IFERROR(VLOOKUP(B3051,[1]Catálogos!M:P,3,0),"")</f>
        <v/>
      </c>
      <c r="D3051" s="37" t="str">
        <f t="shared" si="95"/>
        <v/>
      </c>
      <c r="E3051" s="36" t="str">
        <f>IF(D3051="","",IFERROR(VLOOKUP(D3051,'[1]Resumen FF'!E:F,2,0),"Sin combinación"))</f>
        <v/>
      </c>
      <c r="G3051" s="38" t="str">
        <f>IF(F3051="","",VLOOKUP(F3051,[1]Catálogos!A:B,2,0))</f>
        <v/>
      </c>
      <c r="H3051" s="39"/>
      <c r="I3051" s="39"/>
      <c r="K3051" s="41"/>
      <c r="L3051" s="41"/>
      <c r="M3051" s="41"/>
      <c r="N3051" s="41"/>
      <c r="O3051" s="41"/>
      <c r="P3051" s="41"/>
      <c r="Q3051" s="41"/>
      <c r="R3051" s="41"/>
      <c r="S3051" s="41"/>
      <c r="T3051" s="41"/>
      <c r="U3051" s="41"/>
      <c r="V3051" s="41"/>
      <c r="W3051" s="42">
        <f t="shared" si="96"/>
        <v>0</v>
      </c>
    </row>
    <row r="3052" spans="2:23" x14ac:dyDescent="0.25">
      <c r="B3052" s="35"/>
      <c r="C3052" s="36" t="str">
        <f>IFERROR(VLOOKUP(B3052,[1]Catálogos!M:P,3,0),"")</f>
        <v/>
      </c>
      <c r="D3052" s="37" t="str">
        <f t="shared" si="95"/>
        <v/>
      </c>
      <c r="E3052" s="36" t="str">
        <f>IF(D3052="","",IFERROR(VLOOKUP(D3052,'[1]Resumen FF'!E:F,2,0),"Sin combinación"))</f>
        <v/>
      </c>
      <c r="G3052" s="38" t="str">
        <f>IF(F3052="","",VLOOKUP(F3052,[1]Catálogos!A:B,2,0))</f>
        <v/>
      </c>
      <c r="H3052" s="39"/>
      <c r="I3052" s="39"/>
      <c r="K3052" s="41"/>
      <c r="L3052" s="41"/>
      <c r="M3052" s="41"/>
      <c r="N3052" s="41"/>
      <c r="O3052" s="41"/>
      <c r="P3052" s="41"/>
      <c r="Q3052" s="41"/>
      <c r="R3052" s="41"/>
      <c r="S3052" s="41"/>
      <c r="T3052" s="41"/>
      <c r="U3052" s="41"/>
      <c r="V3052" s="41"/>
      <c r="W3052" s="42">
        <f t="shared" si="96"/>
        <v>0</v>
      </c>
    </row>
    <row r="3053" spans="2:23" x14ac:dyDescent="0.25">
      <c r="B3053" s="35"/>
      <c r="C3053" s="36" t="str">
        <f>IFERROR(VLOOKUP(B3053,[1]Catálogos!M:P,3,0),"")</f>
        <v/>
      </c>
      <c r="D3053" s="37" t="str">
        <f t="shared" si="95"/>
        <v/>
      </c>
      <c r="E3053" s="36" t="str">
        <f>IF(D3053="","",IFERROR(VLOOKUP(D3053,'[1]Resumen FF'!E:F,2,0),"Sin combinación"))</f>
        <v/>
      </c>
      <c r="G3053" s="38" t="str">
        <f>IF(F3053="","",VLOOKUP(F3053,[1]Catálogos!A:B,2,0))</f>
        <v/>
      </c>
      <c r="H3053" s="39"/>
      <c r="I3053" s="39"/>
      <c r="K3053" s="41"/>
      <c r="L3053" s="41"/>
      <c r="M3053" s="41"/>
      <c r="N3053" s="41"/>
      <c r="O3053" s="41"/>
      <c r="P3053" s="41"/>
      <c r="Q3053" s="41"/>
      <c r="R3053" s="41"/>
      <c r="S3053" s="41"/>
      <c r="T3053" s="41"/>
      <c r="U3053" s="41"/>
      <c r="V3053" s="41"/>
      <c r="W3053" s="42">
        <f t="shared" si="96"/>
        <v>0</v>
      </c>
    </row>
    <row r="3054" spans="2:23" x14ac:dyDescent="0.25">
      <c r="B3054" s="35"/>
      <c r="C3054" s="36" t="str">
        <f>IFERROR(VLOOKUP(B3054,[1]Catálogos!M:P,3,0),"")</f>
        <v/>
      </c>
      <c r="D3054" s="37" t="str">
        <f t="shared" si="95"/>
        <v/>
      </c>
      <c r="E3054" s="36" t="str">
        <f>IF(D3054="","",IFERROR(VLOOKUP(D3054,'[1]Resumen FF'!E:F,2,0),"Sin combinación"))</f>
        <v/>
      </c>
      <c r="G3054" s="38" t="str">
        <f>IF(F3054="","",VLOOKUP(F3054,[1]Catálogos!A:B,2,0))</f>
        <v/>
      </c>
      <c r="H3054" s="39"/>
      <c r="I3054" s="39"/>
      <c r="K3054" s="41"/>
      <c r="L3054" s="41"/>
      <c r="M3054" s="41"/>
      <c r="N3054" s="41"/>
      <c r="O3054" s="41"/>
      <c r="P3054" s="41"/>
      <c r="Q3054" s="41"/>
      <c r="R3054" s="41"/>
      <c r="S3054" s="41"/>
      <c r="T3054" s="41"/>
      <c r="U3054" s="41"/>
      <c r="V3054" s="41"/>
      <c r="W3054" s="42">
        <f t="shared" si="96"/>
        <v>0</v>
      </c>
    </row>
    <row r="3055" spans="2:23" x14ac:dyDescent="0.25">
      <c r="B3055" s="35"/>
      <c r="C3055" s="36" t="str">
        <f>IFERROR(VLOOKUP(B3055,[1]Catálogos!M:P,3,0),"")</f>
        <v/>
      </c>
      <c r="D3055" s="37" t="str">
        <f t="shared" si="95"/>
        <v/>
      </c>
      <c r="E3055" s="36" t="str">
        <f>IF(D3055="","",IFERROR(VLOOKUP(D3055,'[1]Resumen FF'!E:F,2,0),"Sin combinación"))</f>
        <v/>
      </c>
      <c r="G3055" s="38" t="str">
        <f>IF(F3055="","",VLOOKUP(F3055,[1]Catálogos!A:B,2,0))</f>
        <v/>
      </c>
      <c r="H3055" s="39"/>
      <c r="I3055" s="39"/>
      <c r="K3055" s="41"/>
      <c r="L3055" s="41"/>
      <c r="M3055" s="41"/>
      <c r="N3055" s="41"/>
      <c r="O3055" s="41"/>
      <c r="P3055" s="41"/>
      <c r="Q3055" s="41"/>
      <c r="R3055" s="41"/>
      <c r="S3055" s="41"/>
      <c r="T3055" s="41"/>
      <c r="U3055" s="41"/>
      <c r="V3055" s="41"/>
      <c r="W3055" s="42">
        <f t="shared" si="96"/>
        <v>0</v>
      </c>
    </row>
    <row r="3056" spans="2:23" x14ac:dyDescent="0.25">
      <c r="B3056" s="35"/>
      <c r="C3056" s="36" t="str">
        <f>IFERROR(VLOOKUP(B3056,[1]Catálogos!M:P,3,0),"")</f>
        <v/>
      </c>
      <c r="D3056" s="37" t="str">
        <f t="shared" si="95"/>
        <v/>
      </c>
      <c r="E3056" s="36" t="str">
        <f>IF(D3056="","",IFERROR(VLOOKUP(D3056,'[1]Resumen FF'!E:F,2,0),"Sin combinación"))</f>
        <v/>
      </c>
      <c r="G3056" s="38" t="str">
        <f>IF(F3056="","",VLOOKUP(F3056,[1]Catálogos!A:B,2,0))</f>
        <v/>
      </c>
      <c r="H3056" s="39"/>
      <c r="I3056" s="39"/>
      <c r="K3056" s="41"/>
      <c r="L3056" s="41"/>
      <c r="M3056" s="41"/>
      <c r="N3056" s="41"/>
      <c r="O3056" s="41"/>
      <c r="P3056" s="41"/>
      <c r="Q3056" s="41"/>
      <c r="R3056" s="41"/>
      <c r="S3056" s="41"/>
      <c r="T3056" s="41"/>
      <c r="U3056" s="41"/>
      <c r="V3056" s="41"/>
      <c r="W3056" s="42">
        <f t="shared" si="96"/>
        <v>0</v>
      </c>
    </row>
    <row r="3057" spans="2:23" x14ac:dyDescent="0.25">
      <c r="B3057" s="35"/>
      <c r="C3057" s="36" t="str">
        <f>IFERROR(VLOOKUP(B3057,[1]Catálogos!M:P,3,0),"")</f>
        <v/>
      </c>
      <c r="D3057" s="37" t="str">
        <f t="shared" si="95"/>
        <v/>
      </c>
      <c r="E3057" s="36" t="str">
        <f>IF(D3057="","",IFERROR(VLOOKUP(D3057,'[1]Resumen FF'!E:F,2,0),"Sin combinación"))</f>
        <v/>
      </c>
      <c r="G3057" s="38" t="str">
        <f>IF(F3057="","",VLOOKUP(F3057,[1]Catálogos!A:B,2,0))</f>
        <v/>
      </c>
      <c r="H3057" s="39"/>
      <c r="I3057" s="39"/>
      <c r="K3057" s="41"/>
      <c r="L3057" s="41"/>
      <c r="M3057" s="41"/>
      <c r="N3057" s="41"/>
      <c r="O3057" s="41"/>
      <c r="P3057" s="41"/>
      <c r="Q3057" s="41"/>
      <c r="R3057" s="41"/>
      <c r="S3057" s="41"/>
      <c r="T3057" s="41"/>
      <c r="U3057" s="41"/>
      <c r="V3057" s="41"/>
      <c r="W3057" s="42">
        <f t="shared" si="96"/>
        <v>0</v>
      </c>
    </row>
    <row r="3058" spans="2:23" x14ac:dyDescent="0.25">
      <c r="B3058" s="35"/>
      <c r="C3058" s="36" t="str">
        <f>IFERROR(VLOOKUP(B3058,[1]Catálogos!M:P,3,0),"")</f>
        <v/>
      </c>
      <c r="D3058" s="37" t="str">
        <f t="shared" si="95"/>
        <v/>
      </c>
      <c r="E3058" s="36" t="str">
        <f>IF(D3058="","",IFERROR(VLOOKUP(D3058,'[1]Resumen FF'!E:F,2,0),"Sin combinación"))</f>
        <v/>
      </c>
      <c r="G3058" s="38" t="str">
        <f>IF(F3058="","",VLOOKUP(F3058,[1]Catálogos!A:B,2,0))</f>
        <v/>
      </c>
      <c r="H3058" s="39"/>
      <c r="I3058" s="39"/>
      <c r="K3058" s="41"/>
      <c r="L3058" s="41"/>
      <c r="M3058" s="41"/>
      <c r="N3058" s="41"/>
      <c r="O3058" s="41"/>
      <c r="P3058" s="41"/>
      <c r="Q3058" s="41"/>
      <c r="R3058" s="41"/>
      <c r="S3058" s="41"/>
      <c r="T3058" s="41"/>
      <c r="U3058" s="41"/>
      <c r="V3058" s="41"/>
      <c r="W3058" s="42">
        <f t="shared" si="96"/>
        <v>0</v>
      </c>
    </row>
    <row r="3059" spans="2:23" x14ac:dyDescent="0.25">
      <c r="B3059" s="35"/>
      <c r="C3059" s="36" t="str">
        <f>IFERROR(VLOOKUP(B3059,[1]Catálogos!M:P,3,0),"")</f>
        <v/>
      </c>
      <c r="D3059" s="37" t="str">
        <f t="shared" si="95"/>
        <v/>
      </c>
      <c r="E3059" s="36" t="str">
        <f>IF(D3059="","",IFERROR(VLOOKUP(D3059,'[1]Resumen FF'!E:F,2,0),"Sin combinación"))</f>
        <v/>
      </c>
      <c r="G3059" s="38" t="str">
        <f>IF(F3059="","",VLOOKUP(F3059,[1]Catálogos!A:B,2,0))</f>
        <v/>
      </c>
      <c r="H3059" s="39"/>
      <c r="I3059" s="39"/>
      <c r="K3059" s="41"/>
      <c r="L3059" s="41"/>
      <c r="M3059" s="41"/>
      <c r="N3059" s="41"/>
      <c r="O3059" s="41"/>
      <c r="P3059" s="41"/>
      <c r="Q3059" s="41"/>
      <c r="R3059" s="41"/>
      <c r="S3059" s="41"/>
      <c r="T3059" s="41"/>
      <c r="U3059" s="41"/>
      <c r="V3059" s="41"/>
      <c r="W3059" s="42">
        <f t="shared" si="96"/>
        <v>0</v>
      </c>
    </row>
    <row r="3060" spans="2:23" x14ac:dyDescent="0.25">
      <c r="B3060" s="35"/>
      <c r="C3060" s="36" t="str">
        <f>IFERROR(VLOOKUP(B3060,[1]Catálogos!M:P,3,0),"")</f>
        <v/>
      </c>
      <c r="D3060" s="37" t="str">
        <f t="shared" si="95"/>
        <v/>
      </c>
      <c r="E3060" s="36" t="str">
        <f>IF(D3060="","",IFERROR(VLOOKUP(D3060,'[1]Resumen FF'!E:F,2,0),"Sin combinación"))</f>
        <v/>
      </c>
      <c r="G3060" s="38" t="str">
        <f>IF(F3060="","",VLOOKUP(F3060,[1]Catálogos!A:B,2,0))</f>
        <v/>
      </c>
      <c r="H3060" s="39"/>
      <c r="I3060" s="39"/>
      <c r="K3060" s="41"/>
      <c r="L3060" s="41"/>
      <c r="M3060" s="41"/>
      <c r="N3060" s="41"/>
      <c r="O3060" s="41"/>
      <c r="P3060" s="41"/>
      <c r="Q3060" s="41"/>
      <c r="R3060" s="41"/>
      <c r="S3060" s="41"/>
      <c r="T3060" s="41"/>
      <c r="U3060" s="41"/>
      <c r="V3060" s="41"/>
      <c r="W3060" s="42">
        <f t="shared" si="96"/>
        <v>0</v>
      </c>
    </row>
    <row r="3061" spans="2:23" x14ac:dyDescent="0.25">
      <c r="B3061" s="35"/>
      <c r="C3061" s="36" t="str">
        <f>IFERROR(VLOOKUP(B3061,[1]Catálogos!M:P,3,0),"")</f>
        <v/>
      </c>
      <c r="D3061" s="37" t="str">
        <f t="shared" si="95"/>
        <v/>
      </c>
      <c r="E3061" s="36" t="str">
        <f>IF(D3061="","",IFERROR(VLOOKUP(D3061,'[1]Resumen FF'!E:F,2,0),"Sin combinación"))</f>
        <v/>
      </c>
      <c r="G3061" s="38" t="str">
        <f>IF(F3061="","",VLOOKUP(F3061,[1]Catálogos!A:B,2,0))</f>
        <v/>
      </c>
      <c r="H3061" s="39"/>
      <c r="I3061" s="39"/>
      <c r="K3061" s="41"/>
      <c r="L3061" s="41"/>
      <c r="M3061" s="41"/>
      <c r="N3061" s="41"/>
      <c r="O3061" s="41"/>
      <c r="P3061" s="41"/>
      <c r="Q3061" s="41"/>
      <c r="R3061" s="41"/>
      <c r="S3061" s="41"/>
      <c r="T3061" s="41"/>
      <c r="U3061" s="41"/>
      <c r="V3061" s="41"/>
      <c r="W3061" s="42">
        <f t="shared" si="96"/>
        <v>0</v>
      </c>
    </row>
    <row r="3062" spans="2:23" x14ac:dyDescent="0.25">
      <c r="B3062" s="35"/>
      <c r="C3062" s="36" t="str">
        <f>IFERROR(VLOOKUP(B3062,[1]Catálogos!M:P,3,0),"")</f>
        <v/>
      </c>
      <c r="D3062" s="37" t="str">
        <f t="shared" si="95"/>
        <v/>
      </c>
      <c r="E3062" s="36" t="str">
        <f>IF(D3062="","",IFERROR(VLOOKUP(D3062,'[1]Resumen FF'!E:F,2,0),"Sin combinación"))</f>
        <v/>
      </c>
      <c r="G3062" s="38" t="str">
        <f>IF(F3062="","",VLOOKUP(F3062,[1]Catálogos!A:B,2,0))</f>
        <v/>
      </c>
      <c r="H3062" s="39"/>
      <c r="I3062" s="39"/>
      <c r="K3062" s="41"/>
      <c r="L3062" s="41"/>
      <c r="M3062" s="41"/>
      <c r="N3062" s="41"/>
      <c r="O3062" s="41"/>
      <c r="P3062" s="41"/>
      <c r="Q3062" s="41"/>
      <c r="R3062" s="41"/>
      <c r="S3062" s="41"/>
      <c r="T3062" s="41"/>
      <c r="U3062" s="41"/>
      <c r="V3062" s="41"/>
      <c r="W3062" s="42">
        <f t="shared" si="96"/>
        <v>0</v>
      </c>
    </row>
    <row r="3063" spans="2:23" x14ac:dyDescent="0.25">
      <c r="B3063" s="35"/>
      <c r="C3063" s="36" t="str">
        <f>IFERROR(VLOOKUP(B3063,[1]Catálogos!M:P,3,0),"")</f>
        <v/>
      </c>
      <c r="D3063" s="37" t="str">
        <f t="shared" si="95"/>
        <v/>
      </c>
      <c r="E3063" s="36" t="str">
        <f>IF(D3063="","",IFERROR(VLOOKUP(D3063,'[1]Resumen FF'!E:F,2,0),"Sin combinación"))</f>
        <v/>
      </c>
      <c r="G3063" s="38" t="str">
        <f>IF(F3063="","",VLOOKUP(F3063,[1]Catálogos!A:B,2,0))</f>
        <v/>
      </c>
      <c r="H3063" s="39"/>
      <c r="I3063" s="39"/>
      <c r="K3063" s="41"/>
      <c r="L3063" s="41"/>
      <c r="M3063" s="41"/>
      <c r="N3063" s="41"/>
      <c r="O3063" s="41"/>
      <c r="P3063" s="41"/>
      <c r="Q3063" s="41"/>
      <c r="R3063" s="41"/>
      <c r="S3063" s="41"/>
      <c r="T3063" s="41"/>
      <c r="U3063" s="41"/>
      <c r="V3063" s="41"/>
      <c r="W3063" s="42">
        <f t="shared" si="96"/>
        <v>0</v>
      </c>
    </row>
    <row r="3064" spans="2:23" x14ac:dyDescent="0.25">
      <c r="B3064" s="35"/>
      <c r="C3064" s="36" t="str">
        <f>IFERROR(VLOOKUP(B3064,[1]Catálogos!M:P,3,0),"")</f>
        <v/>
      </c>
      <c r="D3064" s="37" t="str">
        <f t="shared" si="95"/>
        <v/>
      </c>
      <c r="E3064" s="36" t="str">
        <f>IF(D3064="","",IFERROR(VLOOKUP(D3064,'[1]Resumen FF'!E:F,2,0),"Sin combinación"))</f>
        <v/>
      </c>
      <c r="G3064" s="38" t="str">
        <f>IF(F3064="","",VLOOKUP(F3064,[1]Catálogos!A:B,2,0))</f>
        <v/>
      </c>
      <c r="H3064" s="39"/>
      <c r="I3064" s="39"/>
      <c r="K3064" s="41"/>
      <c r="L3064" s="41"/>
      <c r="M3064" s="41"/>
      <c r="N3064" s="41"/>
      <c r="O3064" s="41"/>
      <c r="P3064" s="41"/>
      <c r="Q3064" s="41"/>
      <c r="R3064" s="41"/>
      <c r="S3064" s="41"/>
      <c r="T3064" s="41"/>
      <c r="U3064" s="41"/>
      <c r="V3064" s="41"/>
      <c r="W3064" s="42">
        <f t="shared" si="96"/>
        <v>0</v>
      </c>
    </row>
    <row r="3065" spans="2:23" x14ac:dyDescent="0.25">
      <c r="B3065" s="35"/>
      <c r="C3065" s="36" t="str">
        <f>IFERROR(VLOOKUP(B3065,[1]Catálogos!M:P,3,0),"")</f>
        <v/>
      </c>
      <c r="D3065" s="37" t="str">
        <f t="shared" si="95"/>
        <v/>
      </c>
      <c r="E3065" s="36" t="str">
        <f>IF(D3065="","",IFERROR(VLOOKUP(D3065,'[1]Resumen FF'!E:F,2,0),"Sin combinación"))</f>
        <v/>
      </c>
      <c r="G3065" s="38" t="str">
        <f>IF(F3065="","",VLOOKUP(F3065,[1]Catálogos!A:B,2,0))</f>
        <v/>
      </c>
      <c r="H3065" s="39"/>
      <c r="I3065" s="39"/>
      <c r="K3065" s="41"/>
      <c r="L3065" s="41"/>
      <c r="M3065" s="41"/>
      <c r="N3065" s="41"/>
      <c r="O3065" s="41"/>
      <c r="P3065" s="41"/>
      <c r="Q3065" s="41"/>
      <c r="R3065" s="41"/>
      <c r="S3065" s="41"/>
      <c r="T3065" s="41"/>
      <c r="U3065" s="41"/>
      <c r="V3065" s="41"/>
      <c r="W3065" s="42">
        <f t="shared" si="96"/>
        <v>0</v>
      </c>
    </row>
    <row r="3066" spans="2:23" x14ac:dyDescent="0.25">
      <c r="B3066" s="35"/>
      <c r="C3066" s="36" t="str">
        <f>IFERROR(VLOOKUP(B3066,[1]Catálogos!M:P,3,0),"")</f>
        <v/>
      </c>
      <c r="D3066" s="37" t="str">
        <f t="shared" si="95"/>
        <v/>
      </c>
      <c r="E3066" s="36" t="str">
        <f>IF(D3066="","",IFERROR(VLOOKUP(D3066,'[1]Resumen FF'!E:F,2,0),"Sin combinación"))</f>
        <v/>
      </c>
      <c r="G3066" s="38" t="str">
        <f>IF(F3066="","",VLOOKUP(F3066,[1]Catálogos!A:B,2,0))</f>
        <v/>
      </c>
      <c r="H3066" s="39"/>
      <c r="I3066" s="39"/>
      <c r="K3066" s="41"/>
      <c r="L3066" s="41"/>
      <c r="M3066" s="41"/>
      <c r="N3066" s="41"/>
      <c r="O3066" s="41"/>
      <c r="P3066" s="41"/>
      <c r="Q3066" s="41"/>
      <c r="R3066" s="41"/>
      <c r="S3066" s="41"/>
      <c r="T3066" s="41"/>
      <c r="U3066" s="41"/>
      <c r="V3066" s="41"/>
      <c r="W3066" s="42">
        <f t="shared" si="96"/>
        <v>0</v>
      </c>
    </row>
    <row r="3067" spans="2:23" x14ac:dyDescent="0.25">
      <c r="B3067" s="35"/>
      <c r="C3067" s="36" t="str">
        <f>IFERROR(VLOOKUP(B3067,[1]Catálogos!M:P,3,0),"")</f>
        <v/>
      </c>
      <c r="D3067" s="37" t="str">
        <f t="shared" si="95"/>
        <v/>
      </c>
      <c r="E3067" s="36" t="str">
        <f>IF(D3067="","",IFERROR(VLOOKUP(D3067,'[1]Resumen FF'!E:F,2,0),"Sin combinación"))</f>
        <v/>
      </c>
      <c r="G3067" s="38" t="str">
        <f>IF(F3067="","",VLOOKUP(F3067,[1]Catálogos!A:B,2,0))</f>
        <v/>
      </c>
      <c r="H3067" s="39"/>
      <c r="I3067" s="39"/>
      <c r="K3067" s="41"/>
      <c r="L3067" s="41"/>
      <c r="M3067" s="41"/>
      <c r="N3067" s="41"/>
      <c r="O3067" s="41"/>
      <c r="P3067" s="41"/>
      <c r="Q3067" s="41"/>
      <c r="R3067" s="41"/>
      <c r="S3067" s="41"/>
      <c r="T3067" s="41"/>
      <c r="U3067" s="41"/>
      <c r="V3067" s="41"/>
      <c r="W3067" s="42">
        <f t="shared" si="96"/>
        <v>0</v>
      </c>
    </row>
    <row r="3068" spans="2:23" x14ac:dyDescent="0.25">
      <c r="B3068" s="35"/>
      <c r="C3068" s="36" t="str">
        <f>IFERROR(VLOOKUP(B3068,[1]Catálogos!M:P,3,0),"")</f>
        <v/>
      </c>
      <c r="D3068" s="37" t="str">
        <f t="shared" si="95"/>
        <v/>
      </c>
      <c r="E3068" s="36" t="str">
        <f>IF(D3068="","",IFERROR(VLOOKUP(D3068,'[1]Resumen FF'!E:F,2,0),"Sin combinación"))</f>
        <v/>
      </c>
      <c r="G3068" s="38" t="str">
        <f>IF(F3068="","",VLOOKUP(F3068,[1]Catálogos!A:B,2,0))</f>
        <v/>
      </c>
      <c r="H3068" s="39"/>
      <c r="I3068" s="39"/>
      <c r="K3068" s="41"/>
      <c r="L3068" s="41"/>
      <c r="M3068" s="41"/>
      <c r="N3068" s="41"/>
      <c r="O3068" s="41"/>
      <c r="P3068" s="41"/>
      <c r="Q3068" s="41"/>
      <c r="R3068" s="41"/>
      <c r="S3068" s="41"/>
      <c r="T3068" s="41"/>
      <c r="U3068" s="41"/>
      <c r="V3068" s="41"/>
      <c r="W3068" s="42">
        <f t="shared" si="96"/>
        <v>0</v>
      </c>
    </row>
    <row r="3069" spans="2:23" x14ac:dyDescent="0.25">
      <c r="B3069" s="35"/>
      <c r="C3069" s="36" t="str">
        <f>IFERROR(VLOOKUP(B3069,[1]Catálogos!M:P,3,0),"")</f>
        <v/>
      </c>
      <c r="D3069" s="37" t="str">
        <f t="shared" si="95"/>
        <v/>
      </c>
      <c r="E3069" s="36" t="str">
        <f>IF(D3069="","",IFERROR(VLOOKUP(D3069,'[1]Resumen FF'!E:F,2,0),"Sin combinación"))</f>
        <v/>
      </c>
      <c r="G3069" s="38" t="str">
        <f>IF(F3069="","",VLOOKUP(F3069,[1]Catálogos!A:B,2,0))</f>
        <v/>
      </c>
      <c r="H3069" s="39"/>
      <c r="I3069" s="39"/>
      <c r="K3069" s="41"/>
      <c r="L3069" s="41"/>
      <c r="M3069" s="41"/>
      <c r="N3069" s="41"/>
      <c r="O3069" s="41"/>
      <c r="P3069" s="41"/>
      <c r="Q3069" s="41"/>
      <c r="R3069" s="41"/>
      <c r="S3069" s="41"/>
      <c r="T3069" s="41"/>
      <c r="U3069" s="41"/>
      <c r="V3069" s="41"/>
      <c r="W3069" s="42">
        <f t="shared" si="96"/>
        <v>0</v>
      </c>
    </row>
    <row r="3070" spans="2:23" x14ac:dyDescent="0.25">
      <c r="B3070" s="35"/>
      <c r="C3070" s="36" t="str">
        <f>IFERROR(VLOOKUP(B3070,[1]Catálogos!M:P,3,0),"")</f>
        <v/>
      </c>
      <c r="D3070" s="37" t="str">
        <f t="shared" si="95"/>
        <v/>
      </c>
      <c r="E3070" s="36" t="str">
        <f>IF(D3070="","",IFERROR(VLOOKUP(D3070,'[1]Resumen FF'!E:F,2,0),"Sin combinación"))</f>
        <v/>
      </c>
      <c r="G3070" s="38" t="str">
        <f>IF(F3070="","",VLOOKUP(F3070,[1]Catálogos!A:B,2,0))</f>
        <v/>
      </c>
      <c r="H3070" s="39"/>
      <c r="I3070" s="39"/>
      <c r="K3070" s="41"/>
      <c r="L3070" s="41"/>
      <c r="M3070" s="41"/>
      <c r="N3070" s="41"/>
      <c r="O3070" s="41"/>
      <c r="P3070" s="41"/>
      <c r="Q3070" s="41"/>
      <c r="R3070" s="41"/>
      <c r="S3070" s="41"/>
      <c r="T3070" s="41"/>
      <c r="U3070" s="41"/>
      <c r="V3070" s="41"/>
      <c r="W3070" s="42">
        <f t="shared" si="96"/>
        <v>0</v>
      </c>
    </row>
    <row r="3071" spans="2:23" x14ac:dyDescent="0.25">
      <c r="B3071" s="35"/>
      <c r="C3071" s="36" t="str">
        <f>IFERROR(VLOOKUP(B3071,[1]Catálogos!M:P,3,0),"")</f>
        <v/>
      </c>
      <c r="D3071" s="37" t="str">
        <f t="shared" si="95"/>
        <v/>
      </c>
      <c r="E3071" s="36" t="str">
        <f>IF(D3071="","",IFERROR(VLOOKUP(D3071,'[1]Resumen FF'!E:F,2,0),"Sin combinación"))</f>
        <v/>
      </c>
      <c r="G3071" s="38" t="str">
        <f>IF(F3071="","",VLOOKUP(F3071,[1]Catálogos!A:B,2,0))</f>
        <v/>
      </c>
      <c r="H3071" s="39"/>
      <c r="I3071" s="39"/>
      <c r="K3071" s="41"/>
      <c r="L3071" s="41"/>
      <c r="M3071" s="41"/>
      <c r="N3071" s="41"/>
      <c r="O3071" s="41"/>
      <c r="P3071" s="41"/>
      <c r="Q3071" s="41"/>
      <c r="R3071" s="41"/>
      <c r="S3071" s="41"/>
      <c r="T3071" s="41"/>
      <c r="U3071" s="41"/>
      <c r="V3071" s="41"/>
      <c r="W3071" s="42">
        <f t="shared" si="96"/>
        <v>0</v>
      </c>
    </row>
    <row r="3072" spans="2:23" x14ac:dyDescent="0.25">
      <c r="B3072" s="35"/>
      <c r="C3072" s="36" t="str">
        <f>IFERROR(VLOOKUP(B3072,[1]Catálogos!M:P,3,0),"")</f>
        <v/>
      </c>
      <c r="D3072" s="37" t="str">
        <f t="shared" si="95"/>
        <v/>
      </c>
      <c r="E3072" s="36" t="str">
        <f>IF(D3072="","",IFERROR(VLOOKUP(D3072,'[1]Resumen FF'!E:F,2,0),"Sin combinación"))</f>
        <v/>
      </c>
      <c r="G3072" s="38" t="str">
        <f>IF(F3072="","",VLOOKUP(F3072,[1]Catálogos!A:B,2,0))</f>
        <v/>
      </c>
      <c r="H3072" s="39"/>
      <c r="I3072" s="39"/>
      <c r="K3072" s="41"/>
      <c r="L3072" s="41"/>
      <c r="M3072" s="41"/>
      <c r="N3072" s="41"/>
      <c r="O3072" s="41"/>
      <c r="P3072" s="41"/>
      <c r="Q3072" s="41"/>
      <c r="R3072" s="41"/>
      <c r="S3072" s="41"/>
      <c r="T3072" s="41"/>
      <c r="U3072" s="41"/>
      <c r="V3072" s="41"/>
      <c r="W3072" s="42">
        <f t="shared" si="96"/>
        <v>0</v>
      </c>
    </row>
    <row r="3073" spans="2:23" x14ac:dyDescent="0.25">
      <c r="B3073" s="35"/>
      <c r="C3073" s="36" t="str">
        <f>IFERROR(VLOOKUP(B3073,[1]Catálogos!M:P,3,0),"")</f>
        <v/>
      </c>
      <c r="D3073" s="37" t="str">
        <f t="shared" si="95"/>
        <v/>
      </c>
      <c r="E3073" s="36" t="str">
        <f>IF(D3073="","",IFERROR(VLOOKUP(D3073,'[1]Resumen FF'!E:F,2,0),"Sin combinación"))</f>
        <v/>
      </c>
      <c r="G3073" s="38" t="str">
        <f>IF(F3073="","",VLOOKUP(F3073,[1]Catálogos!A:B,2,0))</f>
        <v/>
      </c>
      <c r="H3073" s="39"/>
      <c r="I3073" s="39"/>
      <c r="K3073" s="41"/>
      <c r="L3073" s="41"/>
      <c r="M3073" s="41"/>
      <c r="N3073" s="41"/>
      <c r="O3073" s="41"/>
      <c r="P3073" s="41"/>
      <c r="Q3073" s="41"/>
      <c r="R3073" s="41"/>
      <c r="S3073" s="41"/>
      <c r="T3073" s="41"/>
      <c r="U3073" s="41"/>
      <c r="V3073" s="41"/>
      <c r="W3073" s="42">
        <f t="shared" si="96"/>
        <v>0</v>
      </c>
    </row>
    <row r="3074" spans="2:23" x14ac:dyDescent="0.25">
      <c r="B3074" s="35"/>
      <c r="C3074" s="36" t="str">
        <f>IFERROR(VLOOKUP(B3074,[1]Catálogos!M:P,3,0),"")</f>
        <v/>
      </c>
      <c r="D3074" s="37" t="str">
        <f t="shared" si="95"/>
        <v/>
      </c>
      <c r="E3074" s="36" t="str">
        <f>IF(D3074="","",IFERROR(VLOOKUP(D3074,'[1]Resumen FF'!E:F,2,0),"Sin combinación"))</f>
        <v/>
      </c>
      <c r="G3074" s="38" t="str">
        <f>IF(F3074="","",VLOOKUP(F3074,[1]Catálogos!A:B,2,0))</f>
        <v/>
      </c>
      <c r="H3074" s="39"/>
      <c r="I3074" s="39"/>
      <c r="K3074" s="41"/>
      <c r="L3074" s="41"/>
      <c r="M3074" s="41"/>
      <c r="N3074" s="41"/>
      <c r="O3074" s="41"/>
      <c r="P3074" s="41"/>
      <c r="Q3074" s="41"/>
      <c r="R3074" s="41"/>
      <c r="S3074" s="41"/>
      <c r="T3074" s="41"/>
      <c r="U3074" s="41"/>
      <c r="V3074" s="41"/>
      <c r="W3074" s="42">
        <f t="shared" si="96"/>
        <v>0</v>
      </c>
    </row>
    <row r="3075" spans="2:23" x14ac:dyDescent="0.25">
      <c r="B3075" s="35"/>
      <c r="C3075" s="36" t="str">
        <f>IFERROR(VLOOKUP(B3075,[1]Catálogos!M:P,3,0),"")</f>
        <v/>
      </c>
      <c r="D3075" s="37" t="str">
        <f t="shared" si="95"/>
        <v/>
      </c>
      <c r="E3075" s="36" t="str">
        <f>IF(D3075="","",IFERROR(VLOOKUP(D3075,'[1]Resumen FF'!E:F,2,0),"Sin combinación"))</f>
        <v/>
      </c>
      <c r="G3075" s="38" t="str">
        <f>IF(F3075="","",VLOOKUP(F3075,[1]Catálogos!A:B,2,0))</f>
        <v/>
      </c>
      <c r="H3075" s="39"/>
      <c r="I3075" s="39"/>
      <c r="K3075" s="41"/>
      <c r="L3075" s="41"/>
      <c r="M3075" s="41"/>
      <c r="N3075" s="41"/>
      <c r="O3075" s="41"/>
      <c r="P3075" s="41"/>
      <c r="Q3075" s="41"/>
      <c r="R3075" s="41"/>
      <c r="S3075" s="41"/>
      <c r="T3075" s="41"/>
      <c r="U3075" s="41"/>
      <c r="V3075" s="41"/>
      <c r="W3075" s="42">
        <f t="shared" si="96"/>
        <v>0</v>
      </c>
    </row>
    <row r="3076" spans="2:23" x14ac:dyDescent="0.25">
      <c r="B3076" s="35"/>
      <c r="C3076" s="36" t="str">
        <f>IFERROR(VLOOKUP(B3076,[1]Catálogos!M:P,3,0),"")</f>
        <v/>
      </c>
      <c r="D3076" s="37" t="str">
        <f t="shared" si="95"/>
        <v/>
      </c>
      <c r="E3076" s="36" t="str">
        <f>IF(D3076="","",IFERROR(VLOOKUP(D3076,'[1]Resumen FF'!E:F,2,0),"Sin combinación"))</f>
        <v/>
      </c>
      <c r="G3076" s="38" t="str">
        <f>IF(F3076="","",VLOOKUP(F3076,[1]Catálogos!A:B,2,0))</f>
        <v/>
      </c>
      <c r="H3076" s="39"/>
      <c r="I3076" s="39"/>
      <c r="K3076" s="41"/>
      <c r="L3076" s="41"/>
      <c r="M3076" s="41"/>
      <c r="N3076" s="41"/>
      <c r="O3076" s="41"/>
      <c r="P3076" s="41"/>
      <c r="Q3076" s="41"/>
      <c r="R3076" s="41"/>
      <c r="S3076" s="41"/>
      <c r="T3076" s="41"/>
      <c r="U3076" s="41"/>
      <c r="V3076" s="41"/>
      <c r="W3076" s="42">
        <f t="shared" si="96"/>
        <v>0</v>
      </c>
    </row>
    <row r="3077" spans="2:23" x14ac:dyDescent="0.25">
      <c r="B3077" s="35"/>
      <c r="C3077" s="36" t="str">
        <f>IFERROR(VLOOKUP(B3077,[1]Catálogos!M:P,3,0),"")</f>
        <v/>
      </c>
      <c r="D3077" s="37" t="str">
        <f t="shared" si="95"/>
        <v/>
      </c>
      <c r="E3077" s="36" t="str">
        <f>IF(D3077="","",IFERROR(VLOOKUP(D3077,'[1]Resumen FF'!E:F,2,0),"Sin combinación"))</f>
        <v/>
      </c>
      <c r="G3077" s="38" t="str">
        <f>IF(F3077="","",VLOOKUP(F3077,[1]Catálogos!A:B,2,0))</f>
        <v/>
      </c>
      <c r="H3077" s="39"/>
      <c r="I3077" s="39"/>
      <c r="K3077" s="41"/>
      <c r="L3077" s="41"/>
      <c r="M3077" s="41"/>
      <c r="N3077" s="41"/>
      <c r="O3077" s="41"/>
      <c r="P3077" s="41"/>
      <c r="Q3077" s="41"/>
      <c r="R3077" s="41"/>
      <c r="S3077" s="41"/>
      <c r="T3077" s="41"/>
      <c r="U3077" s="41"/>
      <c r="V3077" s="41"/>
      <c r="W3077" s="42">
        <f t="shared" si="96"/>
        <v>0</v>
      </c>
    </row>
    <row r="3078" spans="2:23" x14ac:dyDescent="0.25">
      <c r="B3078" s="35"/>
      <c r="C3078" s="36" t="str">
        <f>IFERROR(VLOOKUP(B3078,[1]Catálogos!M:P,3,0),"")</f>
        <v/>
      </c>
      <c r="D3078" s="37" t="str">
        <f t="shared" si="95"/>
        <v/>
      </c>
      <c r="E3078" s="36" t="str">
        <f>IF(D3078="","",IFERROR(VLOOKUP(D3078,'[1]Resumen FF'!E:F,2,0),"Sin combinación"))</f>
        <v/>
      </c>
      <c r="G3078" s="38" t="str">
        <f>IF(F3078="","",VLOOKUP(F3078,[1]Catálogos!A:B,2,0))</f>
        <v/>
      </c>
      <c r="H3078" s="39"/>
      <c r="I3078" s="39"/>
      <c r="K3078" s="41"/>
      <c r="L3078" s="41"/>
      <c r="M3078" s="41"/>
      <c r="N3078" s="41"/>
      <c r="O3078" s="41"/>
      <c r="P3078" s="41"/>
      <c r="Q3078" s="41"/>
      <c r="R3078" s="41"/>
      <c r="S3078" s="41"/>
      <c r="T3078" s="41"/>
      <c r="U3078" s="41"/>
      <c r="V3078" s="41"/>
      <c r="W3078" s="42">
        <f t="shared" si="96"/>
        <v>0</v>
      </c>
    </row>
    <row r="3079" spans="2:23" x14ac:dyDescent="0.25">
      <c r="B3079" s="35"/>
      <c r="C3079" s="36" t="str">
        <f>IFERROR(VLOOKUP(B3079,[1]Catálogos!M:P,3,0),"")</f>
        <v/>
      </c>
      <c r="D3079" s="37" t="str">
        <f t="shared" si="95"/>
        <v/>
      </c>
      <c r="E3079" s="36" t="str">
        <f>IF(D3079="","",IFERROR(VLOOKUP(D3079,'[1]Resumen FF'!E:F,2,0),"Sin combinación"))</f>
        <v/>
      </c>
      <c r="G3079" s="38" t="str">
        <f>IF(F3079="","",VLOOKUP(F3079,[1]Catálogos!A:B,2,0))</f>
        <v/>
      </c>
      <c r="H3079" s="39"/>
      <c r="I3079" s="39"/>
      <c r="K3079" s="41"/>
      <c r="L3079" s="41"/>
      <c r="M3079" s="41"/>
      <c r="N3079" s="41"/>
      <c r="O3079" s="41"/>
      <c r="P3079" s="41"/>
      <c r="Q3079" s="41"/>
      <c r="R3079" s="41"/>
      <c r="S3079" s="41"/>
      <c r="T3079" s="41"/>
      <c r="U3079" s="41"/>
      <c r="V3079" s="41"/>
      <c r="W3079" s="42">
        <f t="shared" si="96"/>
        <v>0</v>
      </c>
    </row>
    <row r="3080" spans="2:23" x14ac:dyDescent="0.25">
      <c r="B3080" s="35"/>
      <c r="C3080" s="36" t="str">
        <f>IFERROR(VLOOKUP(B3080,[1]Catálogos!M:P,3,0),"")</f>
        <v/>
      </c>
      <c r="D3080" s="37" t="str">
        <f t="shared" si="95"/>
        <v/>
      </c>
      <c r="E3080" s="36" t="str">
        <f>IF(D3080="","",IFERROR(VLOOKUP(D3080,'[1]Resumen FF'!E:F,2,0),"Sin combinación"))</f>
        <v/>
      </c>
      <c r="G3080" s="38" t="str">
        <f>IF(F3080="","",VLOOKUP(F3080,[1]Catálogos!A:B,2,0))</f>
        <v/>
      </c>
      <c r="H3080" s="39"/>
      <c r="I3080" s="39"/>
      <c r="K3080" s="41"/>
      <c r="L3080" s="41"/>
      <c r="M3080" s="41"/>
      <c r="N3080" s="41"/>
      <c r="O3080" s="41"/>
      <c r="P3080" s="41"/>
      <c r="Q3080" s="41"/>
      <c r="R3080" s="41"/>
      <c r="S3080" s="41"/>
      <c r="T3080" s="41"/>
      <c r="U3080" s="41"/>
      <c r="V3080" s="41"/>
      <c r="W3080" s="42">
        <f t="shared" si="96"/>
        <v>0</v>
      </c>
    </row>
    <row r="3081" spans="2:23" x14ac:dyDescent="0.25">
      <c r="B3081" s="35"/>
      <c r="C3081" s="36" t="str">
        <f>IFERROR(VLOOKUP(B3081,[1]Catálogos!M:P,3,0),"")</f>
        <v/>
      </c>
      <c r="D3081" s="37" t="str">
        <f t="shared" si="95"/>
        <v/>
      </c>
      <c r="E3081" s="36" t="str">
        <f>IF(D3081="","",IFERROR(VLOOKUP(D3081,'[1]Resumen FF'!E:F,2,0),"Sin combinación"))</f>
        <v/>
      </c>
      <c r="G3081" s="38" t="str">
        <f>IF(F3081="","",VLOOKUP(F3081,[1]Catálogos!A:B,2,0))</f>
        <v/>
      </c>
      <c r="H3081" s="39"/>
      <c r="I3081" s="39"/>
      <c r="K3081" s="41"/>
      <c r="L3081" s="41"/>
      <c r="M3081" s="41"/>
      <c r="N3081" s="41"/>
      <c r="O3081" s="41"/>
      <c r="P3081" s="41"/>
      <c r="Q3081" s="41"/>
      <c r="R3081" s="41"/>
      <c r="S3081" s="41"/>
      <c r="T3081" s="41"/>
      <c r="U3081" s="41"/>
      <c r="V3081" s="41"/>
      <c r="W3081" s="42">
        <f t="shared" si="96"/>
        <v>0</v>
      </c>
    </row>
    <row r="3082" spans="2:23" x14ac:dyDescent="0.25">
      <c r="B3082" s="35"/>
      <c r="C3082" s="36" t="str">
        <f>IFERROR(VLOOKUP(B3082,[1]Catálogos!M:P,3,0),"")</f>
        <v/>
      </c>
      <c r="D3082" s="37" t="str">
        <f t="shared" si="95"/>
        <v/>
      </c>
      <c r="E3082" s="36" t="str">
        <f>IF(D3082="","",IFERROR(VLOOKUP(D3082,'[1]Resumen FF'!E:F,2,0),"Sin combinación"))</f>
        <v/>
      </c>
      <c r="G3082" s="38" t="str">
        <f>IF(F3082="","",VLOOKUP(F3082,[1]Catálogos!A:B,2,0))</f>
        <v/>
      </c>
      <c r="H3082" s="39"/>
      <c r="I3082" s="39"/>
      <c r="K3082" s="41"/>
      <c r="L3082" s="41"/>
      <c r="M3082" s="41"/>
      <c r="N3082" s="41"/>
      <c r="O3082" s="41"/>
      <c r="P3082" s="41"/>
      <c r="Q3082" s="41"/>
      <c r="R3082" s="41"/>
      <c r="S3082" s="41"/>
      <c r="T3082" s="41"/>
      <c r="U3082" s="41"/>
      <c r="V3082" s="41"/>
      <c r="W3082" s="42">
        <f t="shared" si="96"/>
        <v>0</v>
      </c>
    </row>
    <row r="3083" spans="2:23" x14ac:dyDescent="0.25">
      <c r="B3083" s="35"/>
      <c r="C3083" s="36" t="str">
        <f>IFERROR(VLOOKUP(B3083,[1]Catálogos!M:P,3,0),"")</f>
        <v/>
      </c>
      <c r="D3083" s="37" t="str">
        <f t="shared" ref="D3083:D3146" si="97">B3083&amp;C3083</f>
        <v/>
      </c>
      <c r="E3083" s="36" t="str">
        <f>IF(D3083="","",IFERROR(VLOOKUP(D3083,'[1]Resumen FF'!E:F,2,0),"Sin combinación"))</f>
        <v/>
      </c>
      <c r="G3083" s="38" t="str">
        <f>IF(F3083="","",VLOOKUP(F3083,[1]Catálogos!A:B,2,0))</f>
        <v/>
      </c>
      <c r="H3083" s="39"/>
      <c r="I3083" s="39"/>
      <c r="K3083" s="41"/>
      <c r="L3083" s="41"/>
      <c r="M3083" s="41"/>
      <c r="N3083" s="41"/>
      <c r="O3083" s="41"/>
      <c r="P3083" s="41"/>
      <c r="Q3083" s="41"/>
      <c r="R3083" s="41"/>
      <c r="S3083" s="41"/>
      <c r="T3083" s="41"/>
      <c r="U3083" s="41"/>
      <c r="V3083" s="41"/>
      <c r="W3083" s="42">
        <f t="shared" si="96"/>
        <v>0</v>
      </c>
    </row>
    <row r="3084" spans="2:23" x14ac:dyDescent="0.25">
      <c r="B3084" s="35"/>
      <c r="C3084" s="36" t="str">
        <f>IFERROR(VLOOKUP(B3084,[1]Catálogos!M:P,3,0),"")</f>
        <v/>
      </c>
      <c r="D3084" s="37" t="str">
        <f t="shared" si="97"/>
        <v/>
      </c>
      <c r="E3084" s="36" t="str">
        <f>IF(D3084="","",IFERROR(VLOOKUP(D3084,'[1]Resumen FF'!E:F,2,0),"Sin combinación"))</f>
        <v/>
      </c>
      <c r="G3084" s="38" t="str">
        <f>IF(F3084="","",VLOOKUP(F3084,[1]Catálogos!A:B,2,0))</f>
        <v/>
      </c>
      <c r="H3084" s="39"/>
      <c r="I3084" s="39"/>
      <c r="K3084" s="41"/>
      <c r="L3084" s="41"/>
      <c r="M3084" s="41"/>
      <c r="N3084" s="41"/>
      <c r="O3084" s="41"/>
      <c r="P3084" s="41"/>
      <c r="Q3084" s="41"/>
      <c r="R3084" s="41"/>
      <c r="S3084" s="41"/>
      <c r="T3084" s="41"/>
      <c r="U3084" s="41"/>
      <c r="V3084" s="41"/>
      <c r="W3084" s="42">
        <f t="shared" si="96"/>
        <v>0</v>
      </c>
    </row>
    <row r="3085" spans="2:23" x14ac:dyDescent="0.25">
      <c r="B3085" s="35"/>
      <c r="C3085" s="36" t="str">
        <f>IFERROR(VLOOKUP(B3085,[1]Catálogos!M:P,3,0),"")</f>
        <v/>
      </c>
      <c r="D3085" s="37" t="str">
        <f t="shared" si="97"/>
        <v/>
      </c>
      <c r="E3085" s="36" t="str">
        <f>IF(D3085="","",IFERROR(VLOOKUP(D3085,'[1]Resumen FF'!E:F,2,0),"Sin combinación"))</f>
        <v/>
      </c>
      <c r="G3085" s="38" t="str">
        <f>IF(F3085="","",VLOOKUP(F3085,[1]Catálogos!A:B,2,0))</f>
        <v/>
      </c>
      <c r="H3085" s="39"/>
      <c r="I3085" s="39"/>
      <c r="K3085" s="41"/>
      <c r="L3085" s="41"/>
      <c r="M3085" s="41"/>
      <c r="N3085" s="41"/>
      <c r="O3085" s="41"/>
      <c r="P3085" s="41"/>
      <c r="Q3085" s="41"/>
      <c r="R3085" s="41"/>
      <c r="S3085" s="41"/>
      <c r="T3085" s="41"/>
      <c r="U3085" s="41"/>
      <c r="V3085" s="41"/>
      <c r="W3085" s="42">
        <f t="shared" si="96"/>
        <v>0</v>
      </c>
    </row>
    <row r="3086" spans="2:23" x14ac:dyDescent="0.25">
      <c r="B3086" s="35"/>
      <c r="C3086" s="36" t="str">
        <f>IFERROR(VLOOKUP(B3086,[1]Catálogos!M:P,3,0),"")</f>
        <v/>
      </c>
      <c r="D3086" s="37" t="str">
        <f t="shared" si="97"/>
        <v/>
      </c>
      <c r="E3086" s="36" t="str">
        <f>IF(D3086="","",IFERROR(VLOOKUP(D3086,'[1]Resumen FF'!E:F,2,0),"Sin combinación"))</f>
        <v/>
      </c>
      <c r="G3086" s="38" t="str">
        <f>IF(F3086="","",VLOOKUP(F3086,[1]Catálogos!A:B,2,0))</f>
        <v/>
      </c>
      <c r="H3086" s="39"/>
      <c r="I3086" s="39"/>
      <c r="K3086" s="41"/>
      <c r="L3086" s="41"/>
      <c r="M3086" s="41"/>
      <c r="N3086" s="41"/>
      <c r="O3086" s="41"/>
      <c r="P3086" s="41"/>
      <c r="Q3086" s="41"/>
      <c r="R3086" s="41"/>
      <c r="S3086" s="41"/>
      <c r="T3086" s="41"/>
      <c r="U3086" s="41"/>
      <c r="V3086" s="41"/>
      <c r="W3086" s="42">
        <f t="shared" si="96"/>
        <v>0</v>
      </c>
    </row>
    <row r="3087" spans="2:23" x14ac:dyDescent="0.25">
      <c r="B3087" s="35"/>
      <c r="C3087" s="36" t="str">
        <f>IFERROR(VLOOKUP(B3087,[1]Catálogos!M:P,3,0),"")</f>
        <v/>
      </c>
      <c r="D3087" s="37" t="str">
        <f t="shared" si="97"/>
        <v/>
      </c>
      <c r="E3087" s="36" t="str">
        <f>IF(D3087="","",IFERROR(VLOOKUP(D3087,'[1]Resumen FF'!E:F,2,0),"Sin combinación"))</f>
        <v/>
      </c>
      <c r="G3087" s="38" t="str">
        <f>IF(F3087="","",VLOOKUP(F3087,[1]Catálogos!A:B,2,0))</f>
        <v/>
      </c>
      <c r="H3087" s="39"/>
      <c r="I3087" s="39"/>
      <c r="K3087" s="41"/>
      <c r="L3087" s="41"/>
      <c r="M3087" s="41"/>
      <c r="N3087" s="41"/>
      <c r="O3087" s="41"/>
      <c r="P3087" s="41"/>
      <c r="Q3087" s="41"/>
      <c r="R3087" s="41"/>
      <c r="S3087" s="41"/>
      <c r="T3087" s="41"/>
      <c r="U3087" s="41"/>
      <c r="V3087" s="41"/>
      <c r="W3087" s="42">
        <f t="shared" si="96"/>
        <v>0</v>
      </c>
    </row>
    <row r="3088" spans="2:23" x14ac:dyDescent="0.25">
      <c r="B3088" s="35"/>
      <c r="C3088" s="36" t="str">
        <f>IFERROR(VLOOKUP(B3088,[1]Catálogos!M:P,3,0),"")</f>
        <v/>
      </c>
      <c r="D3088" s="37" t="str">
        <f t="shared" si="97"/>
        <v/>
      </c>
      <c r="E3088" s="36" t="str">
        <f>IF(D3088="","",IFERROR(VLOOKUP(D3088,'[1]Resumen FF'!E:F,2,0),"Sin combinación"))</f>
        <v/>
      </c>
      <c r="G3088" s="38" t="str">
        <f>IF(F3088="","",VLOOKUP(F3088,[1]Catálogos!A:B,2,0))</f>
        <v/>
      </c>
      <c r="H3088" s="39"/>
      <c r="I3088" s="39"/>
      <c r="K3088" s="41"/>
      <c r="L3088" s="41"/>
      <c r="M3088" s="41"/>
      <c r="N3088" s="41"/>
      <c r="O3088" s="41"/>
      <c r="P3088" s="41"/>
      <c r="Q3088" s="41"/>
      <c r="R3088" s="41"/>
      <c r="S3088" s="41"/>
      <c r="T3088" s="41"/>
      <c r="U3088" s="41"/>
      <c r="V3088" s="41"/>
      <c r="W3088" s="42">
        <f t="shared" si="96"/>
        <v>0</v>
      </c>
    </row>
    <row r="3089" spans="2:23" x14ac:dyDescent="0.25">
      <c r="B3089" s="35"/>
      <c r="C3089" s="36" t="str">
        <f>IFERROR(VLOOKUP(B3089,[1]Catálogos!M:P,3,0),"")</f>
        <v/>
      </c>
      <c r="D3089" s="37" t="str">
        <f t="shared" si="97"/>
        <v/>
      </c>
      <c r="E3089" s="36" t="str">
        <f>IF(D3089="","",IFERROR(VLOOKUP(D3089,'[1]Resumen FF'!E:F,2,0),"Sin combinación"))</f>
        <v/>
      </c>
      <c r="G3089" s="38" t="str">
        <f>IF(F3089="","",VLOOKUP(F3089,[1]Catálogos!A:B,2,0))</f>
        <v/>
      </c>
      <c r="H3089" s="39"/>
      <c r="I3089" s="39"/>
      <c r="K3089" s="41"/>
      <c r="L3089" s="41"/>
      <c r="M3089" s="41"/>
      <c r="N3089" s="41"/>
      <c r="O3089" s="41"/>
      <c r="P3089" s="41"/>
      <c r="Q3089" s="41"/>
      <c r="R3089" s="41"/>
      <c r="S3089" s="41"/>
      <c r="T3089" s="41"/>
      <c r="U3089" s="41"/>
      <c r="V3089" s="41"/>
      <c r="W3089" s="42">
        <f t="shared" si="96"/>
        <v>0</v>
      </c>
    </row>
    <row r="3090" spans="2:23" x14ac:dyDescent="0.25">
      <c r="B3090" s="35"/>
      <c r="C3090" s="36" t="str">
        <f>IFERROR(VLOOKUP(B3090,[1]Catálogos!M:P,3,0),"")</f>
        <v/>
      </c>
      <c r="D3090" s="37" t="str">
        <f t="shared" si="97"/>
        <v/>
      </c>
      <c r="E3090" s="36" t="str">
        <f>IF(D3090="","",IFERROR(VLOOKUP(D3090,'[1]Resumen FF'!E:F,2,0),"Sin combinación"))</f>
        <v/>
      </c>
      <c r="G3090" s="38" t="str">
        <f>IF(F3090="","",VLOOKUP(F3090,[1]Catálogos!A:B,2,0))</f>
        <v/>
      </c>
      <c r="H3090" s="39"/>
      <c r="I3090" s="39"/>
      <c r="K3090" s="41"/>
      <c r="L3090" s="41"/>
      <c r="M3090" s="41"/>
      <c r="N3090" s="41"/>
      <c r="O3090" s="41"/>
      <c r="P3090" s="41"/>
      <c r="Q3090" s="41"/>
      <c r="R3090" s="41"/>
      <c r="S3090" s="41"/>
      <c r="T3090" s="41"/>
      <c r="U3090" s="41"/>
      <c r="V3090" s="41"/>
      <c r="W3090" s="42">
        <f t="shared" si="96"/>
        <v>0</v>
      </c>
    </row>
    <row r="3091" spans="2:23" x14ac:dyDescent="0.25">
      <c r="B3091" s="35"/>
      <c r="C3091" s="36" t="str">
        <f>IFERROR(VLOOKUP(B3091,[1]Catálogos!M:P,3,0),"")</f>
        <v/>
      </c>
      <c r="D3091" s="37" t="str">
        <f t="shared" si="97"/>
        <v/>
      </c>
      <c r="E3091" s="36" t="str">
        <f>IF(D3091="","",IFERROR(VLOOKUP(D3091,'[1]Resumen FF'!E:F,2,0),"Sin combinación"))</f>
        <v/>
      </c>
      <c r="G3091" s="38" t="str">
        <f>IF(F3091="","",VLOOKUP(F3091,[1]Catálogos!A:B,2,0))</f>
        <v/>
      </c>
      <c r="H3091" s="39"/>
      <c r="I3091" s="39"/>
      <c r="K3091" s="41"/>
      <c r="L3091" s="41"/>
      <c r="M3091" s="41"/>
      <c r="N3091" s="41"/>
      <c r="O3091" s="41"/>
      <c r="P3091" s="41"/>
      <c r="Q3091" s="41"/>
      <c r="R3091" s="41"/>
      <c r="S3091" s="41"/>
      <c r="T3091" s="41"/>
      <c r="U3091" s="41"/>
      <c r="V3091" s="41"/>
      <c r="W3091" s="42">
        <f t="shared" si="96"/>
        <v>0</v>
      </c>
    </row>
    <row r="3092" spans="2:23" x14ac:dyDescent="0.25">
      <c r="B3092" s="35"/>
      <c r="C3092" s="36" t="str">
        <f>IFERROR(VLOOKUP(B3092,[1]Catálogos!M:P,3,0),"")</f>
        <v/>
      </c>
      <c r="D3092" s="37" t="str">
        <f t="shared" si="97"/>
        <v/>
      </c>
      <c r="E3092" s="36" t="str">
        <f>IF(D3092="","",IFERROR(VLOOKUP(D3092,'[1]Resumen FF'!E:F,2,0),"Sin combinación"))</f>
        <v/>
      </c>
      <c r="G3092" s="38" t="str">
        <f>IF(F3092="","",VLOOKUP(F3092,[1]Catálogos!A:B,2,0))</f>
        <v/>
      </c>
      <c r="H3092" s="39"/>
      <c r="I3092" s="39"/>
      <c r="K3092" s="41"/>
      <c r="L3092" s="41"/>
      <c r="M3092" s="41"/>
      <c r="N3092" s="41"/>
      <c r="O3092" s="41"/>
      <c r="P3092" s="41"/>
      <c r="Q3092" s="41"/>
      <c r="R3092" s="41"/>
      <c r="S3092" s="41"/>
      <c r="T3092" s="41"/>
      <c r="U3092" s="41"/>
      <c r="V3092" s="41"/>
      <c r="W3092" s="42">
        <f t="shared" si="96"/>
        <v>0</v>
      </c>
    </row>
    <row r="3093" spans="2:23" x14ac:dyDescent="0.25">
      <c r="B3093" s="35"/>
      <c r="C3093" s="36" t="str">
        <f>IFERROR(VLOOKUP(B3093,[1]Catálogos!M:P,3,0),"")</f>
        <v/>
      </c>
      <c r="D3093" s="37" t="str">
        <f t="shared" si="97"/>
        <v/>
      </c>
      <c r="E3093" s="36" t="str">
        <f>IF(D3093="","",IFERROR(VLOOKUP(D3093,'[1]Resumen FF'!E:F,2,0),"Sin combinación"))</f>
        <v/>
      </c>
      <c r="G3093" s="38" t="str">
        <f>IF(F3093="","",VLOOKUP(F3093,[1]Catálogos!A:B,2,0))</f>
        <v/>
      </c>
      <c r="H3093" s="39"/>
      <c r="I3093" s="39"/>
      <c r="K3093" s="41"/>
      <c r="L3093" s="41"/>
      <c r="M3093" s="41"/>
      <c r="N3093" s="41"/>
      <c r="O3093" s="41"/>
      <c r="P3093" s="41"/>
      <c r="Q3093" s="41"/>
      <c r="R3093" s="41"/>
      <c r="S3093" s="41"/>
      <c r="T3093" s="41"/>
      <c r="U3093" s="41"/>
      <c r="V3093" s="41"/>
      <c r="W3093" s="42">
        <f t="shared" si="96"/>
        <v>0</v>
      </c>
    </row>
    <row r="3094" spans="2:23" x14ac:dyDescent="0.25">
      <c r="B3094" s="35"/>
      <c r="C3094" s="36" t="str">
        <f>IFERROR(VLOOKUP(B3094,[1]Catálogos!M:P,3,0),"")</f>
        <v/>
      </c>
      <c r="D3094" s="37" t="str">
        <f t="shared" si="97"/>
        <v/>
      </c>
      <c r="E3094" s="36" t="str">
        <f>IF(D3094="","",IFERROR(VLOOKUP(D3094,'[1]Resumen FF'!E:F,2,0),"Sin combinación"))</f>
        <v/>
      </c>
      <c r="G3094" s="38" t="str">
        <f>IF(F3094="","",VLOOKUP(F3094,[1]Catálogos!A:B,2,0))</f>
        <v/>
      </c>
      <c r="H3094" s="39"/>
      <c r="I3094" s="39"/>
      <c r="K3094" s="41"/>
      <c r="L3094" s="41"/>
      <c r="M3094" s="41"/>
      <c r="N3094" s="41"/>
      <c r="O3094" s="41"/>
      <c r="P3094" s="41"/>
      <c r="Q3094" s="41"/>
      <c r="R3094" s="41"/>
      <c r="S3094" s="41"/>
      <c r="T3094" s="41"/>
      <c r="U3094" s="41"/>
      <c r="V3094" s="41"/>
      <c r="W3094" s="42">
        <f t="shared" si="96"/>
        <v>0</v>
      </c>
    </row>
    <row r="3095" spans="2:23" x14ac:dyDescent="0.25">
      <c r="B3095" s="35"/>
      <c r="C3095" s="36" t="str">
        <f>IFERROR(VLOOKUP(B3095,[1]Catálogos!M:P,3,0),"")</f>
        <v/>
      </c>
      <c r="D3095" s="37" t="str">
        <f t="shared" si="97"/>
        <v/>
      </c>
      <c r="E3095" s="36" t="str">
        <f>IF(D3095="","",IFERROR(VLOOKUP(D3095,'[1]Resumen FF'!E:F,2,0),"Sin combinación"))</f>
        <v/>
      </c>
      <c r="G3095" s="38" t="str">
        <f>IF(F3095="","",VLOOKUP(F3095,[1]Catálogos!A:B,2,0))</f>
        <v/>
      </c>
      <c r="H3095" s="39"/>
      <c r="I3095" s="39"/>
      <c r="K3095" s="41"/>
      <c r="L3095" s="41"/>
      <c r="M3095" s="41"/>
      <c r="N3095" s="41"/>
      <c r="O3095" s="41"/>
      <c r="P3095" s="41"/>
      <c r="Q3095" s="41"/>
      <c r="R3095" s="41"/>
      <c r="S3095" s="41"/>
      <c r="T3095" s="41"/>
      <c r="U3095" s="41"/>
      <c r="V3095" s="41"/>
      <c r="W3095" s="42">
        <f t="shared" si="96"/>
        <v>0</v>
      </c>
    </row>
    <row r="3096" spans="2:23" x14ac:dyDescent="0.25">
      <c r="B3096" s="35"/>
      <c r="C3096" s="36" t="str">
        <f>IFERROR(VLOOKUP(B3096,[1]Catálogos!M:P,3,0),"")</f>
        <v/>
      </c>
      <c r="D3096" s="37" t="str">
        <f t="shared" si="97"/>
        <v/>
      </c>
      <c r="E3096" s="36" t="str">
        <f>IF(D3096="","",IFERROR(VLOOKUP(D3096,'[1]Resumen FF'!E:F,2,0),"Sin combinación"))</f>
        <v/>
      </c>
      <c r="G3096" s="38" t="str">
        <f>IF(F3096="","",VLOOKUP(F3096,[1]Catálogos!A:B,2,0))</f>
        <v/>
      </c>
      <c r="H3096" s="39"/>
      <c r="I3096" s="39"/>
      <c r="K3096" s="41"/>
      <c r="L3096" s="41"/>
      <c r="M3096" s="41"/>
      <c r="N3096" s="41"/>
      <c r="O3096" s="41"/>
      <c r="P3096" s="41"/>
      <c r="Q3096" s="41"/>
      <c r="R3096" s="41"/>
      <c r="S3096" s="41"/>
      <c r="T3096" s="41"/>
      <c r="U3096" s="41"/>
      <c r="V3096" s="41"/>
      <c r="W3096" s="42">
        <f t="shared" si="96"/>
        <v>0</v>
      </c>
    </row>
    <row r="3097" spans="2:23" x14ac:dyDescent="0.25">
      <c r="B3097" s="35"/>
      <c r="C3097" s="36" t="str">
        <f>IFERROR(VLOOKUP(B3097,[1]Catálogos!M:P,3,0),"")</f>
        <v/>
      </c>
      <c r="D3097" s="37" t="str">
        <f t="shared" si="97"/>
        <v/>
      </c>
      <c r="E3097" s="36" t="str">
        <f>IF(D3097="","",IFERROR(VLOOKUP(D3097,'[1]Resumen FF'!E:F,2,0),"Sin combinación"))</f>
        <v/>
      </c>
      <c r="G3097" s="38" t="str">
        <f>IF(F3097="","",VLOOKUP(F3097,[1]Catálogos!A:B,2,0))</f>
        <v/>
      </c>
      <c r="H3097" s="39"/>
      <c r="I3097" s="39"/>
      <c r="K3097" s="41"/>
      <c r="L3097" s="41"/>
      <c r="M3097" s="41"/>
      <c r="N3097" s="41"/>
      <c r="O3097" s="41"/>
      <c r="P3097" s="41"/>
      <c r="Q3097" s="41"/>
      <c r="R3097" s="41"/>
      <c r="S3097" s="41"/>
      <c r="T3097" s="41"/>
      <c r="U3097" s="41"/>
      <c r="V3097" s="41"/>
      <c r="W3097" s="42">
        <f t="shared" ref="W3097:W3160" si="98">+J3097-SUM(K3097:V3097)</f>
        <v>0</v>
      </c>
    </row>
    <row r="3098" spans="2:23" x14ac:dyDescent="0.25">
      <c r="B3098" s="35"/>
      <c r="C3098" s="36" t="str">
        <f>IFERROR(VLOOKUP(B3098,[1]Catálogos!M:P,3,0),"")</f>
        <v/>
      </c>
      <c r="D3098" s="37" t="str">
        <f t="shared" si="97"/>
        <v/>
      </c>
      <c r="E3098" s="36" t="str">
        <f>IF(D3098="","",IFERROR(VLOOKUP(D3098,'[1]Resumen FF'!E:F,2,0),"Sin combinación"))</f>
        <v/>
      </c>
      <c r="G3098" s="38" t="str">
        <f>IF(F3098="","",VLOOKUP(F3098,[1]Catálogos!A:B,2,0))</f>
        <v/>
      </c>
      <c r="H3098" s="39"/>
      <c r="I3098" s="39"/>
      <c r="K3098" s="41"/>
      <c r="L3098" s="41"/>
      <c r="M3098" s="41"/>
      <c r="N3098" s="41"/>
      <c r="O3098" s="41"/>
      <c r="P3098" s="41"/>
      <c r="Q3098" s="41"/>
      <c r="R3098" s="41"/>
      <c r="S3098" s="41"/>
      <c r="T3098" s="41"/>
      <c r="U3098" s="41"/>
      <c r="V3098" s="41"/>
      <c r="W3098" s="42">
        <f t="shared" si="98"/>
        <v>0</v>
      </c>
    </row>
    <row r="3099" spans="2:23" x14ac:dyDescent="0.25">
      <c r="B3099" s="35"/>
      <c r="C3099" s="36" t="str">
        <f>IFERROR(VLOOKUP(B3099,[1]Catálogos!M:P,3,0),"")</f>
        <v/>
      </c>
      <c r="D3099" s="37" t="str">
        <f t="shared" si="97"/>
        <v/>
      </c>
      <c r="E3099" s="36" t="str">
        <f>IF(D3099="","",IFERROR(VLOOKUP(D3099,'[1]Resumen FF'!E:F,2,0),"Sin combinación"))</f>
        <v/>
      </c>
      <c r="G3099" s="38" t="str">
        <f>IF(F3099="","",VLOOKUP(F3099,[1]Catálogos!A:B,2,0))</f>
        <v/>
      </c>
      <c r="H3099" s="39"/>
      <c r="I3099" s="39"/>
      <c r="K3099" s="41"/>
      <c r="L3099" s="41"/>
      <c r="M3099" s="41"/>
      <c r="N3099" s="41"/>
      <c r="O3099" s="41"/>
      <c r="P3099" s="41"/>
      <c r="Q3099" s="41"/>
      <c r="R3099" s="41"/>
      <c r="S3099" s="41"/>
      <c r="T3099" s="41"/>
      <c r="U3099" s="41"/>
      <c r="V3099" s="41"/>
      <c r="W3099" s="42">
        <f t="shared" si="98"/>
        <v>0</v>
      </c>
    </row>
    <row r="3100" spans="2:23" x14ac:dyDescent="0.25">
      <c r="B3100" s="35"/>
      <c r="C3100" s="36" t="str">
        <f>IFERROR(VLOOKUP(B3100,[1]Catálogos!M:P,3,0),"")</f>
        <v/>
      </c>
      <c r="D3100" s="37" t="str">
        <f t="shared" si="97"/>
        <v/>
      </c>
      <c r="E3100" s="36" t="str">
        <f>IF(D3100="","",IFERROR(VLOOKUP(D3100,'[1]Resumen FF'!E:F,2,0),"Sin combinación"))</f>
        <v/>
      </c>
      <c r="G3100" s="38" t="str">
        <f>IF(F3100="","",VLOOKUP(F3100,[1]Catálogos!A:B,2,0))</f>
        <v/>
      </c>
      <c r="H3100" s="39"/>
      <c r="I3100" s="39"/>
      <c r="K3100" s="41"/>
      <c r="L3100" s="41"/>
      <c r="M3100" s="41"/>
      <c r="N3100" s="41"/>
      <c r="O3100" s="41"/>
      <c r="P3100" s="41"/>
      <c r="Q3100" s="41"/>
      <c r="R3100" s="41"/>
      <c r="S3100" s="41"/>
      <c r="T3100" s="41"/>
      <c r="U3100" s="41"/>
      <c r="V3100" s="41"/>
      <c r="W3100" s="42">
        <f t="shared" si="98"/>
        <v>0</v>
      </c>
    </row>
    <row r="3101" spans="2:23" x14ac:dyDescent="0.25">
      <c r="B3101" s="35"/>
      <c r="C3101" s="36" t="str">
        <f>IFERROR(VLOOKUP(B3101,[1]Catálogos!M:P,3,0),"")</f>
        <v/>
      </c>
      <c r="D3101" s="37" t="str">
        <f t="shared" si="97"/>
        <v/>
      </c>
      <c r="E3101" s="36" t="str">
        <f>IF(D3101="","",IFERROR(VLOOKUP(D3101,'[1]Resumen FF'!E:F,2,0),"Sin combinación"))</f>
        <v/>
      </c>
      <c r="G3101" s="38" t="str">
        <f>IF(F3101="","",VLOOKUP(F3101,[1]Catálogos!A:B,2,0))</f>
        <v/>
      </c>
      <c r="H3101" s="39"/>
      <c r="I3101" s="39"/>
      <c r="K3101" s="41"/>
      <c r="L3101" s="41"/>
      <c r="M3101" s="41"/>
      <c r="N3101" s="41"/>
      <c r="O3101" s="41"/>
      <c r="P3101" s="41"/>
      <c r="Q3101" s="41"/>
      <c r="R3101" s="41"/>
      <c r="S3101" s="41"/>
      <c r="T3101" s="41"/>
      <c r="U3101" s="41"/>
      <c r="V3101" s="41"/>
      <c r="W3101" s="42">
        <f t="shared" si="98"/>
        <v>0</v>
      </c>
    </row>
    <row r="3102" spans="2:23" x14ac:dyDescent="0.25">
      <c r="B3102" s="35"/>
      <c r="C3102" s="36" t="str">
        <f>IFERROR(VLOOKUP(B3102,[1]Catálogos!M:P,3,0),"")</f>
        <v/>
      </c>
      <c r="D3102" s="37" t="str">
        <f t="shared" si="97"/>
        <v/>
      </c>
      <c r="E3102" s="36" t="str">
        <f>IF(D3102="","",IFERROR(VLOOKUP(D3102,'[1]Resumen FF'!E:F,2,0),"Sin combinación"))</f>
        <v/>
      </c>
      <c r="G3102" s="38" t="str">
        <f>IF(F3102="","",VLOOKUP(F3102,[1]Catálogos!A:B,2,0))</f>
        <v/>
      </c>
      <c r="H3102" s="39"/>
      <c r="I3102" s="39"/>
      <c r="K3102" s="41"/>
      <c r="L3102" s="41"/>
      <c r="M3102" s="41"/>
      <c r="N3102" s="41"/>
      <c r="O3102" s="41"/>
      <c r="P3102" s="41"/>
      <c r="Q3102" s="41"/>
      <c r="R3102" s="41"/>
      <c r="S3102" s="41"/>
      <c r="T3102" s="41"/>
      <c r="U3102" s="41"/>
      <c r="V3102" s="41"/>
      <c r="W3102" s="42">
        <f t="shared" si="98"/>
        <v>0</v>
      </c>
    </row>
    <row r="3103" spans="2:23" x14ac:dyDescent="0.25">
      <c r="B3103" s="35"/>
      <c r="C3103" s="36" t="str">
        <f>IFERROR(VLOOKUP(B3103,[1]Catálogos!M:P,3,0),"")</f>
        <v/>
      </c>
      <c r="D3103" s="37" t="str">
        <f t="shared" si="97"/>
        <v/>
      </c>
      <c r="E3103" s="36" t="str">
        <f>IF(D3103="","",IFERROR(VLOOKUP(D3103,'[1]Resumen FF'!E:F,2,0),"Sin combinación"))</f>
        <v/>
      </c>
      <c r="G3103" s="38" t="str">
        <f>IF(F3103="","",VLOOKUP(F3103,[1]Catálogos!A:B,2,0))</f>
        <v/>
      </c>
      <c r="H3103" s="39"/>
      <c r="I3103" s="39"/>
      <c r="K3103" s="41"/>
      <c r="L3103" s="41"/>
      <c r="M3103" s="41"/>
      <c r="N3103" s="41"/>
      <c r="O3103" s="41"/>
      <c r="P3103" s="41"/>
      <c r="Q3103" s="41"/>
      <c r="R3103" s="41"/>
      <c r="S3103" s="41"/>
      <c r="T3103" s="41"/>
      <c r="U3103" s="41"/>
      <c r="V3103" s="41"/>
      <c r="W3103" s="42">
        <f t="shared" si="98"/>
        <v>0</v>
      </c>
    </row>
    <row r="3104" spans="2:23" x14ac:dyDescent="0.25">
      <c r="B3104" s="35"/>
      <c r="C3104" s="36" t="str">
        <f>IFERROR(VLOOKUP(B3104,[1]Catálogos!M:P,3,0),"")</f>
        <v/>
      </c>
      <c r="D3104" s="37" t="str">
        <f t="shared" si="97"/>
        <v/>
      </c>
      <c r="E3104" s="36" t="str">
        <f>IF(D3104="","",IFERROR(VLOOKUP(D3104,'[1]Resumen FF'!E:F,2,0),"Sin combinación"))</f>
        <v/>
      </c>
      <c r="G3104" s="38" t="str">
        <f>IF(F3104="","",VLOOKUP(F3104,[1]Catálogos!A:B,2,0))</f>
        <v/>
      </c>
      <c r="H3104" s="39"/>
      <c r="I3104" s="39"/>
      <c r="K3104" s="41"/>
      <c r="L3104" s="41"/>
      <c r="M3104" s="41"/>
      <c r="N3104" s="41"/>
      <c r="O3104" s="41"/>
      <c r="P3104" s="41"/>
      <c r="Q3104" s="41"/>
      <c r="R3104" s="41"/>
      <c r="S3104" s="41"/>
      <c r="T3104" s="41"/>
      <c r="U3104" s="41"/>
      <c r="V3104" s="41"/>
      <c r="W3104" s="42">
        <f t="shared" si="98"/>
        <v>0</v>
      </c>
    </row>
    <row r="3105" spans="2:23" x14ac:dyDescent="0.25">
      <c r="B3105" s="35"/>
      <c r="C3105" s="36" t="str">
        <f>IFERROR(VLOOKUP(B3105,[1]Catálogos!M:P,3,0),"")</f>
        <v/>
      </c>
      <c r="D3105" s="37" t="str">
        <f t="shared" si="97"/>
        <v/>
      </c>
      <c r="E3105" s="36" t="str">
        <f>IF(D3105="","",IFERROR(VLOOKUP(D3105,'[1]Resumen FF'!E:F,2,0),"Sin combinación"))</f>
        <v/>
      </c>
      <c r="G3105" s="38" t="str">
        <f>IF(F3105="","",VLOOKUP(F3105,[1]Catálogos!A:B,2,0))</f>
        <v/>
      </c>
      <c r="H3105" s="39"/>
      <c r="I3105" s="39"/>
      <c r="K3105" s="41"/>
      <c r="L3105" s="41"/>
      <c r="M3105" s="41"/>
      <c r="N3105" s="41"/>
      <c r="O3105" s="41"/>
      <c r="P3105" s="41"/>
      <c r="Q3105" s="41"/>
      <c r="R3105" s="41"/>
      <c r="S3105" s="41"/>
      <c r="T3105" s="41"/>
      <c r="U3105" s="41"/>
      <c r="V3105" s="41"/>
      <c r="W3105" s="42">
        <f t="shared" si="98"/>
        <v>0</v>
      </c>
    </row>
    <row r="3106" spans="2:23" x14ac:dyDescent="0.25">
      <c r="B3106" s="35"/>
      <c r="C3106" s="36" t="str">
        <f>IFERROR(VLOOKUP(B3106,[1]Catálogos!M:P,3,0),"")</f>
        <v/>
      </c>
      <c r="D3106" s="37" t="str">
        <f t="shared" si="97"/>
        <v/>
      </c>
      <c r="E3106" s="36" t="str">
        <f>IF(D3106="","",IFERROR(VLOOKUP(D3106,'[1]Resumen FF'!E:F,2,0),"Sin combinación"))</f>
        <v/>
      </c>
      <c r="G3106" s="38" t="str">
        <f>IF(F3106="","",VLOOKUP(F3106,[1]Catálogos!A:B,2,0))</f>
        <v/>
      </c>
      <c r="H3106" s="39"/>
      <c r="I3106" s="39"/>
      <c r="K3106" s="41"/>
      <c r="L3106" s="41"/>
      <c r="M3106" s="41"/>
      <c r="N3106" s="41"/>
      <c r="O3106" s="41"/>
      <c r="P3106" s="41"/>
      <c r="Q3106" s="41"/>
      <c r="R3106" s="41"/>
      <c r="S3106" s="41"/>
      <c r="T3106" s="41"/>
      <c r="U3106" s="41"/>
      <c r="V3106" s="41"/>
      <c r="W3106" s="42">
        <f t="shared" si="98"/>
        <v>0</v>
      </c>
    </row>
    <row r="3107" spans="2:23" x14ac:dyDescent="0.25">
      <c r="B3107" s="35"/>
      <c r="C3107" s="36" t="str">
        <f>IFERROR(VLOOKUP(B3107,[1]Catálogos!M:P,3,0),"")</f>
        <v/>
      </c>
      <c r="D3107" s="37" t="str">
        <f t="shared" si="97"/>
        <v/>
      </c>
      <c r="E3107" s="36" t="str">
        <f>IF(D3107="","",IFERROR(VLOOKUP(D3107,'[1]Resumen FF'!E:F,2,0),"Sin combinación"))</f>
        <v/>
      </c>
      <c r="G3107" s="38" t="str">
        <f>IF(F3107="","",VLOOKUP(F3107,[1]Catálogos!A:B,2,0))</f>
        <v/>
      </c>
      <c r="H3107" s="39"/>
      <c r="I3107" s="39"/>
      <c r="K3107" s="41"/>
      <c r="L3107" s="41"/>
      <c r="M3107" s="41"/>
      <c r="N3107" s="41"/>
      <c r="O3107" s="41"/>
      <c r="P3107" s="41"/>
      <c r="Q3107" s="41"/>
      <c r="R3107" s="41"/>
      <c r="S3107" s="41"/>
      <c r="T3107" s="41"/>
      <c r="U3107" s="41"/>
      <c r="V3107" s="41"/>
      <c r="W3107" s="42">
        <f t="shared" si="98"/>
        <v>0</v>
      </c>
    </row>
    <row r="3108" spans="2:23" x14ac:dyDescent="0.25">
      <c r="B3108" s="35"/>
      <c r="C3108" s="36" t="str">
        <f>IFERROR(VLOOKUP(B3108,[1]Catálogos!M:P,3,0),"")</f>
        <v/>
      </c>
      <c r="D3108" s="37" t="str">
        <f t="shared" si="97"/>
        <v/>
      </c>
      <c r="E3108" s="36" t="str">
        <f>IF(D3108="","",IFERROR(VLOOKUP(D3108,'[1]Resumen FF'!E:F,2,0),"Sin combinación"))</f>
        <v/>
      </c>
      <c r="G3108" s="38" t="str">
        <f>IF(F3108="","",VLOOKUP(F3108,[1]Catálogos!A:B,2,0))</f>
        <v/>
      </c>
      <c r="H3108" s="39"/>
      <c r="I3108" s="39"/>
      <c r="K3108" s="41"/>
      <c r="L3108" s="41"/>
      <c r="M3108" s="41"/>
      <c r="N3108" s="41"/>
      <c r="O3108" s="41"/>
      <c r="P3108" s="41"/>
      <c r="Q3108" s="41"/>
      <c r="R3108" s="41"/>
      <c r="S3108" s="41"/>
      <c r="T3108" s="41"/>
      <c r="U3108" s="41"/>
      <c r="V3108" s="41"/>
      <c r="W3108" s="42">
        <f t="shared" si="98"/>
        <v>0</v>
      </c>
    </row>
    <row r="3109" spans="2:23" x14ac:dyDescent="0.25">
      <c r="B3109" s="35"/>
      <c r="C3109" s="36" t="str">
        <f>IFERROR(VLOOKUP(B3109,[1]Catálogos!M:P,3,0),"")</f>
        <v/>
      </c>
      <c r="D3109" s="37" t="str">
        <f t="shared" si="97"/>
        <v/>
      </c>
      <c r="E3109" s="36" t="str">
        <f>IF(D3109="","",IFERROR(VLOOKUP(D3109,'[1]Resumen FF'!E:F,2,0),"Sin combinación"))</f>
        <v/>
      </c>
      <c r="G3109" s="38" t="str">
        <f>IF(F3109="","",VLOOKUP(F3109,[1]Catálogos!A:B,2,0))</f>
        <v/>
      </c>
      <c r="H3109" s="39"/>
      <c r="I3109" s="39"/>
      <c r="K3109" s="41"/>
      <c r="L3109" s="41"/>
      <c r="M3109" s="41"/>
      <c r="N3109" s="41"/>
      <c r="O3109" s="41"/>
      <c r="P3109" s="41"/>
      <c r="Q3109" s="41"/>
      <c r="R3109" s="41"/>
      <c r="S3109" s="41"/>
      <c r="T3109" s="41"/>
      <c r="U3109" s="41"/>
      <c r="V3109" s="41"/>
      <c r="W3109" s="42">
        <f t="shared" si="98"/>
        <v>0</v>
      </c>
    </row>
    <row r="3110" spans="2:23" x14ac:dyDescent="0.25">
      <c r="B3110" s="35"/>
      <c r="C3110" s="36" t="str">
        <f>IFERROR(VLOOKUP(B3110,[1]Catálogos!M:P,3,0),"")</f>
        <v/>
      </c>
      <c r="D3110" s="37" t="str">
        <f t="shared" si="97"/>
        <v/>
      </c>
      <c r="E3110" s="36" t="str">
        <f>IF(D3110="","",IFERROR(VLOOKUP(D3110,'[1]Resumen FF'!E:F,2,0),"Sin combinación"))</f>
        <v/>
      </c>
      <c r="G3110" s="38" t="str">
        <f>IF(F3110="","",VLOOKUP(F3110,[1]Catálogos!A:B,2,0))</f>
        <v/>
      </c>
      <c r="H3110" s="39"/>
      <c r="I3110" s="39"/>
      <c r="K3110" s="41"/>
      <c r="L3110" s="41"/>
      <c r="M3110" s="41"/>
      <c r="N3110" s="41"/>
      <c r="O3110" s="41"/>
      <c r="P3110" s="41"/>
      <c r="Q3110" s="41"/>
      <c r="R3110" s="41"/>
      <c r="S3110" s="41"/>
      <c r="T3110" s="41"/>
      <c r="U3110" s="41"/>
      <c r="V3110" s="41"/>
      <c r="W3110" s="42">
        <f t="shared" si="98"/>
        <v>0</v>
      </c>
    </row>
    <row r="3111" spans="2:23" x14ac:dyDescent="0.25">
      <c r="B3111" s="35"/>
      <c r="C3111" s="36" t="str">
        <f>IFERROR(VLOOKUP(B3111,[1]Catálogos!M:P,3,0),"")</f>
        <v/>
      </c>
      <c r="D3111" s="37" t="str">
        <f t="shared" si="97"/>
        <v/>
      </c>
      <c r="E3111" s="36" t="str">
        <f>IF(D3111="","",IFERROR(VLOOKUP(D3111,'[1]Resumen FF'!E:F,2,0),"Sin combinación"))</f>
        <v/>
      </c>
      <c r="G3111" s="38" t="str">
        <f>IF(F3111="","",VLOOKUP(F3111,[1]Catálogos!A:B,2,0))</f>
        <v/>
      </c>
      <c r="H3111" s="39"/>
      <c r="I3111" s="39"/>
      <c r="K3111" s="41"/>
      <c r="L3111" s="41"/>
      <c r="M3111" s="41"/>
      <c r="N3111" s="41"/>
      <c r="O3111" s="41"/>
      <c r="P3111" s="41"/>
      <c r="Q3111" s="41"/>
      <c r="R3111" s="41"/>
      <c r="S3111" s="41"/>
      <c r="T3111" s="41"/>
      <c r="U3111" s="41"/>
      <c r="V3111" s="41"/>
      <c r="W3111" s="42">
        <f t="shared" si="98"/>
        <v>0</v>
      </c>
    </row>
    <row r="3112" spans="2:23" x14ac:dyDescent="0.25">
      <c r="B3112" s="35"/>
      <c r="C3112" s="36" t="str">
        <f>IFERROR(VLOOKUP(B3112,[1]Catálogos!M:P,3,0),"")</f>
        <v/>
      </c>
      <c r="D3112" s="37" t="str">
        <f t="shared" si="97"/>
        <v/>
      </c>
      <c r="E3112" s="36" t="str">
        <f>IF(D3112="","",IFERROR(VLOOKUP(D3112,'[1]Resumen FF'!E:F,2,0),"Sin combinación"))</f>
        <v/>
      </c>
      <c r="G3112" s="38" t="str">
        <f>IF(F3112="","",VLOOKUP(F3112,[1]Catálogos!A:B,2,0))</f>
        <v/>
      </c>
      <c r="H3112" s="39"/>
      <c r="I3112" s="39"/>
      <c r="K3112" s="41"/>
      <c r="L3112" s="41"/>
      <c r="M3112" s="41"/>
      <c r="N3112" s="41"/>
      <c r="O3112" s="41"/>
      <c r="P3112" s="41"/>
      <c r="Q3112" s="41"/>
      <c r="R3112" s="41"/>
      <c r="S3112" s="41"/>
      <c r="T3112" s="41"/>
      <c r="U3112" s="41"/>
      <c r="V3112" s="41"/>
      <c r="W3112" s="42">
        <f t="shared" si="98"/>
        <v>0</v>
      </c>
    </row>
    <row r="3113" spans="2:23" x14ac:dyDescent="0.25">
      <c r="B3113" s="35"/>
      <c r="C3113" s="36" t="str">
        <f>IFERROR(VLOOKUP(B3113,[1]Catálogos!M:P,3,0),"")</f>
        <v/>
      </c>
      <c r="D3113" s="37" t="str">
        <f t="shared" si="97"/>
        <v/>
      </c>
      <c r="E3113" s="36" t="str">
        <f>IF(D3113="","",IFERROR(VLOOKUP(D3113,'[1]Resumen FF'!E:F,2,0),"Sin combinación"))</f>
        <v/>
      </c>
      <c r="G3113" s="38" t="str">
        <f>IF(F3113="","",VLOOKUP(F3113,[1]Catálogos!A:B,2,0))</f>
        <v/>
      </c>
      <c r="H3113" s="39"/>
      <c r="I3113" s="39"/>
      <c r="K3113" s="41"/>
      <c r="L3113" s="41"/>
      <c r="M3113" s="41"/>
      <c r="N3113" s="41"/>
      <c r="O3113" s="41"/>
      <c r="P3113" s="41"/>
      <c r="Q3113" s="41"/>
      <c r="R3113" s="41"/>
      <c r="S3113" s="41"/>
      <c r="T3113" s="41"/>
      <c r="U3113" s="41"/>
      <c r="V3113" s="41"/>
      <c r="W3113" s="42">
        <f t="shared" si="98"/>
        <v>0</v>
      </c>
    </row>
    <row r="3114" spans="2:23" x14ac:dyDescent="0.25">
      <c r="B3114" s="35"/>
      <c r="C3114" s="36" t="str">
        <f>IFERROR(VLOOKUP(B3114,[1]Catálogos!M:P,3,0),"")</f>
        <v/>
      </c>
      <c r="D3114" s="37" t="str">
        <f t="shared" si="97"/>
        <v/>
      </c>
      <c r="E3114" s="36" t="str">
        <f>IF(D3114="","",IFERROR(VLOOKUP(D3114,'[1]Resumen FF'!E:F,2,0),"Sin combinación"))</f>
        <v/>
      </c>
      <c r="G3114" s="38" t="str">
        <f>IF(F3114="","",VLOOKUP(F3114,[1]Catálogos!A:B,2,0))</f>
        <v/>
      </c>
      <c r="H3114" s="39"/>
      <c r="I3114" s="39"/>
      <c r="K3114" s="41"/>
      <c r="L3114" s="41"/>
      <c r="M3114" s="41"/>
      <c r="N3114" s="41"/>
      <c r="O3114" s="41"/>
      <c r="P3114" s="41"/>
      <c r="Q3114" s="41"/>
      <c r="R3114" s="41"/>
      <c r="S3114" s="41"/>
      <c r="T3114" s="41"/>
      <c r="U3114" s="41"/>
      <c r="V3114" s="41"/>
      <c r="W3114" s="42">
        <f t="shared" si="98"/>
        <v>0</v>
      </c>
    </row>
    <row r="3115" spans="2:23" x14ac:dyDescent="0.25">
      <c r="B3115" s="35"/>
      <c r="C3115" s="36" t="str">
        <f>IFERROR(VLOOKUP(B3115,[1]Catálogos!M:P,3,0),"")</f>
        <v/>
      </c>
      <c r="D3115" s="37" t="str">
        <f t="shared" si="97"/>
        <v/>
      </c>
      <c r="E3115" s="36" t="str">
        <f>IF(D3115="","",IFERROR(VLOOKUP(D3115,'[1]Resumen FF'!E:F,2,0),"Sin combinación"))</f>
        <v/>
      </c>
      <c r="G3115" s="38" t="str">
        <f>IF(F3115="","",VLOOKUP(F3115,[1]Catálogos!A:B,2,0))</f>
        <v/>
      </c>
      <c r="H3115" s="39"/>
      <c r="I3115" s="39"/>
      <c r="K3115" s="41"/>
      <c r="L3115" s="41"/>
      <c r="M3115" s="41"/>
      <c r="N3115" s="41"/>
      <c r="O3115" s="41"/>
      <c r="P3115" s="41"/>
      <c r="Q3115" s="41"/>
      <c r="R3115" s="41"/>
      <c r="S3115" s="41"/>
      <c r="T3115" s="41"/>
      <c r="U3115" s="41"/>
      <c r="V3115" s="41"/>
      <c r="W3115" s="42">
        <f t="shared" si="98"/>
        <v>0</v>
      </c>
    </row>
    <row r="3116" spans="2:23" x14ac:dyDescent="0.25">
      <c r="B3116" s="35"/>
      <c r="C3116" s="36" t="str">
        <f>IFERROR(VLOOKUP(B3116,[1]Catálogos!M:P,3,0),"")</f>
        <v/>
      </c>
      <c r="D3116" s="37" t="str">
        <f t="shared" si="97"/>
        <v/>
      </c>
      <c r="E3116" s="36" t="str">
        <f>IF(D3116="","",IFERROR(VLOOKUP(D3116,'[1]Resumen FF'!E:F,2,0),"Sin combinación"))</f>
        <v/>
      </c>
      <c r="G3116" s="38" t="str">
        <f>IF(F3116="","",VLOOKUP(F3116,[1]Catálogos!A:B,2,0))</f>
        <v/>
      </c>
      <c r="H3116" s="39"/>
      <c r="I3116" s="39"/>
      <c r="K3116" s="41"/>
      <c r="L3116" s="41"/>
      <c r="M3116" s="41"/>
      <c r="N3116" s="41"/>
      <c r="O3116" s="41"/>
      <c r="P3116" s="41"/>
      <c r="Q3116" s="41"/>
      <c r="R3116" s="41"/>
      <c r="S3116" s="41"/>
      <c r="T3116" s="41"/>
      <c r="U3116" s="41"/>
      <c r="V3116" s="41"/>
      <c r="W3116" s="42">
        <f t="shared" si="98"/>
        <v>0</v>
      </c>
    </row>
    <row r="3117" spans="2:23" x14ac:dyDescent="0.25">
      <c r="B3117" s="35"/>
      <c r="C3117" s="36" t="str">
        <f>IFERROR(VLOOKUP(B3117,[1]Catálogos!M:P,3,0),"")</f>
        <v/>
      </c>
      <c r="D3117" s="37" t="str">
        <f t="shared" si="97"/>
        <v/>
      </c>
      <c r="E3117" s="36" t="str">
        <f>IF(D3117="","",IFERROR(VLOOKUP(D3117,'[1]Resumen FF'!E:F,2,0),"Sin combinación"))</f>
        <v/>
      </c>
      <c r="G3117" s="38" t="str">
        <f>IF(F3117="","",VLOOKUP(F3117,[1]Catálogos!A:B,2,0))</f>
        <v/>
      </c>
      <c r="H3117" s="39"/>
      <c r="I3117" s="39"/>
      <c r="K3117" s="41"/>
      <c r="L3117" s="41"/>
      <c r="M3117" s="41"/>
      <c r="N3117" s="41"/>
      <c r="O3117" s="41"/>
      <c r="P3117" s="41"/>
      <c r="Q3117" s="41"/>
      <c r="R3117" s="41"/>
      <c r="S3117" s="41"/>
      <c r="T3117" s="41"/>
      <c r="U3117" s="41"/>
      <c r="V3117" s="41"/>
      <c r="W3117" s="42">
        <f t="shared" si="98"/>
        <v>0</v>
      </c>
    </row>
    <row r="3118" spans="2:23" x14ac:dyDescent="0.25">
      <c r="B3118" s="35"/>
      <c r="C3118" s="36" t="str">
        <f>IFERROR(VLOOKUP(B3118,[1]Catálogos!M:P,3,0),"")</f>
        <v/>
      </c>
      <c r="D3118" s="37" t="str">
        <f t="shared" si="97"/>
        <v/>
      </c>
      <c r="E3118" s="36" t="str">
        <f>IF(D3118="","",IFERROR(VLOOKUP(D3118,'[1]Resumen FF'!E:F,2,0),"Sin combinación"))</f>
        <v/>
      </c>
      <c r="G3118" s="38" t="str">
        <f>IF(F3118="","",VLOOKUP(F3118,[1]Catálogos!A:B,2,0))</f>
        <v/>
      </c>
      <c r="H3118" s="39"/>
      <c r="I3118" s="39"/>
      <c r="K3118" s="41"/>
      <c r="L3118" s="41"/>
      <c r="M3118" s="41"/>
      <c r="N3118" s="41"/>
      <c r="O3118" s="41"/>
      <c r="P3118" s="41"/>
      <c r="Q3118" s="41"/>
      <c r="R3118" s="41"/>
      <c r="S3118" s="41"/>
      <c r="T3118" s="41"/>
      <c r="U3118" s="41"/>
      <c r="V3118" s="41"/>
      <c r="W3118" s="42">
        <f t="shared" si="98"/>
        <v>0</v>
      </c>
    </row>
    <row r="3119" spans="2:23" x14ac:dyDescent="0.25">
      <c r="B3119" s="35"/>
      <c r="C3119" s="36" t="str">
        <f>IFERROR(VLOOKUP(B3119,[1]Catálogos!M:P,3,0),"")</f>
        <v/>
      </c>
      <c r="D3119" s="37" t="str">
        <f t="shared" si="97"/>
        <v/>
      </c>
      <c r="E3119" s="36" t="str">
        <f>IF(D3119="","",IFERROR(VLOOKUP(D3119,'[1]Resumen FF'!E:F,2,0),"Sin combinación"))</f>
        <v/>
      </c>
      <c r="G3119" s="38" t="str">
        <f>IF(F3119="","",VLOOKUP(F3119,[1]Catálogos!A:B,2,0))</f>
        <v/>
      </c>
      <c r="H3119" s="39"/>
      <c r="I3119" s="39"/>
      <c r="K3119" s="41"/>
      <c r="L3119" s="41"/>
      <c r="M3119" s="41"/>
      <c r="N3119" s="41"/>
      <c r="O3119" s="41"/>
      <c r="P3119" s="41"/>
      <c r="Q3119" s="41"/>
      <c r="R3119" s="41"/>
      <c r="S3119" s="41"/>
      <c r="T3119" s="41"/>
      <c r="U3119" s="41"/>
      <c r="V3119" s="41"/>
      <c r="W3119" s="42">
        <f t="shared" si="98"/>
        <v>0</v>
      </c>
    </row>
    <row r="3120" spans="2:23" x14ac:dyDescent="0.25">
      <c r="B3120" s="35"/>
      <c r="C3120" s="36" t="str">
        <f>IFERROR(VLOOKUP(B3120,[1]Catálogos!M:P,3,0),"")</f>
        <v/>
      </c>
      <c r="D3120" s="37" t="str">
        <f t="shared" si="97"/>
        <v/>
      </c>
      <c r="E3120" s="36" t="str">
        <f>IF(D3120="","",IFERROR(VLOOKUP(D3120,'[1]Resumen FF'!E:F,2,0),"Sin combinación"))</f>
        <v/>
      </c>
      <c r="G3120" s="38" t="str">
        <f>IF(F3120="","",VLOOKUP(F3120,[1]Catálogos!A:B,2,0))</f>
        <v/>
      </c>
      <c r="H3120" s="39"/>
      <c r="I3120" s="39"/>
      <c r="K3120" s="41"/>
      <c r="L3120" s="41"/>
      <c r="M3120" s="41"/>
      <c r="N3120" s="41"/>
      <c r="O3120" s="41"/>
      <c r="P3120" s="41"/>
      <c r="Q3120" s="41"/>
      <c r="R3120" s="41"/>
      <c r="S3120" s="41"/>
      <c r="T3120" s="41"/>
      <c r="U3120" s="41"/>
      <c r="V3120" s="41"/>
      <c r="W3120" s="42">
        <f t="shared" si="98"/>
        <v>0</v>
      </c>
    </row>
    <row r="3121" spans="2:23" x14ac:dyDescent="0.25">
      <c r="B3121" s="35"/>
      <c r="C3121" s="36" t="str">
        <f>IFERROR(VLOOKUP(B3121,[1]Catálogos!M:P,3,0),"")</f>
        <v/>
      </c>
      <c r="D3121" s="37" t="str">
        <f t="shared" si="97"/>
        <v/>
      </c>
      <c r="E3121" s="36" t="str">
        <f>IF(D3121="","",IFERROR(VLOOKUP(D3121,'[1]Resumen FF'!E:F,2,0),"Sin combinación"))</f>
        <v/>
      </c>
      <c r="G3121" s="38" t="str">
        <f>IF(F3121="","",VLOOKUP(F3121,[1]Catálogos!A:B,2,0))</f>
        <v/>
      </c>
      <c r="H3121" s="39"/>
      <c r="I3121" s="39"/>
      <c r="K3121" s="41"/>
      <c r="L3121" s="41"/>
      <c r="M3121" s="41"/>
      <c r="N3121" s="41"/>
      <c r="O3121" s="41"/>
      <c r="P3121" s="41"/>
      <c r="Q3121" s="41"/>
      <c r="R3121" s="41"/>
      <c r="S3121" s="41"/>
      <c r="T3121" s="41"/>
      <c r="U3121" s="41"/>
      <c r="V3121" s="41"/>
      <c r="W3121" s="42">
        <f t="shared" si="98"/>
        <v>0</v>
      </c>
    </row>
    <row r="3122" spans="2:23" x14ac:dyDescent="0.25">
      <c r="B3122" s="35"/>
      <c r="C3122" s="36" t="str">
        <f>IFERROR(VLOOKUP(B3122,[1]Catálogos!M:P,3,0),"")</f>
        <v/>
      </c>
      <c r="D3122" s="37" t="str">
        <f t="shared" si="97"/>
        <v/>
      </c>
      <c r="E3122" s="36" t="str">
        <f>IF(D3122="","",IFERROR(VLOOKUP(D3122,'[1]Resumen FF'!E:F,2,0),"Sin combinación"))</f>
        <v/>
      </c>
      <c r="G3122" s="38" t="str">
        <f>IF(F3122="","",VLOOKUP(F3122,[1]Catálogos!A:B,2,0))</f>
        <v/>
      </c>
      <c r="H3122" s="39"/>
      <c r="I3122" s="39"/>
      <c r="K3122" s="41"/>
      <c r="L3122" s="41"/>
      <c r="M3122" s="41"/>
      <c r="N3122" s="41"/>
      <c r="O3122" s="41"/>
      <c r="P3122" s="41"/>
      <c r="Q3122" s="41"/>
      <c r="R3122" s="41"/>
      <c r="S3122" s="41"/>
      <c r="T3122" s="41"/>
      <c r="U3122" s="41"/>
      <c r="V3122" s="41"/>
      <c r="W3122" s="42">
        <f t="shared" si="98"/>
        <v>0</v>
      </c>
    </row>
    <row r="3123" spans="2:23" x14ac:dyDescent="0.25">
      <c r="B3123" s="35"/>
      <c r="C3123" s="36" t="str">
        <f>IFERROR(VLOOKUP(B3123,[1]Catálogos!M:P,3,0),"")</f>
        <v/>
      </c>
      <c r="D3123" s="37" t="str">
        <f t="shared" si="97"/>
        <v/>
      </c>
      <c r="E3123" s="36" t="str">
        <f>IF(D3123="","",IFERROR(VLOOKUP(D3123,'[1]Resumen FF'!E:F,2,0),"Sin combinación"))</f>
        <v/>
      </c>
      <c r="G3123" s="38" t="str">
        <f>IF(F3123="","",VLOOKUP(F3123,[1]Catálogos!A:B,2,0))</f>
        <v/>
      </c>
      <c r="H3123" s="39"/>
      <c r="I3123" s="39"/>
      <c r="K3123" s="41"/>
      <c r="L3123" s="41"/>
      <c r="M3123" s="41"/>
      <c r="N3123" s="41"/>
      <c r="O3123" s="41"/>
      <c r="P3123" s="41"/>
      <c r="Q3123" s="41"/>
      <c r="R3123" s="41"/>
      <c r="S3123" s="41"/>
      <c r="T3123" s="41"/>
      <c r="U3123" s="41"/>
      <c r="V3123" s="41"/>
      <c r="W3123" s="42">
        <f t="shared" si="98"/>
        <v>0</v>
      </c>
    </row>
    <row r="3124" spans="2:23" x14ac:dyDescent="0.25">
      <c r="B3124" s="35"/>
      <c r="C3124" s="36" t="str">
        <f>IFERROR(VLOOKUP(B3124,[1]Catálogos!M:P,3,0),"")</f>
        <v/>
      </c>
      <c r="D3124" s="37" t="str">
        <f t="shared" si="97"/>
        <v/>
      </c>
      <c r="E3124" s="36" t="str">
        <f>IF(D3124="","",IFERROR(VLOOKUP(D3124,'[1]Resumen FF'!E:F,2,0),"Sin combinación"))</f>
        <v/>
      </c>
      <c r="G3124" s="38" t="str">
        <f>IF(F3124="","",VLOOKUP(F3124,[1]Catálogos!A:B,2,0))</f>
        <v/>
      </c>
      <c r="H3124" s="39"/>
      <c r="I3124" s="39"/>
      <c r="K3124" s="41"/>
      <c r="L3124" s="41"/>
      <c r="M3124" s="41"/>
      <c r="N3124" s="41"/>
      <c r="O3124" s="41"/>
      <c r="P3124" s="41"/>
      <c r="Q3124" s="41"/>
      <c r="R3124" s="41"/>
      <c r="S3124" s="41"/>
      <c r="T3124" s="41"/>
      <c r="U3124" s="41"/>
      <c r="V3124" s="41"/>
      <c r="W3124" s="42">
        <f t="shared" si="98"/>
        <v>0</v>
      </c>
    </row>
    <row r="3125" spans="2:23" x14ac:dyDescent="0.25">
      <c r="B3125" s="35"/>
      <c r="C3125" s="36" t="str">
        <f>IFERROR(VLOOKUP(B3125,[1]Catálogos!M:P,3,0),"")</f>
        <v/>
      </c>
      <c r="D3125" s="37" t="str">
        <f t="shared" si="97"/>
        <v/>
      </c>
      <c r="E3125" s="36" t="str">
        <f>IF(D3125="","",IFERROR(VLOOKUP(D3125,'[1]Resumen FF'!E:F,2,0),"Sin combinación"))</f>
        <v/>
      </c>
      <c r="G3125" s="38" t="str">
        <f>IF(F3125="","",VLOOKUP(F3125,[1]Catálogos!A:B,2,0))</f>
        <v/>
      </c>
      <c r="H3125" s="39"/>
      <c r="I3125" s="39"/>
      <c r="K3125" s="41"/>
      <c r="L3125" s="41"/>
      <c r="M3125" s="41"/>
      <c r="N3125" s="41"/>
      <c r="O3125" s="41"/>
      <c r="P3125" s="41"/>
      <c r="Q3125" s="41"/>
      <c r="R3125" s="41"/>
      <c r="S3125" s="41"/>
      <c r="T3125" s="41"/>
      <c r="U3125" s="41"/>
      <c r="V3125" s="41"/>
      <c r="W3125" s="42">
        <f t="shared" si="98"/>
        <v>0</v>
      </c>
    </row>
    <row r="3126" spans="2:23" x14ac:dyDescent="0.25">
      <c r="B3126" s="35"/>
      <c r="C3126" s="36" t="str">
        <f>IFERROR(VLOOKUP(B3126,[1]Catálogos!M:P,3,0),"")</f>
        <v/>
      </c>
      <c r="D3126" s="37" t="str">
        <f t="shared" si="97"/>
        <v/>
      </c>
      <c r="E3126" s="36" t="str">
        <f>IF(D3126="","",IFERROR(VLOOKUP(D3126,'[1]Resumen FF'!E:F,2,0),"Sin combinación"))</f>
        <v/>
      </c>
      <c r="G3126" s="38" t="str">
        <f>IF(F3126="","",VLOOKUP(F3126,[1]Catálogos!A:B,2,0))</f>
        <v/>
      </c>
      <c r="H3126" s="39"/>
      <c r="I3126" s="39"/>
      <c r="K3126" s="41"/>
      <c r="L3126" s="41"/>
      <c r="M3126" s="41"/>
      <c r="N3126" s="41"/>
      <c r="O3126" s="41"/>
      <c r="P3126" s="41"/>
      <c r="Q3126" s="41"/>
      <c r="R3126" s="41"/>
      <c r="S3126" s="41"/>
      <c r="T3126" s="41"/>
      <c r="U3126" s="41"/>
      <c r="V3126" s="41"/>
      <c r="W3126" s="42">
        <f t="shared" si="98"/>
        <v>0</v>
      </c>
    </row>
    <row r="3127" spans="2:23" x14ac:dyDescent="0.25">
      <c r="B3127" s="35"/>
      <c r="C3127" s="36" t="str">
        <f>IFERROR(VLOOKUP(B3127,[1]Catálogos!M:P,3,0),"")</f>
        <v/>
      </c>
      <c r="D3127" s="37" t="str">
        <f t="shared" si="97"/>
        <v/>
      </c>
      <c r="E3127" s="36" t="str">
        <f>IF(D3127="","",IFERROR(VLOOKUP(D3127,'[1]Resumen FF'!E:F,2,0),"Sin combinación"))</f>
        <v/>
      </c>
      <c r="G3127" s="38" t="str">
        <f>IF(F3127="","",VLOOKUP(F3127,[1]Catálogos!A:B,2,0))</f>
        <v/>
      </c>
      <c r="H3127" s="39"/>
      <c r="I3127" s="39"/>
      <c r="K3127" s="41"/>
      <c r="L3127" s="41"/>
      <c r="M3127" s="41"/>
      <c r="N3127" s="41"/>
      <c r="O3127" s="41"/>
      <c r="P3127" s="41"/>
      <c r="Q3127" s="41"/>
      <c r="R3127" s="41"/>
      <c r="S3127" s="41"/>
      <c r="T3127" s="41"/>
      <c r="U3127" s="41"/>
      <c r="V3127" s="41"/>
      <c r="W3127" s="42">
        <f t="shared" si="98"/>
        <v>0</v>
      </c>
    </row>
    <row r="3128" spans="2:23" x14ac:dyDescent="0.25">
      <c r="B3128" s="35"/>
      <c r="C3128" s="36" t="str">
        <f>IFERROR(VLOOKUP(B3128,[1]Catálogos!M:P,3,0),"")</f>
        <v/>
      </c>
      <c r="D3128" s="37" t="str">
        <f t="shared" si="97"/>
        <v/>
      </c>
      <c r="E3128" s="36" t="str">
        <f>IF(D3128="","",IFERROR(VLOOKUP(D3128,'[1]Resumen FF'!E:F,2,0),"Sin combinación"))</f>
        <v/>
      </c>
      <c r="G3128" s="38" t="str">
        <f>IF(F3128="","",VLOOKUP(F3128,[1]Catálogos!A:B,2,0))</f>
        <v/>
      </c>
      <c r="H3128" s="39"/>
      <c r="I3128" s="39"/>
      <c r="K3128" s="41"/>
      <c r="L3128" s="41"/>
      <c r="M3128" s="41"/>
      <c r="N3128" s="41"/>
      <c r="O3128" s="41"/>
      <c r="P3128" s="41"/>
      <c r="Q3128" s="41"/>
      <c r="R3128" s="41"/>
      <c r="S3128" s="41"/>
      <c r="T3128" s="41"/>
      <c r="U3128" s="41"/>
      <c r="V3128" s="41"/>
      <c r="W3128" s="42">
        <f t="shared" si="98"/>
        <v>0</v>
      </c>
    </row>
    <row r="3129" spans="2:23" x14ac:dyDescent="0.25">
      <c r="B3129" s="35"/>
      <c r="C3129" s="36" t="str">
        <f>IFERROR(VLOOKUP(B3129,[1]Catálogos!M:P,3,0),"")</f>
        <v/>
      </c>
      <c r="D3129" s="37" t="str">
        <f t="shared" si="97"/>
        <v/>
      </c>
      <c r="E3129" s="36" t="str">
        <f>IF(D3129="","",IFERROR(VLOOKUP(D3129,'[1]Resumen FF'!E:F,2,0),"Sin combinación"))</f>
        <v/>
      </c>
      <c r="G3129" s="38" t="str">
        <f>IF(F3129="","",VLOOKUP(F3129,[1]Catálogos!A:B,2,0))</f>
        <v/>
      </c>
      <c r="H3129" s="39"/>
      <c r="I3129" s="39"/>
      <c r="K3129" s="41"/>
      <c r="L3129" s="41"/>
      <c r="M3129" s="41"/>
      <c r="N3129" s="41"/>
      <c r="O3129" s="41"/>
      <c r="P3129" s="41"/>
      <c r="Q3129" s="41"/>
      <c r="R3129" s="41"/>
      <c r="S3129" s="41"/>
      <c r="T3129" s="41"/>
      <c r="U3129" s="41"/>
      <c r="V3129" s="41"/>
      <c r="W3129" s="42">
        <f t="shared" si="98"/>
        <v>0</v>
      </c>
    </row>
    <row r="3130" spans="2:23" x14ac:dyDescent="0.25">
      <c r="B3130" s="35"/>
      <c r="C3130" s="36" t="str">
        <f>IFERROR(VLOOKUP(B3130,[1]Catálogos!M:P,3,0),"")</f>
        <v/>
      </c>
      <c r="D3130" s="37" t="str">
        <f t="shared" si="97"/>
        <v/>
      </c>
      <c r="E3130" s="36" t="str">
        <f>IF(D3130="","",IFERROR(VLOOKUP(D3130,'[1]Resumen FF'!E:F,2,0),"Sin combinación"))</f>
        <v/>
      </c>
      <c r="G3130" s="38" t="str">
        <f>IF(F3130="","",VLOOKUP(F3130,[1]Catálogos!A:B,2,0))</f>
        <v/>
      </c>
      <c r="H3130" s="39"/>
      <c r="I3130" s="39"/>
      <c r="K3130" s="41"/>
      <c r="L3130" s="41"/>
      <c r="M3130" s="41"/>
      <c r="N3130" s="41"/>
      <c r="O3130" s="41"/>
      <c r="P3130" s="41"/>
      <c r="Q3130" s="41"/>
      <c r="R3130" s="41"/>
      <c r="S3130" s="41"/>
      <c r="T3130" s="41"/>
      <c r="U3130" s="41"/>
      <c r="V3130" s="41"/>
      <c r="W3130" s="42">
        <f t="shared" si="98"/>
        <v>0</v>
      </c>
    </row>
    <row r="3131" spans="2:23" x14ac:dyDescent="0.25">
      <c r="B3131" s="35"/>
      <c r="C3131" s="36" t="str">
        <f>IFERROR(VLOOKUP(B3131,[1]Catálogos!M:P,3,0),"")</f>
        <v/>
      </c>
      <c r="D3131" s="37" t="str">
        <f t="shared" si="97"/>
        <v/>
      </c>
      <c r="E3131" s="36" t="str">
        <f>IF(D3131="","",IFERROR(VLOOKUP(D3131,'[1]Resumen FF'!E:F,2,0),"Sin combinación"))</f>
        <v/>
      </c>
      <c r="G3131" s="38" t="str">
        <f>IF(F3131="","",VLOOKUP(F3131,[1]Catálogos!A:B,2,0))</f>
        <v/>
      </c>
      <c r="H3131" s="39"/>
      <c r="I3131" s="39"/>
      <c r="K3131" s="41"/>
      <c r="L3131" s="41"/>
      <c r="M3131" s="41"/>
      <c r="N3131" s="41"/>
      <c r="O3131" s="41"/>
      <c r="P3131" s="41"/>
      <c r="Q3131" s="41"/>
      <c r="R3131" s="41"/>
      <c r="S3131" s="41"/>
      <c r="T3131" s="41"/>
      <c r="U3131" s="41"/>
      <c r="V3131" s="41"/>
      <c r="W3131" s="42">
        <f t="shared" si="98"/>
        <v>0</v>
      </c>
    </row>
    <row r="3132" spans="2:23" x14ac:dyDescent="0.25">
      <c r="B3132" s="35"/>
      <c r="C3132" s="36" t="str">
        <f>IFERROR(VLOOKUP(B3132,[1]Catálogos!M:P,3,0),"")</f>
        <v/>
      </c>
      <c r="D3132" s="37" t="str">
        <f t="shared" si="97"/>
        <v/>
      </c>
      <c r="E3132" s="36" t="str">
        <f>IF(D3132="","",IFERROR(VLOOKUP(D3132,'[1]Resumen FF'!E:F,2,0),"Sin combinación"))</f>
        <v/>
      </c>
      <c r="G3132" s="38" t="str">
        <f>IF(F3132="","",VLOOKUP(F3132,[1]Catálogos!A:B,2,0))</f>
        <v/>
      </c>
      <c r="H3132" s="39"/>
      <c r="I3132" s="39"/>
      <c r="K3132" s="41"/>
      <c r="L3132" s="41"/>
      <c r="M3132" s="41"/>
      <c r="N3132" s="41"/>
      <c r="O3132" s="41"/>
      <c r="P3132" s="41"/>
      <c r="Q3132" s="41"/>
      <c r="R3132" s="41"/>
      <c r="S3132" s="41"/>
      <c r="T3132" s="41"/>
      <c r="U3132" s="41"/>
      <c r="V3132" s="41"/>
      <c r="W3132" s="42">
        <f t="shared" si="98"/>
        <v>0</v>
      </c>
    </row>
    <row r="3133" spans="2:23" x14ac:dyDescent="0.25">
      <c r="B3133" s="35"/>
      <c r="C3133" s="36" t="str">
        <f>IFERROR(VLOOKUP(B3133,[1]Catálogos!M:P,3,0),"")</f>
        <v/>
      </c>
      <c r="D3133" s="37" t="str">
        <f t="shared" si="97"/>
        <v/>
      </c>
      <c r="E3133" s="36" t="str">
        <f>IF(D3133="","",IFERROR(VLOOKUP(D3133,'[1]Resumen FF'!E:F,2,0),"Sin combinación"))</f>
        <v/>
      </c>
      <c r="G3133" s="38" t="str">
        <f>IF(F3133="","",VLOOKUP(F3133,[1]Catálogos!A:B,2,0))</f>
        <v/>
      </c>
      <c r="H3133" s="39"/>
      <c r="I3133" s="39"/>
      <c r="K3133" s="41"/>
      <c r="L3133" s="41"/>
      <c r="M3133" s="41"/>
      <c r="N3133" s="41"/>
      <c r="O3133" s="41"/>
      <c r="P3133" s="41"/>
      <c r="Q3133" s="41"/>
      <c r="R3133" s="41"/>
      <c r="S3133" s="41"/>
      <c r="T3133" s="41"/>
      <c r="U3133" s="41"/>
      <c r="V3133" s="41"/>
      <c r="W3133" s="42">
        <f t="shared" si="98"/>
        <v>0</v>
      </c>
    </row>
    <row r="3134" spans="2:23" x14ac:dyDescent="0.25">
      <c r="B3134" s="35"/>
      <c r="C3134" s="36" t="str">
        <f>IFERROR(VLOOKUP(B3134,[1]Catálogos!M:P,3,0),"")</f>
        <v/>
      </c>
      <c r="D3134" s="37" t="str">
        <f t="shared" si="97"/>
        <v/>
      </c>
      <c r="E3134" s="36" t="str">
        <f>IF(D3134="","",IFERROR(VLOOKUP(D3134,'[1]Resumen FF'!E:F,2,0),"Sin combinación"))</f>
        <v/>
      </c>
      <c r="G3134" s="38" t="str">
        <f>IF(F3134="","",VLOOKUP(F3134,[1]Catálogos!A:B,2,0))</f>
        <v/>
      </c>
      <c r="H3134" s="39"/>
      <c r="I3134" s="39"/>
      <c r="K3134" s="41"/>
      <c r="L3134" s="41"/>
      <c r="M3134" s="41"/>
      <c r="N3134" s="41"/>
      <c r="O3134" s="41"/>
      <c r="P3134" s="41"/>
      <c r="Q3134" s="41"/>
      <c r="R3134" s="41"/>
      <c r="S3134" s="41"/>
      <c r="T3134" s="41"/>
      <c r="U3134" s="41"/>
      <c r="V3134" s="41"/>
      <c r="W3134" s="42">
        <f t="shared" si="98"/>
        <v>0</v>
      </c>
    </row>
    <row r="3135" spans="2:23" x14ac:dyDescent="0.25">
      <c r="B3135" s="35"/>
      <c r="C3135" s="36" t="str">
        <f>IFERROR(VLOOKUP(B3135,[1]Catálogos!M:P,3,0),"")</f>
        <v/>
      </c>
      <c r="D3135" s="37" t="str">
        <f t="shared" si="97"/>
        <v/>
      </c>
      <c r="E3135" s="36" t="str">
        <f>IF(D3135="","",IFERROR(VLOOKUP(D3135,'[1]Resumen FF'!E:F,2,0),"Sin combinación"))</f>
        <v/>
      </c>
      <c r="G3135" s="38" t="str">
        <f>IF(F3135="","",VLOOKUP(F3135,[1]Catálogos!A:B,2,0))</f>
        <v/>
      </c>
      <c r="H3135" s="39"/>
      <c r="I3135" s="39"/>
      <c r="K3135" s="41"/>
      <c r="L3135" s="41"/>
      <c r="M3135" s="41"/>
      <c r="N3135" s="41"/>
      <c r="O3135" s="41"/>
      <c r="P3135" s="41"/>
      <c r="Q3135" s="41"/>
      <c r="R3135" s="41"/>
      <c r="S3135" s="41"/>
      <c r="T3135" s="41"/>
      <c r="U3135" s="41"/>
      <c r="V3135" s="41"/>
      <c r="W3135" s="42">
        <f t="shared" si="98"/>
        <v>0</v>
      </c>
    </row>
    <row r="3136" spans="2:23" x14ac:dyDescent="0.25">
      <c r="B3136" s="35"/>
      <c r="C3136" s="36" t="str">
        <f>IFERROR(VLOOKUP(B3136,[1]Catálogos!M:P,3,0),"")</f>
        <v/>
      </c>
      <c r="D3136" s="37" t="str">
        <f t="shared" si="97"/>
        <v/>
      </c>
      <c r="E3136" s="36" t="str">
        <f>IF(D3136="","",IFERROR(VLOOKUP(D3136,'[1]Resumen FF'!E:F,2,0),"Sin combinación"))</f>
        <v/>
      </c>
      <c r="G3136" s="38" t="str">
        <f>IF(F3136="","",VLOOKUP(F3136,[1]Catálogos!A:B,2,0))</f>
        <v/>
      </c>
      <c r="H3136" s="39"/>
      <c r="I3136" s="39"/>
      <c r="K3136" s="41"/>
      <c r="L3136" s="41"/>
      <c r="M3136" s="41"/>
      <c r="N3136" s="41"/>
      <c r="O3136" s="41"/>
      <c r="P3136" s="41"/>
      <c r="Q3136" s="41"/>
      <c r="R3136" s="41"/>
      <c r="S3136" s="41"/>
      <c r="T3136" s="41"/>
      <c r="U3136" s="41"/>
      <c r="V3136" s="41"/>
      <c r="W3136" s="42">
        <f t="shared" si="98"/>
        <v>0</v>
      </c>
    </row>
    <row r="3137" spans="2:23" x14ac:dyDescent="0.25">
      <c r="B3137" s="35"/>
      <c r="C3137" s="36" t="str">
        <f>IFERROR(VLOOKUP(B3137,[1]Catálogos!M:P,3,0),"")</f>
        <v/>
      </c>
      <c r="D3137" s="37" t="str">
        <f t="shared" si="97"/>
        <v/>
      </c>
      <c r="E3137" s="36" t="str">
        <f>IF(D3137="","",IFERROR(VLOOKUP(D3137,'[1]Resumen FF'!E:F,2,0),"Sin combinación"))</f>
        <v/>
      </c>
      <c r="G3137" s="38" t="str">
        <f>IF(F3137="","",VLOOKUP(F3137,[1]Catálogos!A:B,2,0))</f>
        <v/>
      </c>
      <c r="H3137" s="39"/>
      <c r="I3137" s="39"/>
      <c r="K3137" s="41"/>
      <c r="L3137" s="41"/>
      <c r="M3137" s="41"/>
      <c r="N3137" s="41"/>
      <c r="O3137" s="41"/>
      <c r="P3137" s="41"/>
      <c r="Q3137" s="41"/>
      <c r="R3137" s="41"/>
      <c r="S3137" s="41"/>
      <c r="T3137" s="41"/>
      <c r="U3137" s="41"/>
      <c r="V3137" s="41"/>
      <c r="W3137" s="42">
        <f t="shared" si="98"/>
        <v>0</v>
      </c>
    </row>
    <row r="3138" spans="2:23" x14ac:dyDescent="0.25">
      <c r="B3138" s="35"/>
      <c r="C3138" s="36" t="str">
        <f>IFERROR(VLOOKUP(B3138,[1]Catálogos!M:P,3,0),"")</f>
        <v/>
      </c>
      <c r="D3138" s="37" t="str">
        <f t="shared" si="97"/>
        <v/>
      </c>
      <c r="E3138" s="36" t="str">
        <f>IF(D3138="","",IFERROR(VLOOKUP(D3138,'[1]Resumen FF'!E:F,2,0),"Sin combinación"))</f>
        <v/>
      </c>
      <c r="G3138" s="38" t="str">
        <f>IF(F3138="","",VLOOKUP(F3138,[1]Catálogos!A:B,2,0))</f>
        <v/>
      </c>
      <c r="H3138" s="39"/>
      <c r="I3138" s="39"/>
      <c r="K3138" s="41"/>
      <c r="L3138" s="41"/>
      <c r="M3138" s="41"/>
      <c r="N3138" s="41"/>
      <c r="O3138" s="41"/>
      <c r="P3138" s="41"/>
      <c r="Q3138" s="41"/>
      <c r="R3138" s="41"/>
      <c r="S3138" s="41"/>
      <c r="T3138" s="41"/>
      <c r="U3138" s="41"/>
      <c r="V3138" s="41"/>
      <c r="W3138" s="42">
        <f t="shared" si="98"/>
        <v>0</v>
      </c>
    </row>
    <row r="3139" spans="2:23" x14ac:dyDescent="0.25">
      <c r="B3139" s="35"/>
      <c r="C3139" s="36" t="str">
        <f>IFERROR(VLOOKUP(B3139,[1]Catálogos!M:P,3,0),"")</f>
        <v/>
      </c>
      <c r="D3139" s="37" t="str">
        <f t="shared" si="97"/>
        <v/>
      </c>
      <c r="E3139" s="36" t="str">
        <f>IF(D3139="","",IFERROR(VLOOKUP(D3139,'[1]Resumen FF'!E:F,2,0),"Sin combinación"))</f>
        <v/>
      </c>
      <c r="G3139" s="38" t="str">
        <f>IF(F3139="","",VLOOKUP(F3139,[1]Catálogos!A:B,2,0))</f>
        <v/>
      </c>
      <c r="H3139" s="39"/>
      <c r="I3139" s="39"/>
      <c r="K3139" s="41"/>
      <c r="L3139" s="41"/>
      <c r="M3139" s="41"/>
      <c r="N3139" s="41"/>
      <c r="O3139" s="41"/>
      <c r="P3139" s="41"/>
      <c r="Q3139" s="41"/>
      <c r="R3139" s="41"/>
      <c r="S3139" s="41"/>
      <c r="T3139" s="41"/>
      <c r="U3139" s="41"/>
      <c r="V3139" s="41"/>
      <c r="W3139" s="42">
        <f t="shared" si="98"/>
        <v>0</v>
      </c>
    </row>
    <row r="3140" spans="2:23" x14ac:dyDescent="0.25">
      <c r="B3140" s="35"/>
      <c r="C3140" s="36" t="str">
        <f>IFERROR(VLOOKUP(B3140,[1]Catálogos!M:P,3,0),"")</f>
        <v/>
      </c>
      <c r="D3140" s="37" t="str">
        <f t="shared" si="97"/>
        <v/>
      </c>
      <c r="E3140" s="36" t="str">
        <f>IF(D3140="","",IFERROR(VLOOKUP(D3140,'[1]Resumen FF'!E:F,2,0),"Sin combinación"))</f>
        <v/>
      </c>
      <c r="G3140" s="38" t="str">
        <f>IF(F3140="","",VLOOKUP(F3140,[1]Catálogos!A:B,2,0))</f>
        <v/>
      </c>
      <c r="H3140" s="39"/>
      <c r="I3140" s="39"/>
      <c r="K3140" s="41"/>
      <c r="L3140" s="41"/>
      <c r="M3140" s="41"/>
      <c r="N3140" s="41"/>
      <c r="O3140" s="41"/>
      <c r="P3140" s="41"/>
      <c r="Q3140" s="41"/>
      <c r="R3140" s="41"/>
      <c r="S3140" s="41"/>
      <c r="T3140" s="41"/>
      <c r="U3140" s="41"/>
      <c r="V3140" s="41"/>
      <c r="W3140" s="42">
        <f t="shared" si="98"/>
        <v>0</v>
      </c>
    </row>
    <row r="3141" spans="2:23" x14ac:dyDescent="0.25">
      <c r="B3141" s="35"/>
      <c r="C3141" s="36" t="str">
        <f>IFERROR(VLOOKUP(B3141,[1]Catálogos!M:P,3,0),"")</f>
        <v/>
      </c>
      <c r="D3141" s="37" t="str">
        <f t="shared" si="97"/>
        <v/>
      </c>
      <c r="E3141" s="36" t="str">
        <f>IF(D3141="","",IFERROR(VLOOKUP(D3141,'[1]Resumen FF'!E:F,2,0),"Sin combinación"))</f>
        <v/>
      </c>
      <c r="G3141" s="38" t="str">
        <f>IF(F3141="","",VLOOKUP(F3141,[1]Catálogos!A:B,2,0))</f>
        <v/>
      </c>
      <c r="H3141" s="39"/>
      <c r="I3141" s="39"/>
      <c r="K3141" s="41"/>
      <c r="L3141" s="41"/>
      <c r="M3141" s="41"/>
      <c r="N3141" s="41"/>
      <c r="O3141" s="41"/>
      <c r="P3141" s="41"/>
      <c r="Q3141" s="41"/>
      <c r="R3141" s="41"/>
      <c r="S3141" s="41"/>
      <c r="T3141" s="41"/>
      <c r="U3141" s="41"/>
      <c r="V3141" s="41"/>
      <c r="W3141" s="42">
        <f t="shared" si="98"/>
        <v>0</v>
      </c>
    </row>
    <row r="3142" spans="2:23" x14ac:dyDescent="0.25">
      <c r="B3142" s="35"/>
      <c r="C3142" s="36" t="str">
        <f>IFERROR(VLOOKUP(B3142,[1]Catálogos!M:P,3,0),"")</f>
        <v/>
      </c>
      <c r="D3142" s="37" t="str">
        <f t="shared" si="97"/>
        <v/>
      </c>
      <c r="E3142" s="36" t="str">
        <f>IF(D3142="","",IFERROR(VLOOKUP(D3142,'[1]Resumen FF'!E:F,2,0),"Sin combinación"))</f>
        <v/>
      </c>
      <c r="G3142" s="38" t="str">
        <f>IF(F3142="","",VLOOKUP(F3142,[1]Catálogos!A:B,2,0))</f>
        <v/>
      </c>
      <c r="H3142" s="39"/>
      <c r="I3142" s="39"/>
      <c r="K3142" s="41"/>
      <c r="L3142" s="41"/>
      <c r="M3142" s="41"/>
      <c r="N3142" s="41"/>
      <c r="O3142" s="41"/>
      <c r="P3142" s="41"/>
      <c r="Q3142" s="41"/>
      <c r="R3142" s="41"/>
      <c r="S3142" s="41"/>
      <c r="T3142" s="41"/>
      <c r="U3142" s="41"/>
      <c r="V3142" s="41"/>
      <c r="W3142" s="42">
        <f t="shared" si="98"/>
        <v>0</v>
      </c>
    </row>
    <row r="3143" spans="2:23" x14ac:dyDescent="0.25">
      <c r="B3143" s="35"/>
      <c r="C3143" s="36" t="str">
        <f>IFERROR(VLOOKUP(B3143,[1]Catálogos!M:P,3,0),"")</f>
        <v/>
      </c>
      <c r="D3143" s="37" t="str">
        <f t="shared" si="97"/>
        <v/>
      </c>
      <c r="E3143" s="36" t="str">
        <f>IF(D3143="","",IFERROR(VLOOKUP(D3143,'[1]Resumen FF'!E:F,2,0),"Sin combinación"))</f>
        <v/>
      </c>
      <c r="G3143" s="38" t="str">
        <f>IF(F3143="","",VLOOKUP(F3143,[1]Catálogos!A:B,2,0))</f>
        <v/>
      </c>
      <c r="H3143" s="39"/>
      <c r="I3143" s="39"/>
      <c r="K3143" s="41"/>
      <c r="L3143" s="41"/>
      <c r="M3143" s="41"/>
      <c r="N3143" s="41"/>
      <c r="O3143" s="41"/>
      <c r="P3143" s="41"/>
      <c r="Q3143" s="41"/>
      <c r="R3143" s="41"/>
      <c r="S3143" s="41"/>
      <c r="T3143" s="41"/>
      <c r="U3143" s="41"/>
      <c r="V3143" s="41"/>
      <c r="W3143" s="42">
        <f t="shared" si="98"/>
        <v>0</v>
      </c>
    </row>
    <row r="3144" spans="2:23" x14ac:dyDescent="0.25">
      <c r="B3144" s="35"/>
      <c r="C3144" s="36" t="str">
        <f>IFERROR(VLOOKUP(B3144,[1]Catálogos!M:P,3,0),"")</f>
        <v/>
      </c>
      <c r="D3144" s="37" t="str">
        <f t="shared" si="97"/>
        <v/>
      </c>
      <c r="E3144" s="36" t="str">
        <f>IF(D3144="","",IFERROR(VLOOKUP(D3144,'[1]Resumen FF'!E:F,2,0),"Sin combinación"))</f>
        <v/>
      </c>
      <c r="G3144" s="38" t="str">
        <f>IF(F3144="","",VLOOKUP(F3144,[1]Catálogos!A:B,2,0))</f>
        <v/>
      </c>
      <c r="H3144" s="39"/>
      <c r="I3144" s="39"/>
      <c r="K3144" s="41"/>
      <c r="L3144" s="41"/>
      <c r="M3144" s="41"/>
      <c r="N3144" s="41"/>
      <c r="O3144" s="41"/>
      <c r="P3144" s="41"/>
      <c r="Q3144" s="41"/>
      <c r="R3144" s="41"/>
      <c r="S3144" s="41"/>
      <c r="T3144" s="41"/>
      <c r="U3144" s="41"/>
      <c r="V3144" s="41"/>
      <c r="W3144" s="42">
        <f t="shared" si="98"/>
        <v>0</v>
      </c>
    </row>
    <row r="3145" spans="2:23" x14ac:dyDescent="0.25">
      <c r="B3145" s="35"/>
      <c r="C3145" s="36" t="str">
        <f>IFERROR(VLOOKUP(B3145,[1]Catálogos!M:P,3,0),"")</f>
        <v/>
      </c>
      <c r="D3145" s="37" t="str">
        <f t="shared" si="97"/>
        <v/>
      </c>
      <c r="E3145" s="36" t="str">
        <f>IF(D3145="","",IFERROR(VLOOKUP(D3145,'[1]Resumen FF'!E:F,2,0),"Sin combinación"))</f>
        <v/>
      </c>
      <c r="G3145" s="38" t="str">
        <f>IF(F3145="","",VLOOKUP(F3145,[1]Catálogos!A:B,2,0))</f>
        <v/>
      </c>
      <c r="H3145" s="39"/>
      <c r="I3145" s="39"/>
      <c r="K3145" s="41"/>
      <c r="L3145" s="41"/>
      <c r="M3145" s="41"/>
      <c r="N3145" s="41"/>
      <c r="O3145" s="41"/>
      <c r="P3145" s="41"/>
      <c r="Q3145" s="41"/>
      <c r="R3145" s="41"/>
      <c r="S3145" s="41"/>
      <c r="T3145" s="41"/>
      <c r="U3145" s="41"/>
      <c r="V3145" s="41"/>
      <c r="W3145" s="42">
        <f t="shared" si="98"/>
        <v>0</v>
      </c>
    </row>
    <row r="3146" spans="2:23" x14ac:dyDescent="0.25">
      <c r="B3146" s="35"/>
      <c r="C3146" s="36" t="str">
        <f>IFERROR(VLOOKUP(B3146,[1]Catálogos!M:P,3,0),"")</f>
        <v/>
      </c>
      <c r="D3146" s="37" t="str">
        <f t="shared" si="97"/>
        <v/>
      </c>
      <c r="E3146" s="36" t="str">
        <f>IF(D3146="","",IFERROR(VLOOKUP(D3146,'[1]Resumen FF'!E:F,2,0),"Sin combinación"))</f>
        <v/>
      </c>
      <c r="G3146" s="38" t="str">
        <f>IF(F3146="","",VLOOKUP(F3146,[1]Catálogos!A:B,2,0))</f>
        <v/>
      </c>
      <c r="H3146" s="39"/>
      <c r="I3146" s="39"/>
      <c r="K3146" s="41"/>
      <c r="L3146" s="41"/>
      <c r="M3146" s="41"/>
      <c r="N3146" s="41"/>
      <c r="O3146" s="41"/>
      <c r="P3146" s="41"/>
      <c r="Q3146" s="41"/>
      <c r="R3146" s="41"/>
      <c r="S3146" s="41"/>
      <c r="T3146" s="41"/>
      <c r="U3146" s="41"/>
      <c r="V3146" s="41"/>
      <c r="W3146" s="42">
        <f t="shared" si="98"/>
        <v>0</v>
      </c>
    </row>
    <row r="3147" spans="2:23" x14ac:dyDescent="0.25">
      <c r="B3147" s="35"/>
      <c r="C3147" s="36" t="str">
        <f>IFERROR(VLOOKUP(B3147,[1]Catálogos!M:P,3,0),"")</f>
        <v/>
      </c>
      <c r="D3147" s="37" t="str">
        <f t="shared" ref="D3147:D3210" si="99">B3147&amp;C3147</f>
        <v/>
      </c>
      <c r="E3147" s="36" t="str">
        <f>IF(D3147="","",IFERROR(VLOOKUP(D3147,'[1]Resumen FF'!E:F,2,0),"Sin combinación"))</f>
        <v/>
      </c>
      <c r="G3147" s="38" t="str">
        <f>IF(F3147="","",VLOOKUP(F3147,[1]Catálogos!A:B,2,0))</f>
        <v/>
      </c>
      <c r="H3147" s="39"/>
      <c r="I3147" s="39"/>
      <c r="K3147" s="41"/>
      <c r="L3147" s="41"/>
      <c r="M3147" s="41"/>
      <c r="N3147" s="41"/>
      <c r="O3147" s="41"/>
      <c r="P3147" s="41"/>
      <c r="Q3147" s="41"/>
      <c r="R3147" s="41"/>
      <c r="S3147" s="41"/>
      <c r="T3147" s="41"/>
      <c r="U3147" s="41"/>
      <c r="V3147" s="41"/>
      <c r="W3147" s="42">
        <f t="shared" si="98"/>
        <v>0</v>
      </c>
    </row>
    <row r="3148" spans="2:23" x14ac:dyDescent="0.25">
      <c r="B3148" s="35"/>
      <c r="C3148" s="36" t="str">
        <f>IFERROR(VLOOKUP(B3148,[1]Catálogos!M:P,3,0),"")</f>
        <v/>
      </c>
      <c r="D3148" s="37" t="str">
        <f t="shared" si="99"/>
        <v/>
      </c>
      <c r="E3148" s="36" t="str">
        <f>IF(D3148="","",IFERROR(VLOOKUP(D3148,'[1]Resumen FF'!E:F,2,0),"Sin combinación"))</f>
        <v/>
      </c>
      <c r="G3148" s="38" t="str">
        <f>IF(F3148="","",VLOOKUP(F3148,[1]Catálogos!A:B,2,0))</f>
        <v/>
      </c>
      <c r="H3148" s="39"/>
      <c r="I3148" s="39"/>
      <c r="K3148" s="41"/>
      <c r="L3148" s="41"/>
      <c r="M3148" s="41"/>
      <c r="N3148" s="41"/>
      <c r="O3148" s="41"/>
      <c r="P3148" s="41"/>
      <c r="Q3148" s="41"/>
      <c r="R3148" s="41"/>
      <c r="S3148" s="41"/>
      <c r="T3148" s="41"/>
      <c r="U3148" s="41"/>
      <c r="V3148" s="41"/>
      <c r="W3148" s="42">
        <f t="shared" si="98"/>
        <v>0</v>
      </c>
    </row>
    <row r="3149" spans="2:23" x14ac:dyDescent="0.25">
      <c r="B3149" s="35"/>
      <c r="C3149" s="36" t="str">
        <f>IFERROR(VLOOKUP(B3149,[1]Catálogos!M:P,3,0),"")</f>
        <v/>
      </c>
      <c r="D3149" s="37" t="str">
        <f t="shared" si="99"/>
        <v/>
      </c>
      <c r="E3149" s="36" t="str">
        <f>IF(D3149="","",IFERROR(VLOOKUP(D3149,'[1]Resumen FF'!E:F,2,0),"Sin combinación"))</f>
        <v/>
      </c>
      <c r="G3149" s="38" t="str">
        <f>IF(F3149="","",VLOOKUP(F3149,[1]Catálogos!A:B,2,0))</f>
        <v/>
      </c>
      <c r="H3149" s="39"/>
      <c r="I3149" s="39"/>
      <c r="K3149" s="41"/>
      <c r="L3149" s="41"/>
      <c r="M3149" s="41"/>
      <c r="N3149" s="41"/>
      <c r="O3149" s="41"/>
      <c r="P3149" s="41"/>
      <c r="Q3149" s="41"/>
      <c r="R3149" s="41"/>
      <c r="S3149" s="41"/>
      <c r="T3149" s="41"/>
      <c r="U3149" s="41"/>
      <c r="V3149" s="41"/>
      <c r="W3149" s="42">
        <f t="shared" si="98"/>
        <v>0</v>
      </c>
    </row>
    <row r="3150" spans="2:23" x14ac:dyDescent="0.25">
      <c r="B3150" s="35"/>
      <c r="C3150" s="36" t="str">
        <f>IFERROR(VLOOKUP(B3150,[1]Catálogos!M:P,3,0),"")</f>
        <v/>
      </c>
      <c r="D3150" s="37" t="str">
        <f t="shared" si="99"/>
        <v/>
      </c>
      <c r="E3150" s="36" t="str">
        <f>IF(D3150="","",IFERROR(VLOOKUP(D3150,'[1]Resumen FF'!E:F,2,0),"Sin combinación"))</f>
        <v/>
      </c>
      <c r="G3150" s="38" t="str">
        <f>IF(F3150="","",VLOOKUP(F3150,[1]Catálogos!A:B,2,0))</f>
        <v/>
      </c>
      <c r="H3150" s="39"/>
      <c r="I3150" s="39"/>
      <c r="K3150" s="41"/>
      <c r="L3150" s="41"/>
      <c r="M3150" s="41"/>
      <c r="N3150" s="41"/>
      <c r="O3150" s="41"/>
      <c r="P3150" s="41"/>
      <c r="Q3150" s="41"/>
      <c r="R3150" s="41"/>
      <c r="S3150" s="41"/>
      <c r="T3150" s="41"/>
      <c r="U3150" s="41"/>
      <c r="V3150" s="41"/>
      <c r="W3150" s="42">
        <f t="shared" si="98"/>
        <v>0</v>
      </c>
    </row>
    <row r="3151" spans="2:23" x14ac:dyDescent="0.25">
      <c r="B3151" s="35"/>
      <c r="C3151" s="36" t="str">
        <f>IFERROR(VLOOKUP(B3151,[1]Catálogos!M:P,3,0),"")</f>
        <v/>
      </c>
      <c r="D3151" s="37" t="str">
        <f t="shared" si="99"/>
        <v/>
      </c>
      <c r="E3151" s="36" t="str">
        <f>IF(D3151="","",IFERROR(VLOOKUP(D3151,'[1]Resumen FF'!E:F,2,0),"Sin combinación"))</f>
        <v/>
      </c>
      <c r="G3151" s="38" t="str">
        <f>IF(F3151="","",VLOOKUP(F3151,[1]Catálogos!A:B,2,0))</f>
        <v/>
      </c>
      <c r="H3151" s="39"/>
      <c r="I3151" s="39"/>
      <c r="K3151" s="41"/>
      <c r="L3151" s="41"/>
      <c r="M3151" s="41"/>
      <c r="N3151" s="41"/>
      <c r="O3151" s="41"/>
      <c r="P3151" s="41"/>
      <c r="Q3151" s="41"/>
      <c r="R3151" s="41"/>
      <c r="S3151" s="41"/>
      <c r="T3151" s="41"/>
      <c r="U3151" s="41"/>
      <c r="V3151" s="41"/>
      <c r="W3151" s="42">
        <f t="shared" si="98"/>
        <v>0</v>
      </c>
    </row>
    <row r="3152" spans="2:23" x14ac:dyDescent="0.25">
      <c r="B3152" s="35"/>
      <c r="C3152" s="36" t="str">
        <f>IFERROR(VLOOKUP(B3152,[1]Catálogos!M:P,3,0),"")</f>
        <v/>
      </c>
      <c r="D3152" s="37" t="str">
        <f t="shared" si="99"/>
        <v/>
      </c>
      <c r="E3152" s="36" t="str">
        <f>IF(D3152="","",IFERROR(VLOOKUP(D3152,'[1]Resumen FF'!E:F,2,0),"Sin combinación"))</f>
        <v/>
      </c>
      <c r="G3152" s="38" t="str">
        <f>IF(F3152="","",VLOOKUP(F3152,[1]Catálogos!A:B,2,0))</f>
        <v/>
      </c>
      <c r="H3152" s="39"/>
      <c r="I3152" s="39"/>
      <c r="K3152" s="41"/>
      <c r="L3152" s="41"/>
      <c r="M3152" s="41"/>
      <c r="N3152" s="41"/>
      <c r="O3152" s="41"/>
      <c r="P3152" s="41"/>
      <c r="Q3152" s="41"/>
      <c r="R3152" s="41"/>
      <c r="S3152" s="41"/>
      <c r="T3152" s="41"/>
      <c r="U3152" s="41"/>
      <c r="V3152" s="41"/>
      <c r="W3152" s="42">
        <f t="shared" si="98"/>
        <v>0</v>
      </c>
    </row>
    <row r="3153" spans="2:23" x14ac:dyDescent="0.25">
      <c r="B3153" s="35"/>
      <c r="C3153" s="36" t="str">
        <f>IFERROR(VLOOKUP(B3153,[1]Catálogos!M:P,3,0),"")</f>
        <v/>
      </c>
      <c r="D3153" s="37" t="str">
        <f t="shared" si="99"/>
        <v/>
      </c>
      <c r="E3153" s="36" t="str">
        <f>IF(D3153="","",IFERROR(VLOOKUP(D3153,'[1]Resumen FF'!E:F,2,0),"Sin combinación"))</f>
        <v/>
      </c>
      <c r="G3153" s="38" t="str">
        <f>IF(F3153="","",VLOOKUP(F3153,[1]Catálogos!A:B,2,0))</f>
        <v/>
      </c>
      <c r="H3153" s="39"/>
      <c r="I3153" s="39"/>
      <c r="K3153" s="41"/>
      <c r="L3153" s="41"/>
      <c r="M3153" s="41"/>
      <c r="N3153" s="41"/>
      <c r="O3153" s="41"/>
      <c r="P3153" s="41"/>
      <c r="Q3153" s="41"/>
      <c r="R3153" s="41"/>
      <c r="S3153" s="41"/>
      <c r="T3153" s="41"/>
      <c r="U3153" s="41"/>
      <c r="V3153" s="41"/>
      <c r="W3153" s="42">
        <f t="shared" si="98"/>
        <v>0</v>
      </c>
    </row>
    <row r="3154" spans="2:23" x14ac:dyDescent="0.25">
      <c r="B3154" s="35"/>
      <c r="C3154" s="36" t="str">
        <f>IFERROR(VLOOKUP(B3154,[1]Catálogos!M:P,3,0),"")</f>
        <v/>
      </c>
      <c r="D3154" s="37" t="str">
        <f t="shared" si="99"/>
        <v/>
      </c>
      <c r="E3154" s="36" t="str">
        <f>IF(D3154="","",IFERROR(VLOOKUP(D3154,'[1]Resumen FF'!E:F,2,0),"Sin combinación"))</f>
        <v/>
      </c>
      <c r="G3154" s="38" t="str">
        <f>IF(F3154="","",VLOOKUP(F3154,[1]Catálogos!A:B,2,0))</f>
        <v/>
      </c>
      <c r="H3154" s="39"/>
      <c r="I3154" s="39"/>
      <c r="K3154" s="41"/>
      <c r="L3154" s="41"/>
      <c r="M3154" s="41"/>
      <c r="N3154" s="41"/>
      <c r="O3154" s="41"/>
      <c r="P3154" s="41"/>
      <c r="Q3154" s="41"/>
      <c r="R3154" s="41"/>
      <c r="S3154" s="41"/>
      <c r="T3154" s="41"/>
      <c r="U3154" s="41"/>
      <c r="V3154" s="41"/>
      <c r="W3154" s="42">
        <f t="shared" si="98"/>
        <v>0</v>
      </c>
    </row>
    <row r="3155" spans="2:23" x14ac:dyDescent="0.25">
      <c r="B3155" s="35"/>
      <c r="C3155" s="36" t="str">
        <f>IFERROR(VLOOKUP(B3155,[1]Catálogos!M:P,3,0),"")</f>
        <v/>
      </c>
      <c r="D3155" s="37" t="str">
        <f t="shared" si="99"/>
        <v/>
      </c>
      <c r="E3155" s="36" t="str">
        <f>IF(D3155="","",IFERROR(VLOOKUP(D3155,'[1]Resumen FF'!E:F,2,0),"Sin combinación"))</f>
        <v/>
      </c>
      <c r="G3155" s="38" t="str">
        <f>IF(F3155="","",VLOOKUP(F3155,[1]Catálogos!A:B,2,0))</f>
        <v/>
      </c>
      <c r="H3155" s="39"/>
      <c r="I3155" s="39"/>
      <c r="K3155" s="41"/>
      <c r="L3155" s="41"/>
      <c r="M3155" s="41"/>
      <c r="N3155" s="41"/>
      <c r="O3155" s="41"/>
      <c r="P3155" s="41"/>
      <c r="Q3155" s="41"/>
      <c r="R3155" s="41"/>
      <c r="S3155" s="41"/>
      <c r="T3155" s="41"/>
      <c r="U3155" s="41"/>
      <c r="V3155" s="41"/>
      <c r="W3155" s="42">
        <f t="shared" si="98"/>
        <v>0</v>
      </c>
    </row>
    <row r="3156" spans="2:23" x14ac:dyDescent="0.25">
      <c r="B3156" s="35"/>
      <c r="C3156" s="36" t="str">
        <f>IFERROR(VLOOKUP(B3156,[1]Catálogos!M:P,3,0),"")</f>
        <v/>
      </c>
      <c r="D3156" s="37" t="str">
        <f t="shared" si="99"/>
        <v/>
      </c>
      <c r="E3156" s="36" t="str">
        <f>IF(D3156="","",IFERROR(VLOOKUP(D3156,'[1]Resumen FF'!E:F,2,0),"Sin combinación"))</f>
        <v/>
      </c>
      <c r="G3156" s="38" t="str">
        <f>IF(F3156="","",VLOOKUP(F3156,[1]Catálogos!A:B,2,0))</f>
        <v/>
      </c>
      <c r="H3156" s="39"/>
      <c r="I3156" s="39"/>
      <c r="K3156" s="41"/>
      <c r="L3156" s="41"/>
      <c r="M3156" s="41"/>
      <c r="N3156" s="41"/>
      <c r="O3156" s="41"/>
      <c r="P3156" s="41"/>
      <c r="Q3156" s="41"/>
      <c r="R3156" s="41"/>
      <c r="S3156" s="41"/>
      <c r="T3156" s="41"/>
      <c r="U3156" s="41"/>
      <c r="V3156" s="41"/>
      <c r="W3156" s="42">
        <f t="shared" si="98"/>
        <v>0</v>
      </c>
    </row>
    <row r="3157" spans="2:23" x14ac:dyDescent="0.25">
      <c r="B3157" s="35"/>
      <c r="C3157" s="36" t="str">
        <f>IFERROR(VLOOKUP(B3157,[1]Catálogos!M:P,3,0),"")</f>
        <v/>
      </c>
      <c r="D3157" s="37" t="str">
        <f t="shared" si="99"/>
        <v/>
      </c>
      <c r="E3157" s="36" t="str">
        <f>IF(D3157="","",IFERROR(VLOOKUP(D3157,'[1]Resumen FF'!E:F,2,0),"Sin combinación"))</f>
        <v/>
      </c>
      <c r="G3157" s="38" t="str">
        <f>IF(F3157="","",VLOOKUP(F3157,[1]Catálogos!A:B,2,0))</f>
        <v/>
      </c>
      <c r="H3157" s="39"/>
      <c r="I3157" s="39"/>
      <c r="K3157" s="41"/>
      <c r="L3157" s="41"/>
      <c r="M3157" s="41"/>
      <c r="N3157" s="41"/>
      <c r="O3157" s="41"/>
      <c r="P3157" s="41"/>
      <c r="Q3157" s="41"/>
      <c r="R3157" s="41"/>
      <c r="S3157" s="41"/>
      <c r="T3157" s="41"/>
      <c r="U3157" s="41"/>
      <c r="V3157" s="41"/>
      <c r="W3157" s="42">
        <f t="shared" si="98"/>
        <v>0</v>
      </c>
    </row>
    <row r="3158" spans="2:23" x14ac:dyDescent="0.25">
      <c r="B3158" s="35"/>
      <c r="C3158" s="36" t="str">
        <f>IFERROR(VLOOKUP(B3158,[1]Catálogos!M:P,3,0),"")</f>
        <v/>
      </c>
      <c r="D3158" s="37" t="str">
        <f t="shared" si="99"/>
        <v/>
      </c>
      <c r="E3158" s="36" t="str">
        <f>IF(D3158="","",IFERROR(VLOOKUP(D3158,'[1]Resumen FF'!E:F,2,0),"Sin combinación"))</f>
        <v/>
      </c>
      <c r="G3158" s="38" t="str">
        <f>IF(F3158="","",VLOOKUP(F3158,[1]Catálogos!A:B,2,0))</f>
        <v/>
      </c>
      <c r="H3158" s="39"/>
      <c r="I3158" s="39"/>
      <c r="K3158" s="41"/>
      <c r="L3158" s="41"/>
      <c r="M3158" s="41"/>
      <c r="N3158" s="41"/>
      <c r="O3158" s="41"/>
      <c r="P3158" s="41"/>
      <c r="Q3158" s="41"/>
      <c r="R3158" s="41"/>
      <c r="S3158" s="41"/>
      <c r="T3158" s="41"/>
      <c r="U3158" s="41"/>
      <c r="V3158" s="41"/>
      <c r="W3158" s="42">
        <f t="shared" si="98"/>
        <v>0</v>
      </c>
    </row>
    <row r="3159" spans="2:23" x14ac:dyDescent="0.25">
      <c r="B3159" s="35"/>
      <c r="C3159" s="36" t="str">
        <f>IFERROR(VLOOKUP(B3159,[1]Catálogos!M:P,3,0),"")</f>
        <v/>
      </c>
      <c r="D3159" s="37" t="str">
        <f t="shared" si="99"/>
        <v/>
      </c>
      <c r="E3159" s="36" t="str">
        <f>IF(D3159="","",IFERROR(VLOOKUP(D3159,'[1]Resumen FF'!E:F,2,0),"Sin combinación"))</f>
        <v/>
      </c>
      <c r="G3159" s="38" t="str">
        <f>IF(F3159="","",VLOOKUP(F3159,[1]Catálogos!A:B,2,0))</f>
        <v/>
      </c>
      <c r="H3159" s="39"/>
      <c r="I3159" s="39"/>
      <c r="K3159" s="41"/>
      <c r="L3159" s="41"/>
      <c r="M3159" s="41"/>
      <c r="N3159" s="41"/>
      <c r="O3159" s="41"/>
      <c r="P3159" s="41"/>
      <c r="Q3159" s="41"/>
      <c r="R3159" s="41"/>
      <c r="S3159" s="41"/>
      <c r="T3159" s="41"/>
      <c r="U3159" s="41"/>
      <c r="V3159" s="41"/>
      <c r="W3159" s="42">
        <f t="shared" si="98"/>
        <v>0</v>
      </c>
    </row>
    <row r="3160" spans="2:23" x14ac:dyDescent="0.25">
      <c r="B3160" s="35"/>
      <c r="C3160" s="36" t="str">
        <f>IFERROR(VLOOKUP(B3160,[1]Catálogos!M:P,3,0),"")</f>
        <v/>
      </c>
      <c r="D3160" s="37" t="str">
        <f t="shared" si="99"/>
        <v/>
      </c>
      <c r="E3160" s="36" t="str">
        <f>IF(D3160="","",IFERROR(VLOOKUP(D3160,'[1]Resumen FF'!E:F,2,0),"Sin combinación"))</f>
        <v/>
      </c>
      <c r="G3160" s="38" t="str">
        <f>IF(F3160="","",VLOOKUP(F3160,[1]Catálogos!A:B,2,0))</f>
        <v/>
      </c>
      <c r="H3160" s="39"/>
      <c r="I3160" s="39"/>
      <c r="K3160" s="41"/>
      <c r="L3160" s="41"/>
      <c r="M3160" s="41"/>
      <c r="N3160" s="41"/>
      <c r="O3160" s="41"/>
      <c r="P3160" s="41"/>
      <c r="Q3160" s="41"/>
      <c r="R3160" s="41"/>
      <c r="S3160" s="41"/>
      <c r="T3160" s="41"/>
      <c r="U3160" s="41"/>
      <c r="V3160" s="41"/>
      <c r="W3160" s="42">
        <f t="shared" si="98"/>
        <v>0</v>
      </c>
    </row>
    <row r="3161" spans="2:23" x14ac:dyDescent="0.25">
      <c r="B3161" s="35"/>
      <c r="C3161" s="36" t="str">
        <f>IFERROR(VLOOKUP(B3161,[1]Catálogos!M:P,3,0),"")</f>
        <v/>
      </c>
      <c r="D3161" s="37" t="str">
        <f t="shared" si="99"/>
        <v/>
      </c>
      <c r="E3161" s="36" t="str">
        <f>IF(D3161="","",IFERROR(VLOOKUP(D3161,'[1]Resumen FF'!E:F,2,0),"Sin combinación"))</f>
        <v/>
      </c>
      <c r="G3161" s="38" t="str">
        <f>IF(F3161="","",VLOOKUP(F3161,[1]Catálogos!A:B,2,0))</f>
        <v/>
      </c>
      <c r="H3161" s="39"/>
      <c r="I3161" s="39"/>
      <c r="K3161" s="41"/>
      <c r="L3161" s="41"/>
      <c r="M3161" s="41"/>
      <c r="N3161" s="41"/>
      <c r="O3161" s="41"/>
      <c r="P3161" s="41"/>
      <c r="Q3161" s="41"/>
      <c r="R3161" s="41"/>
      <c r="S3161" s="41"/>
      <c r="T3161" s="41"/>
      <c r="U3161" s="41"/>
      <c r="V3161" s="41"/>
      <c r="W3161" s="42">
        <f t="shared" ref="W3161:W3224" si="100">+J3161-SUM(K3161:V3161)</f>
        <v>0</v>
      </c>
    </row>
    <row r="3162" spans="2:23" x14ac:dyDescent="0.25">
      <c r="B3162" s="35"/>
      <c r="C3162" s="36" t="str">
        <f>IFERROR(VLOOKUP(B3162,[1]Catálogos!M:P,3,0),"")</f>
        <v/>
      </c>
      <c r="D3162" s="37" t="str">
        <f t="shared" si="99"/>
        <v/>
      </c>
      <c r="E3162" s="36" t="str">
        <f>IF(D3162="","",IFERROR(VLOOKUP(D3162,'[1]Resumen FF'!E:F,2,0),"Sin combinación"))</f>
        <v/>
      </c>
      <c r="G3162" s="38" t="str">
        <f>IF(F3162="","",VLOOKUP(F3162,[1]Catálogos!A:B,2,0))</f>
        <v/>
      </c>
      <c r="H3162" s="39"/>
      <c r="I3162" s="39"/>
      <c r="K3162" s="41"/>
      <c r="L3162" s="41"/>
      <c r="M3162" s="41"/>
      <c r="N3162" s="41"/>
      <c r="O3162" s="41"/>
      <c r="P3162" s="41"/>
      <c r="Q3162" s="41"/>
      <c r="R3162" s="41"/>
      <c r="S3162" s="41"/>
      <c r="T3162" s="41"/>
      <c r="U3162" s="41"/>
      <c r="V3162" s="41"/>
      <c r="W3162" s="42">
        <f t="shared" si="100"/>
        <v>0</v>
      </c>
    </row>
    <row r="3163" spans="2:23" x14ac:dyDescent="0.25">
      <c r="B3163" s="35"/>
      <c r="C3163" s="36" t="str">
        <f>IFERROR(VLOOKUP(B3163,[1]Catálogos!M:P,3,0),"")</f>
        <v/>
      </c>
      <c r="D3163" s="37" t="str">
        <f t="shared" si="99"/>
        <v/>
      </c>
      <c r="E3163" s="36" t="str">
        <f>IF(D3163="","",IFERROR(VLOOKUP(D3163,'[1]Resumen FF'!E:F,2,0),"Sin combinación"))</f>
        <v/>
      </c>
      <c r="G3163" s="38" t="str">
        <f>IF(F3163="","",VLOOKUP(F3163,[1]Catálogos!A:B,2,0))</f>
        <v/>
      </c>
      <c r="H3163" s="39"/>
      <c r="I3163" s="39"/>
      <c r="K3163" s="41"/>
      <c r="L3163" s="41"/>
      <c r="M3163" s="41"/>
      <c r="N3163" s="41"/>
      <c r="O3163" s="41"/>
      <c r="P3163" s="41"/>
      <c r="Q3163" s="41"/>
      <c r="R3163" s="41"/>
      <c r="S3163" s="41"/>
      <c r="T3163" s="41"/>
      <c r="U3163" s="41"/>
      <c r="V3163" s="41"/>
      <c r="W3163" s="42">
        <f t="shared" si="100"/>
        <v>0</v>
      </c>
    </row>
    <row r="3164" spans="2:23" x14ac:dyDescent="0.25">
      <c r="B3164" s="35"/>
      <c r="C3164" s="36" t="str">
        <f>IFERROR(VLOOKUP(B3164,[1]Catálogos!M:P,3,0),"")</f>
        <v/>
      </c>
      <c r="D3164" s="37" t="str">
        <f t="shared" si="99"/>
        <v/>
      </c>
      <c r="E3164" s="36" t="str">
        <f>IF(D3164="","",IFERROR(VLOOKUP(D3164,'[1]Resumen FF'!E:F,2,0),"Sin combinación"))</f>
        <v/>
      </c>
      <c r="G3164" s="38" t="str">
        <f>IF(F3164="","",VLOOKUP(F3164,[1]Catálogos!A:B,2,0))</f>
        <v/>
      </c>
      <c r="H3164" s="39"/>
      <c r="I3164" s="39"/>
      <c r="K3164" s="41"/>
      <c r="L3164" s="41"/>
      <c r="M3164" s="41"/>
      <c r="N3164" s="41"/>
      <c r="O3164" s="41"/>
      <c r="P3164" s="41"/>
      <c r="Q3164" s="41"/>
      <c r="R3164" s="41"/>
      <c r="S3164" s="41"/>
      <c r="T3164" s="41"/>
      <c r="U3164" s="41"/>
      <c r="V3164" s="41"/>
      <c r="W3164" s="42">
        <f t="shared" si="100"/>
        <v>0</v>
      </c>
    </row>
    <row r="3165" spans="2:23" x14ac:dyDescent="0.25">
      <c r="B3165" s="35"/>
      <c r="C3165" s="36" t="str">
        <f>IFERROR(VLOOKUP(B3165,[1]Catálogos!M:P,3,0),"")</f>
        <v/>
      </c>
      <c r="D3165" s="37" t="str">
        <f t="shared" si="99"/>
        <v/>
      </c>
      <c r="E3165" s="36" t="str">
        <f>IF(D3165="","",IFERROR(VLOOKUP(D3165,'[1]Resumen FF'!E:F,2,0),"Sin combinación"))</f>
        <v/>
      </c>
      <c r="G3165" s="38" t="str">
        <f>IF(F3165="","",VLOOKUP(F3165,[1]Catálogos!A:B,2,0))</f>
        <v/>
      </c>
      <c r="H3165" s="39"/>
      <c r="I3165" s="39"/>
      <c r="K3165" s="41"/>
      <c r="L3165" s="41"/>
      <c r="M3165" s="41"/>
      <c r="N3165" s="41"/>
      <c r="O3165" s="41"/>
      <c r="P3165" s="41"/>
      <c r="Q3165" s="41"/>
      <c r="R3165" s="41"/>
      <c r="S3165" s="41"/>
      <c r="T3165" s="41"/>
      <c r="U3165" s="41"/>
      <c r="V3165" s="41"/>
      <c r="W3165" s="42">
        <f t="shared" si="100"/>
        <v>0</v>
      </c>
    </row>
    <row r="3166" spans="2:23" x14ac:dyDescent="0.25">
      <c r="B3166" s="35"/>
      <c r="C3166" s="36" t="str">
        <f>IFERROR(VLOOKUP(B3166,[1]Catálogos!M:P,3,0),"")</f>
        <v/>
      </c>
      <c r="D3166" s="37" t="str">
        <f t="shared" si="99"/>
        <v/>
      </c>
      <c r="E3166" s="36" t="str">
        <f>IF(D3166="","",IFERROR(VLOOKUP(D3166,'[1]Resumen FF'!E:F,2,0),"Sin combinación"))</f>
        <v/>
      </c>
      <c r="G3166" s="38" t="str">
        <f>IF(F3166="","",VLOOKUP(F3166,[1]Catálogos!A:B,2,0))</f>
        <v/>
      </c>
      <c r="H3166" s="39"/>
      <c r="I3166" s="39"/>
      <c r="K3166" s="41"/>
      <c r="L3166" s="41"/>
      <c r="M3166" s="41"/>
      <c r="N3166" s="41"/>
      <c r="O3166" s="41"/>
      <c r="P3166" s="41"/>
      <c r="Q3166" s="41"/>
      <c r="R3166" s="41"/>
      <c r="S3166" s="41"/>
      <c r="T3166" s="41"/>
      <c r="U3166" s="41"/>
      <c r="V3166" s="41"/>
      <c r="W3166" s="42">
        <f t="shared" si="100"/>
        <v>0</v>
      </c>
    </row>
    <row r="3167" spans="2:23" x14ac:dyDescent="0.25">
      <c r="B3167" s="35"/>
      <c r="C3167" s="36" t="str">
        <f>IFERROR(VLOOKUP(B3167,[1]Catálogos!M:P,3,0),"")</f>
        <v/>
      </c>
      <c r="D3167" s="37" t="str">
        <f t="shared" si="99"/>
        <v/>
      </c>
      <c r="E3167" s="36" t="str">
        <f>IF(D3167="","",IFERROR(VLOOKUP(D3167,'[1]Resumen FF'!E:F,2,0),"Sin combinación"))</f>
        <v/>
      </c>
      <c r="G3167" s="38" t="str">
        <f>IF(F3167="","",VLOOKUP(F3167,[1]Catálogos!A:B,2,0))</f>
        <v/>
      </c>
      <c r="H3167" s="39"/>
      <c r="I3167" s="39"/>
      <c r="K3167" s="41"/>
      <c r="L3167" s="41"/>
      <c r="M3167" s="41"/>
      <c r="N3167" s="41"/>
      <c r="O3167" s="41"/>
      <c r="P3167" s="41"/>
      <c r="Q3167" s="41"/>
      <c r="R3167" s="41"/>
      <c r="S3167" s="41"/>
      <c r="T3167" s="41"/>
      <c r="U3167" s="41"/>
      <c r="V3167" s="41"/>
      <c r="W3167" s="42">
        <f t="shared" si="100"/>
        <v>0</v>
      </c>
    </row>
    <row r="3168" spans="2:23" x14ac:dyDescent="0.25">
      <c r="B3168" s="35"/>
      <c r="C3168" s="36" t="str">
        <f>IFERROR(VLOOKUP(B3168,[1]Catálogos!M:P,3,0),"")</f>
        <v/>
      </c>
      <c r="D3168" s="37" t="str">
        <f t="shared" si="99"/>
        <v/>
      </c>
      <c r="E3168" s="36" t="str">
        <f>IF(D3168="","",IFERROR(VLOOKUP(D3168,'[1]Resumen FF'!E:F,2,0),"Sin combinación"))</f>
        <v/>
      </c>
      <c r="G3168" s="38" t="str">
        <f>IF(F3168="","",VLOOKUP(F3168,[1]Catálogos!A:B,2,0))</f>
        <v/>
      </c>
      <c r="H3168" s="39"/>
      <c r="I3168" s="39"/>
      <c r="K3168" s="41"/>
      <c r="L3168" s="41"/>
      <c r="M3168" s="41"/>
      <c r="N3168" s="41"/>
      <c r="O3168" s="41"/>
      <c r="P3168" s="41"/>
      <c r="Q3168" s="41"/>
      <c r="R3168" s="41"/>
      <c r="S3168" s="41"/>
      <c r="T3168" s="41"/>
      <c r="U3168" s="41"/>
      <c r="V3168" s="41"/>
      <c r="W3168" s="42">
        <f t="shared" si="100"/>
        <v>0</v>
      </c>
    </row>
    <row r="3169" spans="2:23" x14ac:dyDescent="0.25">
      <c r="B3169" s="35"/>
      <c r="C3169" s="36" t="str">
        <f>IFERROR(VLOOKUP(B3169,[1]Catálogos!M:P,3,0),"")</f>
        <v/>
      </c>
      <c r="D3169" s="37" t="str">
        <f t="shared" si="99"/>
        <v/>
      </c>
      <c r="E3169" s="36" t="str">
        <f>IF(D3169="","",IFERROR(VLOOKUP(D3169,'[1]Resumen FF'!E:F,2,0),"Sin combinación"))</f>
        <v/>
      </c>
      <c r="G3169" s="38" t="str">
        <f>IF(F3169="","",VLOOKUP(F3169,[1]Catálogos!A:B,2,0))</f>
        <v/>
      </c>
      <c r="H3169" s="39"/>
      <c r="I3169" s="39"/>
      <c r="K3169" s="41"/>
      <c r="L3169" s="41"/>
      <c r="M3169" s="41"/>
      <c r="N3169" s="41"/>
      <c r="O3169" s="41"/>
      <c r="P3169" s="41"/>
      <c r="Q3169" s="41"/>
      <c r="R3169" s="41"/>
      <c r="S3169" s="41"/>
      <c r="T3169" s="41"/>
      <c r="U3169" s="41"/>
      <c r="V3169" s="41"/>
      <c r="W3169" s="42">
        <f t="shared" si="100"/>
        <v>0</v>
      </c>
    </row>
    <row r="3170" spans="2:23" x14ac:dyDescent="0.25">
      <c r="B3170" s="35"/>
      <c r="C3170" s="36" t="str">
        <f>IFERROR(VLOOKUP(B3170,[1]Catálogos!M:P,3,0),"")</f>
        <v/>
      </c>
      <c r="D3170" s="37" t="str">
        <f t="shared" si="99"/>
        <v/>
      </c>
      <c r="E3170" s="36" t="str">
        <f>IF(D3170="","",IFERROR(VLOOKUP(D3170,'[1]Resumen FF'!E:F,2,0),"Sin combinación"))</f>
        <v/>
      </c>
      <c r="G3170" s="38" t="str">
        <f>IF(F3170="","",VLOOKUP(F3170,[1]Catálogos!A:B,2,0))</f>
        <v/>
      </c>
      <c r="H3170" s="39"/>
      <c r="I3170" s="39"/>
      <c r="K3170" s="41"/>
      <c r="L3170" s="41"/>
      <c r="M3170" s="41"/>
      <c r="N3170" s="41"/>
      <c r="O3170" s="41"/>
      <c r="P3170" s="41"/>
      <c r="Q3170" s="41"/>
      <c r="R3170" s="41"/>
      <c r="S3170" s="41"/>
      <c r="T3170" s="41"/>
      <c r="U3170" s="41"/>
      <c r="V3170" s="41"/>
      <c r="W3170" s="42">
        <f t="shared" si="100"/>
        <v>0</v>
      </c>
    </row>
    <row r="3171" spans="2:23" x14ac:dyDescent="0.25">
      <c r="B3171" s="35"/>
      <c r="C3171" s="36" t="str">
        <f>IFERROR(VLOOKUP(B3171,[1]Catálogos!M:P,3,0),"")</f>
        <v/>
      </c>
      <c r="D3171" s="37" t="str">
        <f t="shared" si="99"/>
        <v/>
      </c>
      <c r="E3171" s="36" t="str">
        <f>IF(D3171="","",IFERROR(VLOOKUP(D3171,'[1]Resumen FF'!E:F,2,0),"Sin combinación"))</f>
        <v/>
      </c>
      <c r="G3171" s="38" t="str">
        <f>IF(F3171="","",VLOOKUP(F3171,[1]Catálogos!A:B,2,0))</f>
        <v/>
      </c>
      <c r="H3171" s="39"/>
      <c r="I3171" s="39"/>
      <c r="K3171" s="41"/>
      <c r="L3171" s="41"/>
      <c r="M3171" s="41"/>
      <c r="N3171" s="41"/>
      <c r="O3171" s="41"/>
      <c r="P3171" s="41"/>
      <c r="Q3171" s="41"/>
      <c r="R3171" s="41"/>
      <c r="S3171" s="41"/>
      <c r="T3171" s="41"/>
      <c r="U3171" s="41"/>
      <c r="V3171" s="41"/>
      <c r="W3171" s="42">
        <f t="shared" si="100"/>
        <v>0</v>
      </c>
    </row>
    <row r="3172" spans="2:23" x14ac:dyDescent="0.25">
      <c r="B3172" s="35"/>
      <c r="C3172" s="36" t="str">
        <f>IFERROR(VLOOKUP(B3172,[1]Catálogos!M:P,3,0),"")</f>
        <v/>
      </c>
      <c r="D3172" s="37" t="str">
        <f t="shared" si="99"/>
        <v/>
      </c>
      <c r="E3172" s="36" t="str">
        <f>IF(D3172="","",IFERROR(VLOOKUP(D3172,'[1]Resumen FF'!E:F,2,0),"Sin combinación"))</f>
        <v/>
      </c>
      <c r="G3172" s="38" t="str">
        <f>IF(F3172="","",VLOOKUP(F3172,[1]Catálogos!A:B,2,0))</f>
        <v/>
      </c>
      <c r="H3172" s="39"/>
      <c r="I3172" s="39"/>
      <c r="K3172" s="41"/>
      <c r="L3172" s="41"/>
      <c r="M3172" s="41"/>
      <c r="N3172" s="41"/>
      <c r="O3172" s="41"/>
      <c r="P3172" s="41"/>
      <c r="Q3172" s="41"/>
      <c r="R3172" s="41"/>
      <c r="S3172" s="41"/>
      <c r="T3172" s="41"/>
      <c r="U3172" s="41"/>
      <c r="V3172" s="41"/>
      <c r="W3172" s="42">
        <f t="shared" si="100"/>
        <v>0</v>
      </c>
    </row>
    <row r="3173" spans="2:23" x14ac:dyDescent="0.25">
      <c r="B3173" s="35"/>
      <c r="C3173" s="36" t="str">
        <f>IFERROR(VLOOKUP(B3173,[1]Catálogos!M:P,3,0),"")</f>
        <v/>
      </c>
      <c r="D3173" s="37" t="str">
        <f t="shared" si="99"/>
        <v/>
      </c>
      <c r="E3173" s="36" t="str">
        <f>IF(D3173="","",IFERROR(VLOOKUP(D3173,'[1]Resumen FF'!E:F,2,0),"Sin combinación"))</f>
        <v/>
      </c>
      <c r="G3173" s="38" t="str">
        <f>IF(F3173="","",VLOOKUP(F3173,[1]Catálogos!A:B,2,0))</f>
        <v/>
      </c>
      <c r="H3173" s="39"/>
      <c r="I3173" s="39"/>
      <c r="K3173" s="41"/>
      <c r="L3173" s="41"/>
      <c r="M3173" s="41"/>
      <c r="N3173" s="41"/>
      <c r="O3173" s="41"/>
      <c r="P3173" s="41"/>
      <c r="Q3173" s="41"/>
      <c r="R3173" s="41"/>
      <c r="S3173" s="41"/>
      <c r="T3173" s="41"/>
      <c r="U3173" s="41"/>
      <c r="V3173" s="41"/>
      <c r="W3173" s="42">
        <f t="shared" si="100"/>
        <v>0</v>
      </c>
    </row>
    <row r="3174" spans="2:23" x14ac:dyDescent="0.25">
      <c r="B3174" s="35"/>
      <c r="C3174" s="36" t="str">
        <f>IFERROR(VLOOKUP(B3174,[1]Catálogos!M:P,3,0),"")</f>
        <v/>
      </c>
      <c r="D3174" s="37" t="str">
        <f t="shared" si="99"/>
        <v/>
      </c>
      <c r="E3174" s="36" t="str">
        <f>IF(D3174="","",IFERROR(VLOOKUP(D3174,'[1]Resumen FF'!E:F,2,0),"Sin combinación"))</f>
        <v/>
      </c>
      <c r="G3174" s="38" t="str">
        <f>IF(F3174="","",VLOOKUP(F3174,[1]Catálogos!A:B,2,0))</f>
        <v/>
      </c>
      <c r="H3174" s="39"/>
      <c r="I3174" s="39"/>
      <c r="K3174" s="41"/>
      <c r="L3174" s="41"/>
      <c r="M3174" s="41"/>
      <c r="N3174" s="41"/>
      <c r="O3174" s="41"/>
      <c r="P3174" s="41"/>
      <c r="Q3174" s="41"/>
      <c r="R3174" s="41"/>
      <c r="S3174" s="41"/>
      <c r="T3174" s="41"/>
      <c r="U3174" s="41"/>
      <c r="V3174" s="41"/>
      <c r="W3174" s="42">
        <f t="shared" si="100"/>
        <v>0</v>
      </c>
    </row>
    <row r="3175" spans="2:23" x14ac:dyDescent="0.25">
      <c r="B3175" s="35"/>
      <c r="C3175" s="36" t="str">
        <f>IFERROR(VLOOKUP(B3175,[1]Catálogos!M:P,3,0),"")</f>
        <v/>
      </c>
      <c r="D3175" s="37" t="str">
        <f t="shared" si="99"/>
        <v/>
      </c>
      <c r="E3175" s="36" t="str">
        <f>IF(D3175="","",IFERROR(VLOOKUP(D3175,'[1]Resumen FF'!E:F,2,0),"Sin combinación"))</f>
        <v/>
      </c>
      <c r="G3175" s="38" t="str">
        <f>IF(F3175="","",VLOOKUP(F3175,[1]Catálogos!A:B,2,0))</f>
        <v/>
      </c>
      <c r="H3175" s="39"/>
      <c r="I3175" s="39"/>
      <c r="K3175" s="41"/>
      <c r="L3175" s="41"/>
      <c r="M3175" s="41"/>
      <c r="N3175" s="41"/>
      <c r="O3175" s="41"/>
      <c r="P3175" s="41"/>
      <c r="Q3175" s="41"/>
      <c r="R3175" s="41"/>
      <c r="S3175" s="41"/>
      <c r="T3175" s="41"/>
      <c r="U3175" s="41"/>
      <c r="V3175" s="41"/>
      <c r="W3175" s="42">
        <f t="shared" si="100"/>
        <v>0</v>
      </c>
    </row>
    <row r="3176" spans="2:23" x14ac:dyDescent="0.25">
      <c r="B3176" s="35"/>
      <c r="C3176" s="36" t="str">
        <f>IFERROR(VLOOKUP(B3176,[1]Catálogos!M:P,3,0),"")</f>
        <v/>
      </c>
      <c r="D3176" s="37" t="str">
        <f t="shared" si="99"/>
        <v/>
      </c>
      <c r="E3176" s="36" t="str">
        <f>IF(D3176="","",IFERROR(VLOOKUP(D3176,'[1]Resumen FF'!E:F,2,0),"Sin combinación"))</f>
        <v/>
      </c>
      <c r="G3176" s="38" t="str">
        <f>IF(F3176="","",VLOOKUP(F3176,[1]Catálogos!A:B,2,0))</f>
        <v/>
      </c>
      <c r="H3176" s="39"/>
      <c r="I3176" s="39"/>
      <c r="K3176" s="41"/>
      <c r="L3176" s="41"/>
      <c r="M3176" s="41"/>
      <c r="N3176" s="41"/>
      <c r="O3176" s="41"/>
      <c r="P3176" s="41"/>
      <c r="Q3176" s="41"/>
      <c r="R3176" s="41"/>
      <c r="S3176" s="41"/>
      <c r="T3176" s="41"/>
      <c r="U3176" s="41"/>
      <c r="V3176" s="41"/>
      <c r="W3176" s="42">
        <f t="shared" si="100"/>
        <v>0</v>
      </c>
    </row>
    <row r="3177" spans="2:23" x14ac:dyDescent="0.25">
      <c r="B3177" s="35"/>
      <c r="C3177" s="36" t="str">
        <f>IFERROR(VLOOKUP(B3177,[1]Catálogos!M:P,3,0),"")</f>
        <v/>
      </c>
      <c r="D3177" s="37" t="str">
        <f t="shared" si="99"/>
        <v/>
      </c>
      <c r="E3177" s="36" t="str">
        <f>IF(D3177="","",IFERROR(VLOOKUP(D3177,'[1]Resumen FF'!E:F,2,0),"Sin combinación"))</f>
        <v/>
      </c>
      <c r="G3177" s="38" t="str">
        <f>IF(F3177="","",VLOOKUP(F3177,[1]Catálogos!A:B,2,0))</f>
        <v/>
      </c>
      <c r="H3177" s="39"/>
      <c r="I3177" s="39"/>
      <c r="K3177" s="41"/>
      <c r="L3177" s="41"/>
      <c r="M3177" s="41"/>
      <c r="N3177" s="41"/>
      <c r="O3177" s="41"/>
      <c r="P3177" s="41"/>
      <c r="Q3177" s="41"/>
      <c r="R3177" s="41"/>
      <c r="S3177" s="41"/>
      <c r="T3177" s="41"/>
      <c r="U3177" s="41"/>
      <c r="V3177" s="41"/>
      <c r="W3177" s="42">
        <f t="shared" si="100"/>
        <v>0</v>
      </c>
    </row>
    <row r="3178" spans="2:23" x14ac:dyDescent="0.25">
      <c r="B3178" s="35"/>
      <c r="C3178" s="36" t="str">
        <f>IFERROR(VLOOKUP(B3178,[1]Catálogos!M:P,3,0),"")</f>
        <v/>
      </c>
      <c r="D3178" s="37" t="str">
        <f t="shared" si="99"/>
        <v/>
      </c>
      <c r="E3178" s="36" t="str">
        <f>IF(D3178="","",IFERROR(VLOOKUP(D3178,'[1]Resumen FF'!E:F,2,0),"Sin combinación"))</f>
        <v/>
      </c>
      <c r="G3178" s="38" t="str">
        <f>IF(F3178="","",VLOOKUP(F3178,[1]Catálogos!A:B,2,0))</f>
        <v/>
      </c>
      <c r="H3178" s="39"/>
      <c r="I3178" s="39"/>
      <c r="K3178" s="41"/>
      <c r="L3178" s="41"/>
      <c r="M3178" s="41"/>
      <c r="N3178" s="41"/>
      <c r="O3178" s="41"/>
      <c r="P3178" s="41"/>
      <c r="Q3178" s="41"/>
      <c r="R3178" s="41"/>
      <c r="S3178" s="41"/>
      <c r="T3178" s="41"/>
      <c r="U3178" s="41"/>
      <c r="V3178" s="41"/>
      <c r="W3178" s="42">
        <f t="shared" si="100"/>
        <v>0</v>
      </c>
    </row>
    <row r="3179" spans="2:23" x14ac:dyDescent="0.25">
      <c r="B3179" s="35"/>
      <c r="C3179" s="36" t="str">
        <f>IFERROR(VLOOKUP(B3179,[1]Catálogos!M:P,3,0),"")</f>
        <v/>
      </c>
      <c r="D3179" s="37" t="str">
        <f t="shared" si="99"/>
        <v/>
      </c>
      <c r="E3179" s="36" t="str">
        <f>IF(D3179="","",IFERROR(VLOOKUP(D3179,'[1]Resumen FF'!E:F,2,0),"Sin combinación"))</f>
        <v/>
      </c>
      <c r="G3179" s="38" t="str">
        <f>IF(F3179="","",VLOOKUP(F3179,[1]Catálogos!A:B,2,0))</f>
        <v/>
      </c>
      <c r="H3179" s="39"/>
      <c r="I3179" s="39"/>
      <c r="K3179" s="41"/>
      <c r="L3179" s="41"/>
      <c r="M3179" s="41"/>
      <c r="N3179" s="41"/>
      <c r="O3179" s="41"/>
      <c r="P3179" s="41"/>
      <c r="Q3179" s="41"/>
      <c r="R3179" s="41"/>
      <c r="S3179" s="41"/>
      <c r="T3179" s="41"/>
      <c r="U3179" s="41"/>
      <c r="V3179" s="41"/>
      <c r="W3179" s="42">
        <f t="shared" si="100"/>
        <v>0</v>
      </c>
    </row>
    <row r="3180" spans="2:23" x14ac:dyDescent="0.25">
      <c r="B3180" s="35"/>
      <c r="C3180" s="36" t="str">
        <f>IFERROR(VLOOKUP(B3180,[1]Catálogos!M:P,3,0),"")</f>
        <v/>
      </c>
      <c r="D3180" s="37" t="str">
        <f t="shared" si="99"/>
        <v/>
      </c>
      <c r="E3180" s="36" t="str">
        <f>IF(D3180="","",IFERROR(VLOOKUP(D3180,'[1]Resumen FF'!E:F,2,0),"Sin combinación"))</f>
        <v/>
      </c>
      <c r="G3180" s="38" t="str">
        <f>IF(F3180="","",VLOOKUP(F3180,[1]Catálogos!A:B,2,0))</f>
        <v/>
      </c>
      <c r="H3180" s="39"/>
      <c r="I3180" s="39"/>
      <c r="K3180" s="41"/>
      <c r="L3180" s="41"/>
      <c r="M3180" s="41"/>
      <c r="N3180" s="41"/>
      <c r="O3180" s="41"/>
      <c r="P3180" s="41"/>
      <c r="Q3180" s="41"/>
      <c r="R3180" s="41"/>
      <c r="S3180" s="41"/>
      <c r="T3180" s="41"/>
      <c r="U3180" s="41"/>
      <c r="V3180" s="41"/>
      <c r="W3180" s="42">
        <f t="shared" si="100"/>
        <v>0</v>
      </c>
    </row>
    <row r="3181" spans="2:23" x14ac:dyDescent="0.25">
      <c r="B3181" s="35"/>
      <c r="C3181" s="36" t="str">
        <f>IFERROR(VLOOKUP(B3181,[1]Catálogos!M:P,3,0),"")</f>
        <v/>
      </c>
      <c r="D3181" s="37" t="str">
        <f t="shared" si="99"/>
        <v/>
      </c>
      <c r="E3181" s="36" t="str">
        <f>IF(D3181="","",IFERROR(VLOOKUP(D3181,'[1]Resumen FF'!E:F,2,0),"Sin combinación"))</f>
        <v/>
      </c>
      <c r="G3181" s="38" t="str">
        <f>IF(F3181="","",VLOOKUP(F3181,[1]Catálogos!A:B,2,0))</f>
        <v/>
      </c>
      <c r="H3181" s="39"/>
      <c r="I3181" s="39"/>
      <c r="K3181" s="41"/>
      <c r="L3181" s="41"/>
      <c r="M3181" s="41"/>
      <c r="N3181" s="41"/>
      <c r="O3181" s="41"/>
      <c r="P3181" s="41"/>
      <c r="Q3181" s="41"/>
      <c r="R3181" s="41"/>
      <c r="S3181" s="41"/>
      <c r="T3181" s="41"/>
      <c r="U3181" s="41"/>
      <c r="V3181" s="41"/>
      <c r="W3181" s="42">
        <f t="shared" si="100"/>
        <v>0</v>
      </c>
    </row>
    <row r="3182" spans="2:23" x14ac:dyDescent="0.25">
      <c r="B3182" s="35"/>
      <c r="C3182" s="36" t="str">
        <f>IFERROR(VLOOKUP(B3182,[1]Catálogos!M:P,3,0),"")</f>
        <v/>
      </c>
      <c r="D3182" s="37" t="str">
        <f t="shared" si="99"/>
        <v/>
      </c>
      <c r="E3182" s="36" t="str">
        <f>IF(D3182="","",IFERROR(VLOOKUP(D3182,'[1]Resumen FF'!E:F,2,0),"Sin combinación"))</f>
        <v/>
      </c>
      <c r="G3182" s="38" t="str">
        <f>IF(F3182="","",VLOOKUP(F3182,[1]Catálogos!A:B,2,0))</f>
        <v/>
      </c>
      <c r="H3182" s="39"/>
      <c r="I3182" s="39"/>
      <c r="K3182" s="41"/>
      <c r="L3182" s="41"/>
      <c r="M3182" s="41"/>
      <c r="N3182" s="41"/>
      <c r="O3182" s="41"/>
      <c r="P3182" s="41"/>
      <c r="Q3182" s="41"/>
      <c r="R3182" s="41"/>
      <c r="S3182" s="41"/>
      <c r="T3182" s="41"/>
      <c r="U3182" s="41"/>
      <c r="V3182" s="41"/>
      <c r="W3182" s="42">
        <f t="shared" si="100"/>
        <v>0</v>
      </c>
    </row>
    <row r="3183" spans="2:23" x14ac:dyDescent="0.25">
      <c r="B3183" s="35"/>
      <c r="C3183" s="36" t="str">
        <f>IFERROR(VLOOKUP(B3183,[1]Catálogos!M:P,3,0),"")</f>
        <v/>
      </c>
      <c r="D3183" s="37" t="str">
        <f t="shared" si="99"/>
        <v/>
      </c>
      <c r="E3183" s="36" t="str">
        <f>IF(D3183="","",IFERROR(VLOOKUP(D3183,'[1]Resumen FF'!E:F,2,0),"Sin combinación"))</f>
        <v/>
      </c>
      <c r="G3183" s="38" t="str">
        <f>IF(F3183="","",VLOOKUP(F3183,[1]Catálogos!A:B,2,0))</f>
        <v/>
      </c>
      <c r="H3183" s="39"/>
      <c r="I3183" s="39"/>
      <c r="K3183" s="41"/>
      <c r="L3183" s="41"/>
      <c r="M3183" s="41"/>
      <c r="N3183" s="41"/>
      <c r="O3183" s="41"/>
      <c r="P3183" s="41"/>
      <c r="Q3183" s="41"/>
      <c r="R3183" s="41"/>
      <c r="S3183" s="41"/>
      <c r="T3183" s="41"/>
      <c r="U3183" s="41"/>
      <c r="V3183" s="41"/>
      <c r="W3183" s="42">
        <f t="shared" si="100"/>
        <v>0</v>
      </c>
    </row>
    <row r="3184" spans="2:23" x14ac:dyDescent="0.25">
      <c r="B3184" s="35"/>
      <c r="C3184" s="36" t="str">
        <f>IFERROR(VLOOKUP(B3184,[1]Catálogos!M:P,3,0),"")</f>
        <v/>
      </c>
      <c r="D3184" s="37" t="str">
        <f t="shared" si="99"/>
        <v/>
      </c>
      <c r="E3184" s="36" t="str">
        <f>IF(D3184="","",IFERROR(VLOOKUP(D3184,'[1]Resumen FF'!E:F,2,0),"Sin combinación"))</f>
        <v/>
      </c>
      <c r="G3184" s="38" t="str">
        <f>IF(F3184="","",VLOOKUP(F3184,[1]Catálogos!A:B,2,0))</f>
        <v/>
      </c>
      <c r="H3184" s="39"/>
      <c r="I3184" s="39"/>
      <c r="K3184" s="41"/>
      <c r="L3184" s="41"/>
      <c r="M3184" s="41"/>
      <c r="N3184" s="41"/>
      <c r="O3184" s="41"/>
      <c r="P3184" s="41"/>
      <c r="Q3184" s="41"/>
      <c r="R3184" s="41"/>
      <c r="S3184" s="41"/>
      <c r="T3184" s="41"/>
      <c r="U3184" s="41"/>
      <c r="V3184" s="41"/>
      <c r="W3184" s="42">
        <f t="shared" si="100"/>
        <v>0</v>
      </c>
    </row>
    <row r="3185" spans="2:23" x14ac:dyDescent="0.25">
      <c r="B3185" s="35"/>
      <c r="C3185" s="36" t="str">
        <f>IFERROR(VLOOKUP(B3185,[1]Catálogos!M:P,3,0),"")</f>
        <v/>
      </c>
      <c r="D3185" s="37" t="str">
        <f t="shared" si="99"/>
        <v/>
      </c>
      <c r="E3185" s="36" t="str">
        <f>IF(D3185="","",IFERROR(VLOOKUP(D3185,'[1]Resumen FF'!E:F,2,0),"Sin combinación"))</f>
        <v/>
      </c>
      <c r="G3185" s="38" t="str">
        <f>IF(F3185="","",VLOOKUP(F3185,[1]Catálogos!A:B,2,0))</f>
        <v/>
      </c>
      <c r="H3185" s="39"/>
      <c r="I3185" s="39"/>
      <c r="K3185" s="41"/>
      <c r="L3185" s="41"/>
      <c r="M3185" s="41"/>
      <c r="N3185" s="41"/>
      <c r="O3185" s="41"/>
      <c r="P3185" s="41"/>
      <c r="Q3185" s="41"/>
      <c r="R3185" s="41"/>
      <c r="S3185" s="41"/>
      <c r="T3185" s="41"/>
      <c r="U3185" s="41"/>
      <c r="V3185" s="41"/>
      <c r="W3185" s="42">
        <f t="shared" si="100"/>
        <v>0</v>
      </c>
    </row>
    <row r="3186" spans="2:23" x14ac:dyDescent="0.25">
      <c r="B3186" s="35"/>
      <c r="C3186" s="36" t="str">
        <f>IFERROR(VLOOKUP(B3186,[1]Catálogos!M:P,3,0),"")</f>
        <v/>
      </c>
      <c r="D3186" s="37" t="str">
        <f t="shared" si="99"/>
        <v/>
      </c>
      <c r="E3186" s="36" t="str">
        <f>IF(D3186="","",IFERROR(VLOOKUP(D3186,'[1]Resumen FF'!E:F,2,0),"Sin combinación"))</f>
        <v/>
      </c>
      <c r="G3186" s="38" t="str">
        <f>IF(F3186="","",VLOOKUP(F3186,[1]Catálogos!A:B,2,0))</f>
        <v/>
      </c>
      <c r="H3186" s="39"/>
      <c r="I3186" s="39"/>
      <c r="K3186" s="41"/>
      <c r="L3186" s="41"/>
      <c r="M3186" s="41"/>
      <c r="N3186" s="41"/>
      <c r="O3186" s="41"/>
      <c r="P3186" s="41"/>
      <c r="Q3186" s="41"/>
      <c r="R3186" s="41"/>
      <c r="S3186" s="41"/>
      <c r="T3186" s="41"/>
      <c r="U3186" s="41"/>
      <c r="V3186" s="41"/>
      <c r="W3186" s="42">
        <f t="shared" si="100"/>
        <v>0</v>
      </c>
    </row>
    <row r="3187" spans="2:23" x14ac:dyDescent="0.25">
      <c r="B3187" s="35"/>
      <c r="C3187" s="36" t="str">
        <f>IFERROR(VLOOKUP(B3187,[1]Catálogos!M:P,3,0),"")</f>
        <v/>
      </c>
      <c r="D3187" s="37" t="str">
        <f t="shared" si="99"/>
        <v/>
      </c>
      <c r="E3187" s="36" t="str">
        <f>IF(D3187="","",IFERROR(VLOOKUP(D3187,'[1]Resumen FF'!E:F,2,0),"Sin combinación"))</f>
        <v/>
      </c>
      <c r="G3187" s="38" t="str">
        <f>IF(F3187="","",VLOOKUP(F3187,[1]Catálogos!A:B,2,0))</f>
        <v/>
      </c>
      <c r="H3187" s="39"/>
      <c r="I3187" s="39"/>
      <c r="K3187" s="41"/>
      <c r="L3187" s="41"/>
      <c r="M3187" s="41"/>
      <c r="N3187" s="41"/>
      <c r="O3187" s="41"/>
      <c r="P3187" s="41"/>
      <c r="Q3187" s="41"/>
      <c r="R3187" s="41"/>
      <c r="S3187" s="41"/>
      <c r="T3187" s="41"/>
      <c r="U3187" s="41"/>
      <c r="V3187" s="41"/>
      <c r="W3187" s="42">
        <f t="shared" si="100"/>
        <v>0</v>
      </c>
    </row>
    <row r="3188" spans="2:23" x14ac:dyDescent="0.25">
      <c r="B3188" s="35"/>
      <c r="C3188" s="36" t="str">
        <f>IFERROR(VLOOKUP(B3188,[1]Catálogos!M:P,3,0),"")</f>
        <v/>
      </c>
      <c r="D3188" s="37" t="str">
        <f t="shared" si="99"/>
        <v/>
      </c>
      <c r="E3188" s="36" t="str">
        <f>IF(D3188="","",IFERROR(VLOOKUP(D3188,'[1]Resumen FF'!E:F,2,0),"Sin combinación"))</f>
        <v/>
      </c>
      <c r="G3188" s="38" t="str">
        <f>IF(F3188="","",VLOOKUP(F3188,[1]Catálogos!A:B,2,0))</f>
        <v/>
      </c>
      <c r="H3188" s="39"/>
      <c r="I3188" s="39"/>
      <c r="K3188" s="41"/>
      <c r="L3188" s="41"/>
      <c r="M3188" s="41"/>
      <c r="N3188" s="41"/>
      <c r="O3188" s="41"/>
      <c r="P3188" s="41"/>
      <c r="Q3188" s="41"/>
      <c r="R3188" s="41"/>
      <c r="S3188" s="41"/>
      <c r="T3188" s="41"/>
      <c r="U3188" s="41"/>
      <c r="V3188" s="41"/>
      <c r="W3188" s="42">
        <f t="shared" si="100"/>
        <v>0</v>
      </c>
    </row>
    <row r="3189" spans="2:23" x14ac:dyDescent="0.25">
      <c r="B3189" s="35"/>
      <c r="C3189" s="36" t="str">
        <f>IFERROR(VLOOKUP(B3189,[1]Catálogos!M:P,3,0),"")</f>
        <v/>
      </c>
      <c r="D3189" s="37" t="str">
        <f t="shared" si="99"/>
        <v/>
      </c>
      <c r="E3189" s="36" t="str">
        <f>IF(D3189="","",IFERROR(VLOOKUP(D3189,'[1]Resumen FF'!E:F,2,0),"Sin combinación"))</f>
        <v/>
      </c>
      <c r="G3189" s="38" t="str">
        <f>IF(F3189="","",VLOOKUP(F3189,[1]Catálogos!A:B,2,0))</f>
        <v/>
      </c>
      <c r="H3189" s="39"/>
      <c r="I3189" s="39"/>
      <c r="K3189" s="41"/>
      <c r="L3189" s="41"/>
      <c r="M3189" s="41"/>
      <c r="N3189" s="41"/>
      <c r="O3189" s="41"/>
      <c r="P3189" s="41"/>
      <c r="Q3189" s="41"/>
      <c r="R3189" s="41"/>
      <c r="S3189" s="41"/>
      <c r="T3189" s="41"/>
      <c r="U3189" s="41"/>
      <c r="V3189" s="41"/>
      <c r="W3189" s="42">
        <f t="shared" si="100"/>
        <v>0</v>
      </c>
    </row>
    <row r="3190" spans="2:23" x14ac:dyDescent="0.25">
      <c r="B3190" s="35"/>
      <c r="C3190" s="36" t="str">
        <f>IFERROR(VLOOKUP(B3190,[1]Catálogos!M:P,3,0),"")</f>
        <v/>
      </c>
      <c r="D3190" s="37" t="str">
        <f t="shared" si="99"/>
        <v/>
      </c>
      <c r="E3190" s="36" t="str">
        <f>IF(D3190="","",IFERROR(VLOOKUP(D3190,'[1]Resumen FF'!E:F,2,0),"Sin combinación"))</f>
        <v/>
      </c>
      <c r="G3190" s="38" t="str">
        <f>IF(F3190="","",VLOOKUP(F3190,[1]Catálogos!A:B,2,0))</f>
        <v/>
      </c>
      <c r="H3190" s="39"/>
      <c r="I3190" s="39"/>
      <c r="K3190" s="41"/>
      <c r="L3190" s="41"/>
      <c r="M3190" s="41"/>
      <c r="N3190" s="41"/>
      <c r="O3190" s="41"/>
      <c r="P3190" s="41"/>
      <c r="Q3190" s="41"/>
      <c r="R3190" s="41"/>
      <c r="S3190" s="41"/>
      <c r="T3190" s="41"/>
      <c r="U3190" s="41"/>
      <c r="V3190" s="41"/>
      <c r="W3190" s="42">
        <f t="shared" si="100"/>
        <v>0</v>
      </c>
    </row>
    <row r="3191" spans="2:23" x14ac:dyDescent="0.25">
      <c r="B3191" s="35"/>
      <c r="C3191" s="36" t="str">
        <f>IFERROR(VLOOKUP(B3191,[1]Catálogos!M:P,3,0),"")</f>
        <v/>
      </c>
      <c r="D3191" s="37" t="str">
        <f t="shared" si="99"/>
        <v/>
      </c>
      <c r="E3191" s="36" t="str">
        <f>IF(D3191="","",IFERROR(VLOOKUP(D3191,'[1]Resumen FF'!E:F,2,0),"Sin combinación"))</f>
        <v/>
      </c>
      <c r="G3191" s="38" t="str">
        <f>IF(F3191="","",VLOOKUP(F3191,[1]Catálogos!A:B,2,0))</f>
        <v/>
      </c>
      <c r="H3191" s="39"/>
      <c r="I3191" s="39"/>
      <c r="K3191" s="41"/>
      <c r="L3191" s="41"/>
      <c r="M3191" s="41"/>
      <c r="N3191" s="41"/>
      <c r="O3191" s="41"/>
      <c r="P3191" s="41"/>
      <c r="Q3191" s="41"/>
      <c r="R3191" s="41"/>
      <c r="S3191" s="41"/>
      <c r="T3191" s="41"/>
      <c r="U3191" s="41"/>
      <c r="V3191" s="41"/>
      <c r="W3191" s="42">
        <f t="shared" si="100"/>
        <v>0</v>
      </c>
    </row>
    <row r="3192" spans="2:23" x14ac:dyDescent="0.25">
      <c r="B3192" s="35"/>
      <c r="C3192" s="36" t="str">
        <f>IFERROR(VLOOKUP(B3192,[1]Catálogos!M:P,3,0),"")</f>
        <v/>
      </c>
      <c r="D3192" s="37" t="str">
        <f t="shared" si="99"/>
        <v/>
      </c>
      <c r="E3192" s="36" t="str">
        <f>IF(D3192="","",IFERROR(VLOOKUP(D3192,'[1]Resumen FF'!E:F,2,0),"Sin combinación"))</f>
        <v/>
      </c>
      <c r="G3192" s="38" t="str">
        <f>IF(F3192="","",VLOOKUP(F3192,[1]Catálogos!A:B,2,0))</f>
        <v/>
      </c>
      <c r="H3192" s="39"/>
      <c r="I3192" s="39"/>
      <c r="K3192" s="41"/>
      <c r="L3192" s="41"/>
      <c r="M3192" s="41"/>
      <c r="N3192" s="41"/>
      <c r="O3192" s="41"/>
      <c r="P3192" s="41"/>
      <c r="Q3192" s="41"/>
      <c r="R3192" s="41"/>
      <c r="S3192" s="41"/>
      <c r="T3192" s="41"/>
      <c r="U3192" s="41"/>
      <c r="V3192" s="41"/>
      <c r="W3192" s="42">
        <f t="shared" si="100"/>
        <v>0</v>
      </c>
    </row>
    <row r="3193" spans="2:23" x14ac:dyDescent="0.25">
      <c r="B3193" s="35"/>
      <c r="C3193" s="36" t="str">
        <f>IFERROR(VLOOKUP(B3193,[1]Catálogos!M:P,3,0),"")</f>
        <v/>
      </c>
      <c r="D3193" s="37" t="str">
        <f t="shared" si="99"/>
        <v/>
      </c>
      <c r="E3193" s="36" t="str">
        <f>IF(D3193="","",IFERROR(VLOOKUP(D3193,'[1]Resumen FF'!E:F,2,0),"Sin combinación"))</f>
        <v/>
      </c>
      <c r="G3193" s="38" t="str">
        <f>IF(F3193="","",VLOOKUP(F3193,[1]Catálogos!A:B,2,0))</f>
        <v/>
      </c>
      <c r="H3193" s="39"/>
      <c r="I3193" s="39"/>
      <c r="K3193" s="41"/>
      <c r="L3193" s="41"/>
      <c r="M3193" s="41"/>
      <c r="N3193" s="41"/>
      <c r="O3193" s="41"/>
      <c r="P3193" s="41"/>
      <c r="Q3193" s="41"/>
      <c r="R3193" s="41"/>
      <c r="S3193" s="41"/>
      <c r="T3193" s="41"/>
      <c r="U3193" s="41"/>
      <c r="V3193" s="41"/>
      <c r="W3193" s="42">
        <f t="shared" si="100"/>
        <v>0</v>
      </c>
    </row>
    <row r="3194" spans="2:23" x14ac:dyDescent="0.25">
      <c r="B3194" s="35"/>
      <c r="C3194" s="36" t="str">
        <f>IFERROR(VLOOKUP(B3194,[1]Catálogos!M:P,3,0),"")</f>
        <v/>
      </c>
      <c r="D3194" s="37" t="str">
        <f t="shared" si="99"/>
        <v/>
      </c>
      <c r="E3194" s="36" t="str">
        <f>IF(D3194="","",IFERROR(VLOOKUP(D3194,'[1]Resumen FF'!E:F,2,0),"Sin combinación"))</f>
        <v/>
      </c>
      <c r="G3194" s="38" t="str">
        <f>IF(F3194="","",VLOOKUP(F3194,[1]Catálogos!A:B,2,0))</f>
        <v/>
      </c>
      <c r="H3194" s="39"/>
      <c r="I3194" s="39"/>
      <c r="K3194" s="41"/>
      <c r="L3194" s="41"/>
      <c r="M3194" s="41"/>
      <c r="N3194" s="41"/>
      <c r="O3194" s="41"/>
      <c r="P3194" s="41"/>
      <c r="Q3194" s="41"/>
      <c r="R3194" s="41"/>
      <c r="S3194" s="41"/>
      <c r="T3194" s="41"/>
      <c r="U3194" s="41"/>
      <c r="V3194" s="41"/>
      <c r="W3194" s="42">
        <f t="shared" si="100"/>
        <v>0</v>
      </c>
    </row>
    <row r="3195" spans="2:23" x14ac:dyDescent="0.25">
      <c r="B3195" s="35"/>
      <c r="C3195" s="36" t="str">
        <f>IFERROR(VLOOKUP(B3195,[1]Catálogos!M:P,3,0),"")</f>
        <v/>
      </c>
      <c r="D3195" s="37" t="str">
        <f t="shared" si="99"/>
        <v/>
      </c>
      <c r="E3195" s="36" t="str">
        <f>IF(D3195="","",IFERROR(VLOOKUP(D3195,'[1]Resumen FF'!E:F,2,0),"Sin combinación"))</f>
        <v/>
      </c>
      <c r="G3195" s="38" t="str">
        <f>IF(F3195="","",VLOOKUP(F3195,[1]Catálogos!A:B,2,0))</f>
        <v/>
      </c>
      <c r="H3195" s="39"/>
      <c r="I3195" s="39"/>
      <c r="K3195" s="41"/>
      <c r="L3195" s="41"/>
      <c r="M3195" s="41"/>
      <c r="N3195" s="41"/>
      <c r="O3195" s="41"/>
      <c r="P3195" s="41"/>
      <c r="Q3195" s="41"/>
      <c r="R3195" s="41"/>
      <c r="S3195" s="41"/>
      <c r="T3195" s="41"/>
      <c r="U3195" s="41"/>
      <c r="V3195" s="41"/>
      <c r="W3195" s="42">
        <f t="shared" si="100"/>
        <v>0</v>
      </c>
    </row>
    <row r="3196" spans="2:23" x14ac:dyDescent="0.25">
      <c r="B3196" s="35"/>
      <c r="C3196" s="36" t="str">
        <f>IFERROR(VLOOKUP(B3196,[1]Catálogos!M:P,3,0),"")</f>
        <v/>
      </c>
      <c r="D3196" s="37" t="str">
        <f t="shared" si="99"/>
        <v/>
      </c>
      <c r="E3196" s="36" t="str">
        <f>IF(D3196="","",IFERROR(VLOOKUP(D3196,'[1]Resumen FF'!E:F,2,0),"Sin combinación"))</f>
        <v/>
      </c>
      <c r="G3196" s="38" t="str">
        <f>IF(F3196="","",VLOOKUP(F3196,[1]Catálogos!A:B,2,0))</f>
        <v/>
      </c>
      <c r="H3196" s="39"/>
      <c r="I3196" s="39"/>
      <c r="K3196" s="41"/>
      <c r="L3196" s="41"/>
      <c r="M3196" s="41"/>
      <c r="N3196" s="41"/>
      <c r="O3196" s="41"/>
      <c r="P3196" s="41"/>
      <c r="Q3196" s="41"/>
      <c r="R3196" s="41"/>
      <c r="S3196" s="41"/>
      <c r="T3196" s="41"/>
      <c r="U3196" s="41"/>
      <c r="V3196" s="41"/>
      <c r="W3196" s="42">
        <f t="shared" si="100"/>
        <v>0</v>
      </c>
    </row>
    <row r="3197" spans="2:23" x14ac:dyDescent="0.25">
      <c r="B3197" s="35"/>
      <c r="C3197" s="36" t="str">
        <f>IFERROR(VLOOKUP(B3197,[1]Catálogos!M:P,3,0),"")</f>
        <v/>
      </c>
      <c r="D3197" s="37" t="str">
        <f t="shared" si="99"/>
        <v/>
      </c>
      <c r="E3197" s="36" t="str">
        <f>IF(D3197="","",IFERROR(VLOOKUP(D3197,'[1]Resumen FF'!E:F,2,0),"Sin combinación"))</f>
        <v/>
      </c>
      <c r="G3197" s="38" t="str">
        <f>IF(F3197="","",VLOOKUP(F3197,[1]Catálogos!A:B,2,0))</f>
        <v/>
      </c>
      <c r="H3197" s="39"/>
      <c r="I3197" s="39"/>
      <c r="K3197" s="41"/>
      <c r="L3197" s="41"/>
      <c r="M3197" s="41"/>
      <c r="N3197" s="41"/>
      <c r="O3197" s="41"/>
      <c r="P3197" s="41"/>
      <c r="Q3197" s="41"/>
      <c r="R3197" s="41"/>
      <c r="S3197" s="41"/>
      <c r="T3197" s="41"/>
      <c r="U3197" s="41"/>
      <c r="V3197" s="41"/>
      <c r="W3197" s="42">
        <f t="shared" si="100"/>
        <v>0</v>
      </c>
    </row>
    <row r="3198" spans="2:23" x14ac:dyDescent="0.25">
      <c r="B3198" s="35"/>
      <c r="C3198" s="36" t="str">
        <f>IFERROR(VLOOKUP(B3198,[1]Catálogos!M:P,3,0),"")</f>
        <v/>
      </c>
      <c r="D3198" s="37" t="str">
        <f t="shared" si="99"/>
        <v/>
      </c>
      <c r="E3198" s="36" t="str">
        <f>IF(D3198="","",IFERROR(VLOOKUP(D3198,'[1]Resumen FF'!E:F,2,0),"Sin combinación"))</f>
        <v/>
      </c>
      <c r="G3198" s="38" t="str">
        <f>IF(F3198="","",VLOOKUP(F3198,[1]Catálogos!A:B,2,0))</f>
        <v/>
      </c>
      <c r="H3198" s="39"/>
      <c r="I3198" s="39"/>
      <c r="K3198" s="41"/>
      <c r="L3198" s="41"/>
      <c r="M3198" s="41"/>
      <c r="N3198" s="41"/>
      <c r="O3198" s="41"/>
      <c r="P3198" s="41"/>
      <c r="Q3198" s="41"/>
      <c r="R3198" s="41"/>
      <c r="S3198" s="41"/>
      <c r="T3198" s="41"/>
      <c r="U3198" s="41"/>
      <c r="V3198" s="41"/>
      <c r="W3198" s="42">
        <f t="shared" si="100"/>
        <v>0</v>
      </c>
    </row>
    <row r="3199" spans="2:23" x14ac:dyDescent="0.25">
      <c r="B3199" s="35"/>
      <c r="C3199" s="36" t="str">
        <f>IFERROR(VLOOKUP(B3199,[1]Catálogos!M:P,3,0),"")</f>
        <v/>
      </c>
      <c r="D3199" s="37" t="str">
        <f t="shared" si="99"/>
        <v/>
      </c>
      <c r="E3199" s="36" t="str">
        <f>IF(D3199="","",IFERROR(VLOOKUP(D3199,'[1]Resumen FF'!E:F,2,0),"Sin combinación"))</f>
        <v/>
      </c>
      <c r="G3199" s="38" t="str">
        <f>IF(F3199="","",VLOOKUP(F3199,[1]Catálogos!A:B,2,0))</f>
        <v/>
      </c>
      <c r="H3199" s="39"/>
      <c r="I3199" s="39"/>
      <c r="K3199" s="41"/>
      <c r="L3199" s="41"/>
      <c r="M3199" s="41"/>
      <c r="N3199" s="41"/>
      <c r="O3199" s="41"/>
      <c r="P3199" s="41"/>
      <c r="Q3199" s="41"/>
      <c r="R3199" s="41"/>
      <c r="S3199" s="41"/>
      <c r="T3199" s="41"/>
      <c r="U3199" s="41"/>
      <c r="V3199" s="41"/>
      <c r="W3199" s="42">
        <f t="shared" si="100"/>
        <v>0</v>
      </c>
    </row>
    <row r="3200" spans="2:23" x14ac:dyDescent="0.25">
      <c r="B3200" s="35"/>
      <c r="C3200" s="36" t="str">
        <f>IFERROR(VLOOKUP(B3200,[1]Catálogos!M:P,3,0),"")</f>
        <v/>
      </c>
      <c r="D3200" s="37" t="str">
        <f t="shared" si="99"/>
        <v/>
      </c>
      <c r="E3200" s="36" t="str">
        <f>IF(D3200="","",IFERROR(VLOOKUP(D3200,'[1]Resumen FF'!E:F,2,0),"Sin combinación"))</f>
        <v/>
      </c>
      <c r="G3200" s="38" t="str">
        <f>IF(F3200="","",VLOOKUP(F3200,[1]Catálogos!A:B,2,0))</f>
        <v/>
      </c>
      <c r="H3200" s="39"/>
      <c r="I3200" s="39"/>
      <c r="K3200" s="41"/>
      <c r="L3200" s="41"/>
      <c r="M3200" s="41"/>
      <c r="N3200" s="41"/>
      <c r="O3200" s="41"/>
      <c r="P3200" s="41"/>
      <c r="Q3200" s="41"/>
      <c r="R3200" s="41"/>
      <c r="S3200" s="41"/>
      <c r="T3200" s="41"/>
      <c r="U3200" s="41"/>
      <c r="V3200" s="41"/>
      <c r="W3200" s="42">
        <f t="shared" si="100"/>
        <v>0</v>
      </c>
    </row>
    <row r="3201" spans="2:23" x14ac:dyDescent="0.25">
      <c r="B3201" s="35"/>
      <c r="C3201" s="36" t="str">
        <f>IFERROR(VLOOKUP(B3201,[1]Catálogos!M:P,3,0),"")</f>
        <v/>
      </c>
      <c r="D3201" s="37" t="str">
        <f t="shared" si="99"/>
        <v/>
      </c>
      <c r="E3201" s="36" t="str">
        <f>IF(D3201="","",IFERROR(VLOOKUP(D3201,'[1]Resumen FF'!E:F,2,0),"Sin combinación"))</f>
        <v/>
      </c>
      <c r="G3201" s="38" t="str">
        <f>IF(F3201="","",VLOOKUP(F3201,[1]Catálogos!A:B,2,0))</f>
        <v/>
      </c>
      <c r="H3201" s="39"/>
      <c r="I3201" s="39"/>
      <c r="K3201" s="41"/>
      <c r="L3201" s="41"/>
      <c r="M3201" s="41"/>
      <c r="N3201" s="41"/>
      <c r="O3201" s="41"/>
      <c r="P3201" s="41"/>
      <c r="Q3201" s="41"/>
      <c r="R3201" s="41"/>
      <c r="S3201" s="41"/>
      <c r="T3201" s="41"/>
      <c r="U3201" s="41"/>
      <c r="V3201" s="41"/>
      <c r="W3201" s="42">
        <f t="shared" si="100"/>
        <v>0</v>
      </c>
    </row>
    <row r="3202" spans="2:23" x14ac:dyDescent="0.25">
      <c r="B3202" s="35"/>
      <c r="C3202" s="36" t="str">
        <f>IFERROR(VLOOKUP(B3202,[1]Catálogos!M:P,3,0),"")</f>
        <v/>
      </c>
      <c r="D3202" s="37" t="str">
        <f t="shared" si="99"/>
        <v/>
      </c>
      <c r="E3202" s="36" t="str">
        <f>IF(D3202="","",IFERROR(VLOOKUP(D3202,'[1]Resumen FF'!E:F,2,0),"Sin combinación"))</f>
        <v/>
      </c>
      <c r="G3202" s="38" t="str">
        <f>IF(F3202="","",VLOOKUP(F3202,[1]Catálogos!A:B,2,0))</f>
        <v/>
      </c>
      <c r="H3202" s="39"/>
      <c r="I3202" s="39"/>
      <c r="K3202" s="41"/>
      <c r="L3202" s="41"/>
      <c r="M3202" s="41"/>
      <c r="N3202" s="41"/>
      <c r="O3202" s="41"/>
      <c r="P3202" s="41"/>
      <c r="Q3202" s="41"/>
      <c r="R3202" s="41"/>
      <c r="S3202" s="41"/>
      <c r="T3202" s="41"/>
      <c r="U3202" s="41"/>
      <c r="V3202" s="41"/>
      <c r="W3202" s="42">
        <f t="shared" si="100"/>
        <v>0</v>
      </c>
    </row>
    <row r="3203" spans="2:23" x14ac:dyDescent="0.25">
      <c r="B3203" s="35"/>
      <c r="C3203" s="36" t="str">
        <f>IFERROR(VLOOKUP(B3203,[1]Catálogos!M:P,3,0),"")</f>
        <v/>
      </c>
      <c r="D3203" s="37" t="str">
        <f t="shared" si="99"/>
        <v/>
      </c>
      <c r="E3203" s="36" t="str">
        <f>IF(D3203="","",IFERROR(VLOOKUP(D3203,'[1]Resumen FF'!E:F,2,0),"Sin combinación"))</f>
        <v/>
      </c>
      <c r="G3203" s="38" t="str">
        <f>IF(F3203="","",VLOOKUP(F3203,[1]Catálogos!A:B,2,0))</f>
        <v/>
      </c>
      <c r="H3203" s="39"/>
      <c r="I3203" s="39"/>
      <c r="K3203" s="41"/>
      <c r="L3203" s="41"/>
      <c r="M3203" s="41"/>
      <c r="N3203" s="41"/>
      <c r="O3203" s="41"/>
      <c r="P3203" s="41"/>
      <c r="Q3203" s="41"/>
      <c r="R3203" s="41"/>
      <c r="S3203" s="41"/>
      <c r="T3203" s="41"/>
      <c r="U3203" s="41"/>
      <c r="V3203" s="41"/>
      <c r="W3203" s="42">
        <f t="shared" si="100"/>
        <v>0</v>
      </c>
    </row>
    <row r="3204" spans="2:23" x14ac:dyDescent="0.25">
      <c r="B3204" s="35"/>
      <c r="C3204" s="36" t="str">
        <f>IFERROR(VLOOKUP(B3204,[1]Catálogos!M:P,3,0),"")</f>
        <v/>
      </c>
      <c r="D3204" s="37" t="str">
        <f t="shared" si="99"/>
        <v/>
      </c>
      <c r="E3204" s="36" t="str">
        <f>IF(D3204="","",IFERROR(VLOOKUP(D3204,'[1]Resumen FF'!E:F,2,0),"Sin combinación"))</f>
        <v/>
      </c>
      <c r="G3204" s="38" t="str">
        <f>IF(F3204="","",VLOOKUP(F3204,[1]Catálogos!A:B,2,0))</f>
        <v/>
      </c>
      <c r="H3204" s="39"/>
      <c r="I3204" s="39"/>
      <c r="K3204" s="41"/>
      <c r="L3204" s="41"/>
      <c r="M3204" s="41"/>
      <c r="N3204" s="41"/>
      <c r="O3204" s="41"/>
      <c r="P3204" s="41"/>
      <c r="Q3204" s="41"/>
      <c r="R3204" s="41"/>
      <c r="S3204" s="41"/>
      <c r="T3204" s="41"/>
      <c r="U3204" s="41"/>
      <c r="V3204" s="41"/>
      <c r="W3204" s="42">
        <f t="shared" si="100"/>
        <v>0</v>
      </c>
    </row>
    <row r="3205" spans="2:23" x14ac:dyDescent="0.25">
      <c r="B3205" s="35"/>
      <c r="C3205" s="36" t="str">
        <f>IFERROR(VLOOKUP(B3205,[1]Catálogos!M:P,3,0),"")</f>
        <v/>
      </c>
      <c r="D3205" s="37" t="str">
        <f t="shared" si="99"/>
        <v/>
      </c>
      <c r="E3205" s="36" t="str">
        <f>IF(D3205="","",IFERROR(VLOOKUP(D3205,'[1]Resumen FF'!E:F,2,0),"Sin combinación"))</f>
        <v/>
      </c>
      <c r="G3205" s="38" t="str">
        <f>IF(F3205="","",VLOOKUP(F3205,[1]Catálogos!A:B,2,0))</f>
        <v/>
      </c>
      <c r="H3205" s="39"/>
      <c r="I3205" s="39"/>
      <c r="K3205" s="41"/>
      <c r="L3205" s="41"/>
      <c r="M3205" s="41"/>
      <c r="N3205" s="41"/>
      <c r="O3205" s="41"/>
      <c r="P3205" s="41"/>
      <c r="Q3205" s="41"/>
      <c r="R3205" s="41"/>
      <c r="S3205" s="41"/>
      <c r="T3205" s="41"/>
      <c r="U3205" s="41"/>
      <c r="V3205" s="41"/>
      <c r="W3205" s="42">
        <f t="shared" si="100"/>
        <v>0</v>
      </c>
    </row>
    <row r="3206" spans="2:23" x14ac:dyDescent="0.25">
      <c r="B3206" s="35"/>
      <c r="C3206" s="36" t="str">
        <f>IFERROR(VLOOKUP(B3206,[1]Catálogos!M:P,3,0),"")</f>
        <v/>
      </c>
      <c r="D3206" s="37" t="str">
        <f t="shared" si="99"/>
        <v/>
      </c>
      <c r="E3206" s="36" t="str">
        <f>IF(D3206="","",IFERROR(VLOOKUP(D3206,'[1]Resumen FF'!E:F,2,0),"Sin combinación"))</f>
        <v/>
      </c>
      <c r="G3206" s="38" t="str">
        <f>IF(F3206="","",VLOOKUP(F3206,[1]Catálogos!A:B,2,0))</f>
        <v/>
      </c>
      <c r="H3206" s="39"/>
      <c r="I3206" s="39"/>
      <c r="K3206" s="41"/>
      <c r="L3206" s="41"/>
      <c r="M3206" s="41"/>
      <c r="N3206" s="41"/>
      <c r="O3206" s="41"/>
      <c r="P3206" s="41"/>
      <c r="Q3206" s="41"/>
      <c r="R3206" s="41"/>
      <c r="S3206" s="41"/>
      <c r="T3206" s="41"/>
      <c r="U3206" s="41"/>
      <c r="V3206" s="41"/>
      <c r="W3206" s="42">
        <f t="shared" si="100"/>
        <v>0</v>
      </c>
    </row>
    <row r="3207" spans="2:23" x14ac:dyDescent="0.25">
      <c r="B3207" s="35"/>
      <c r="C3207" s="36" t="str">
        <f>IFERROR(VLOOKUP(B3207,[1]Catálogos!M:P,3,0),"")</f>
        <v/>
      </c>
      <c r="D3207" s="37" t="str">
        <f t="shared" si="99"/>
        <v/>
      </c>
      <c r="E3207" s="36" t="str">
        <f>IF(D3207="","",IFERROR(VLOOKUP(D3207,'[1]Resumen FF'!E:F,2,0),"Sin combinación"))</f>
        <v/>
      </c>
      <c r="G3207" s="38" t="str">
        <f>IF(F3207="","",VLOOKUP(F3207,[1]Catálogos!A:B,2,0))</f>
        <v/>
      </c>
      <c r="H3207" s="39"/>
      <c r="I3207" s="39"/>
      <c r="K3207" s="41"/>
      <c r="L3207" s="41"/>
      <c r="M3207" s="41"/>
      <c r="N3207" s="41"/>
      <c r="O3207" s="41"/>
      <c r="P3207" s="41"/>
      <c r="Q3207" s="41"/>
      <c r="R3207" s="41"/>
      <c r="S3207" s="41"/>
      <c r="T3207" s="41"/>
      <c r="U3207" s="41"/>
      <c r="V3207" s="41"/>
      <c r="W3207" s="42">
        <f t="shared" si="100"/>
        <v>0</v>
      </c>
    </row>
    <row r="3208" spans="2:23" x14ac:dyDescent="0.25">
      <c r="B3208" s="35"/>
      <c r="C3208" s="36" t="str">
        <f>IFERROR(VLOOKUP(B3208,[1]Catálogos!M:P,3,0),"")</f>
        <v/>
      </c>
      <c r="D3208" s="37" t="str">
        <f t="shared" si="99"/>
        <v/>
      </c>
      <c r="E3208" s="36" t="str">
        <f>IF(D3208="","",IFERROR(VLOOKUP(D3208,'[1]Resumen FF'!E:F,2,0),"Sin combinación"))</f>
        <v/>
      </c>
      <c r="G3208" s="38" t="str">
        <f>IF(F3208="","",VLOOKUP(F3208,[1]Catálogos!A:B,2,0))</f>
        <v/>
      </c>
      <c r="H3208" s="39"/>
      <c r="I3208" s="39"/>
      <c r="K3208" s="41"/>
      <c r="L3208" s="41"/>
      <c r="M3208" s="41"/>
      <c r="N3208" s="41"/>
      <c r="O3208" s="41"/>
      <c r="P3208" s="41"/>
      <c r="Q3208" s="41"/>
      <c r="R3208" s="41"/>
      <c r="S3208" s="41"/>
      <c r="T3208" s="41"/>
      <c r="U3208" s="41"/>
      <c r="V3208" s="41"/>
      <c r="W3208" s="42">
        <f t="shared" si="100"/>
        <v>0</v>
      </c>
    </row>
    <row r="3209" spans="2:23" x14ac:dyDescent="0.25">
      <c r="B3209" s="35"/>
      <c r="C3209" s="36" t="str">
        <f>IFERROR(VLOOKUP(B3209,[1]Catálogos!M:P,3,0),"")</f>
        <v/>
      </c>
      <c r="D3209" s="37" t="str">
        <f t="shared" si="99"/>
        <v/>
      </c>
      <c r="E3209" s="36" t="str">
        <f>IF(D3209="","",IFERROR(VLOOKUP(D3209,'[1]Resumen FF'!E:F,2,0),"Sin combinación"))</f>
        <v/>
      </c>
      <c r="G3209" s="38" t="str">
        <f>IF(F3209="","",VLOOKUP(F3209,[1]Catálogos!A:B,2,0))</f>
        <v/>
      </c>
      <c r="H3209" s="39"/>
      <c r="I3209" s="39"/>
      <c r="K3209" s="41"/>
      <c r="L3209" s="41"/>
      <c r="M3209" s="41"/>
      <c r="N3209" s="41"/>
      <c r="O3209" s="41"/>
      <c r="P3209" s="41"/>
      <c r="Q3209" s="41"/>
      <c r="R3209" s="41"/>
      <c r="S3209" s="41"/>
      <c r="T3209" s="41"/>
      <c r="U3209" s="41"/>
      <c r="V3209" s="41"/>
      <c r="W3209" s="42">
        <f t="shared" si="100"/>
        <v>0</v>
      </c>
    </row>
    <row r="3210" spans="2:23" x14ac:dyDescent="0.25">
      <c r="B3210" s="35"/>
      <c r="C3210" s="36" t="str">
        <f>IFERROR(VLOOKUP(B3210,[1]Catálogos!M:P,3,0),"")</f>
        <v/>
      </c>
      <c r="D3210" s="37" t="str">
        <f t="shared" si="99"/>
        <v/>
      </c>
      <c r="E3210" s="36" t="str">
        <f>IF(D3210="","",IFERROR(VLOOKUP(D3210,'[1]Resumen FF'!E:F,2,0),"Sin combinación"))</f>
        <v/>
      </c>
      <c r="G3210" s="38" t="str">
        <f>IF(F3210="","",VLOOKUP(F3210,[1]Catálogos!A:B,2,0))</f>
        <v/>
      </c>
      <c r="H3210" s="39"/>
      <c r="I3210" s="39"/>
      <c r="K3210" s="41"/>
      <c r="L3210" s="41"/>
      <c r="M3210" s="41"/>
      <c r="N3210" s="41"/>
      <c r="O3210" s="41"/>
      <c r="P3210" s="41"/>
      <c r="Q3210" s="41"/>
      <c r="R3210" s="41"/>
      <c r="S3210" s="41"/>
      <c r="T3210" s="41"/>
      <c r="U3210" s="41"/>
      <c r="V3210" s="41"/>
      <c r="W3210" s="42">
        <f t="shared" si="100"/>
        <v>0</v>
      </c>
    </row>
    <row r="3211" spans="2:23" x14ac:dyDescent="0.25">
      <c r="B3211" s="35"/>
      <c r="C3211" s="36" t="str">
        <f>IFERROR(VLOOKUP(B3211,[1]Catálogos!M:P,3,0),"")</f>
        <v/>
      </c>
      <c r="D3211" s="37" t="str">
        <f t="shared" ref="D3211:D3274" si="101">B3211&amp;C3211</f>
        <v/>
      </c>
      <c r="E3211" s="36" t="str">
        <f>IF(D3211="","",IFERROR(VLOOKUP(D3211,'[1]Resumen FF'!E:F,2,0),"Sin combinación"))</f>
        <v/>
      </c>
      <c r="G3211" s="38" t="str">
        <f>IF(F3211="","",VLOOKUP(F3211,[1]Catálogos!A:B,2,0))</f>
        <v/>
      </c>
      <c r="H3211" s="39"/>
      <c r="I3211" s="39"/>
      <c r="K3211" s="41"/>
      <c r="L3211" s="41"/>
      <c r="M3211" s="41"/>
      <c r="N3211" s="41"/>
      <c r="O3211" s="41"/>
      <c r="P3211" s="41"/>
      <c r="Q3211" s="41"/>
      <c r="R3211" s="41"/>
      <c r="S3211" s="41"/>
      <c r="T3211" s="41"/>
      <c r="U3211" s="41"/>
      <c r="V3211" s="41"/>
      <c r="W3211" s="42">
        <f t="shared" si="100"/>
        <v>0</v>
      </c>
    </row>
    <row r="3212" spans="2:23" x14ac:dyDescent="0.25">
      <c r="B3212" s="35"/>
      <c r="C3212" s="36" t="str">
        <f>IFERROR(VLOOKUP(B3212,[1]Catálogos!M:P,3,0),"")</f>
        <v/>
      </c>
      <c r="D3212" s="37" t="str">
        <f t="shared" si="101"/>
        <v/>
      </c>
      <c r="E3212" s="36" t="str">
        <f>IF(D3212="","",IFERROR(VLOOKUP(D3212,'[1]Resumen FF'!E:F,2,0),"Sin combinación"))</f>
        <v/>
      </c>
      <c r="G3212" s="38" t="str">
        <f>IF(F3212="","",VLOOKUP(F3212,[1]Catálogos!A:B,2,0))</f>
        <v/>
      </c>
      <c r="H3212" s="39"/>
      <c r="I3212" s="39"/>
      <c r="K3212" s="41"/>
      <c r="L3212" s="41"/>
      <c r="M3212" s="41"/>
      <c r="N3212" s="41"/>
      <c r="O3212" s="41"/>
      <c r="P3212" s="41"/>
      <c r="Q3212" s="41"/>
      <c r="R3212" s="41"/>
      <c r="S3212" s="41"/>
      <c r="T3212" s="41"/>
      <c r="U3212" s="41"/>
      <c r="V3212" s="41"/>
      <c r="W3212" s="42">
        <f t="shared" si="100"/>
        <v>0</v>
      </c>
    </row>
    <row r="3213" spans="2:23" x14ac:dyDescent="0.25">
      <c r="B3213" s="35"/>
      <c r="C3213" s="36" t="str">
        <f>IFERROR(VLOOKUP(B3213,[1]Catálogos!M:P,3,0),"")</f>
        <v/>
      </c>
      <c r="D3213" s="37" t="str">
        <f t="shared" si="101"/>
        <v/>
      </c>
      <c r="E3213" s="36" t="str">
        <f>IF(D3213="","",IFERROR(VLOOKUP(D3213,'[1]Resumen FF'!E:F,2,0),"Sin combinación"))</f>
        <v/>
      </c>
      <c r="G3213" s="38" t="str">
        <f>IF(F3213="","",VLOOKUP(F3213,[1]Catálogos!A:B,2,0))</f>
        <v/>
      </c>
      <c r="H3213" s="39"/>
      <c r="I3213" s="39"/>
      <c r="K3213" s="41"/>
      <c r="L3213" s="41"/>
      <c r="M3213" s="41"/>
      <c r="N3213" s="41"/>
      <c r="O3213" s="41"/>
      <c r="P3213" s="41"/>
      <c r="Q3213" s="41"/>
      <c r="R3213" s="41"/>
      <c r="S3213" s="41"/>
      <c r="T3213" s="41"/>
      <c r="U3213" s="41"/>
      <c r="V3213" s="41"/>
      <c r="W3213" s="42">
        <f t="shared" si="100"/>
        <v>0</v>
      </c>
    </row>
    <row r="3214" spans="2:23" x14ac:dyDescent="0.25">
      <c r="B3214" s="35"/>
      <c r="C3214" s="36" t="str">
        <f>IFERROR(VLOOKUP(B3214,[1]Catálogos!M:P,3,0),"")</f>
        <v/>
      </c>
      <c r="D3214" s="37" t="str">
        <f t="shared" si="101"/>
        <v/>
      </c>
      <c r="E3214" s="36" t="str">
        <f>IF(D3214="","",IFERROR(VLOOKUP(D3214,'[1]Resumen FF'!E:F,2,0),"Sin combinación"))</f>
        <v/>
      </c>
      <c r="G3214" s="38" t="str">
        <f>IF(F3214="","",VLOOKUP(F3214,[1]Catálogos!A:B,2,0))</f>
        <v/>
      </c>
      <c r="H3214" s="39"/>
      <c r="I3214" s="39"/>
      <c r="K3214" s="41"/>
      <c r="L3214" s="41"/>
      <c r="M3214" s="41"/>
      <c r="N3214" s="41"/>
      <c r="O3214" s="41"/>
      <c r="P3214" s="41"/>
      <c r="Q3214" s="41"/>
      <c r="R3214" s="41"/>
      <c r="S3214" s="41"/>
      <c r="T3214" s="41"/>
      <c r="U3214" s="41"/>
      <c r="V3214" s="41"/>
      <c r="W3214" s="42">
        <f t="shared" si="100"/>
        <v>0</v>
      </c>
    </row>
    <row r="3215" spans="2:23" x14ac:dyDescent="0.25">
      <c r="B3215" s="35"/>
      <c r="C3215" s="36" t="str">
        <f>IFERROR(VLOOKUP(B3215,[1]Catálogos!M:P,3,0),"")</f>
        <v/>
      </c>
      <c r="D3215" s="37" t="str">
        <f t="shared" si="101"/>
        <v/>
      </c>
      <c r="E3215" s="36" t="str">
        <f>IF(D3215="","",IFERROR(VLOOKUP(D3215,'[1]Resumen FF'!E:F,2,0),"Sin combinación"))</f>
        <v/>
      </c>
      <c r="G3215" s="38" t="str">
        <f>IF(F3215="","",VLOOKUP(F3215,[1]Catálogos!A:B,2,0))</f>
        <v/>
      </c>
      <c r="H3215" s="39"/>
      <c r="I3215" s="39"/>
      <c r="K3215" s="41"/>
      <c r="L3215" s="41"/>
      <c r="M3215" s="41"/>
      <c r="N3215" s="41"/>
      <c r="O3215" s="41"/>
      <c r="P3215" s="41"/>
      <c r="Q3215" s="41"/>
      <c r="R3215" s="41"/>
      <c r="S3215" s="41"/>
      <c r="T3215" s="41"/>
      <c r="U3215" s="41"/>
      <c r="V3215" s="41"/>
      <c r="W3215" s="42">
        <f t="shared" si="100"/>
        <v>0</v>
      </c>
    </row>
    <row r="3216" spans="2:23" x14ac:dyDescent="0.25">
      <c r="B3216" s="35"/>
      <c r="C3216" s="36" t="str">
        <f>IFERROR(VLOOKUP(B3216,[1]Catálogos!M:P,3,0),"")</f>
        <v/>
      </c>
      <c r="D3216" s="37" t="str">
        <f t="shared" si="101"/>
        <v/>
      </c>
      <c r="E3216" s="36" t="str">
        <f>IF(D3216="","",IFERROR(VLOOKUP(D3216,'[1]Resumen FF'!E:F,2,0),"Sin combinación"))</f>
        <v/>
      </c>
      <c r="G3216" s="38" t="str">
        <f>IF(F3216="","",VLOOKUP(F3216,[1]Catálogos!A:B,2,0))</f>
        <v/>
      </c>
      <c r="H3216" s="39"/>
      <c r="I3216" s="39"/>
      <c r="K3216" s="41"/>
      <c r="L3216" s="41"/>
      <c r="M3216" s="41"/>
      <c r="N3216" s="41"/>
      <c r="O3216" s="41"/>
      <c r="P3216" s="41"/>
      <c r="Q3216" s="41"/>
      <c r="R3216" s="41"/>
      <c r="S3216" s="41"/>
      <c r="T3216" s="41"/>
      <c r="U3216" s="41"/>
      <c r="V3216" s="41"/>
      <c r="W3216" s="42">
        <f t="shared" si="100"/>
        <v>0</v>
      </c>
    </row>
    <row r="3217" spans="2:23" x14ac:dyDescent="0.25">
      <c r="B3217" s="35"/>
      <c r="C3217" s="36" t="str">
        <f>IFERROR(VLOOKUP(B3217,[1]Catálogos!M:P,3,0),"")</f>
        <v/>
      </c>
      <c r="D3217" s="37" t="str">
        <f t="shared" si="101"/>
        <v/>
      </c>
      <c r="E3217" s="36" t="str">
        <f>IF(D3217="","",IFERROR(VLOOKUP(D3217,'[1]Resumen FF'!E:F,2,0),"Sin combinación"))</f>
        <v/>
      </c>
      <c r="G3217" s="38" t="str">
        <f>IF(F3217="","",VLOOKUP(F3217,[1]Catálogos!A:B,2,0))</f>
        <v/>
      </c>
      <c r="H3217" s="39"/>
      <c r="I3217" s="39"/>
      <c r="K3217" s="41"/>
      <c r="L3217" s="41"/>
      <c r="M3217" s="41"/>
      <c r="N3217" s="41"/>
      <c r="O3217" s="41"/>
      <c r="P3217" s="41"/>
      <c r="Q3217" s="41"/>
      <c r="R3217" s="41"/>
      <c r="S3217" s="41"/>
      <c r="T3217" s="41"/>
      <c r="U3217" s="41"/>
      <c r="V3217" s="41"/>
      <c r="W3217" s="42">
        <f t="shared" si="100"/>
        <v>0</v>
      </c>
    </row>
    <row r="3218" spans="2:23" x14ac:dyDescent="0.25">
      <c r="B3218" s="35"/>
      <c r="C3218" s="36" t="str">
        <f>IFERROR(VLOOKUP(B3218,[1]Catálogos!M:P,3,0),"")</f>
        <v/>
      </c>
      <c r="D3218" s="37" t="str">
        <f t="shared" si="101"/>
        <v/>
      </c>
      <c r="E3218" s="36" t="str">
        <f>IF(D3218="","",IFERROR(VLOOKUP(D3218,'[1]Resumen FF'!E:F,2,0),"Sin combinación"))</f>
        <v/>
      </c>
      <c r="G3218" s="38" t="str">
        <f>IF(F3218="","",VLOOKUP(F3218,[1]Catálogos!A:B,2,0))</f>
        <v/>
      </c>
      <c r="H3218" s="39"/>
      <c r="I3218" s="39"/>
      <c r="K3218" s="41"/>
      <c r="L3218" s="41"/>
      <c r="M3218" s="41"/>
      <c r="N3218" s="41"/>
      <c r="O3218" s="41"/>
      <c r="P3218" s="41"/>
      <c r="Q3218" s="41"/>
      <c r="R3218" s="41"/>
      <c r="S3218" s="41"/>
      <c r="T3218" s="41"/>
      <c r="U3218" s="41"/>
      <c r="V3218" s="41"/>
      <c r="W3218" s="42">
        <f t="shared" si="100"/>
        <v>0</v>
      </c>
    </row>
    <row r="3219" spans="2:23" x14ac:dyDescent="0.25">
      <c r="B3219" s="35"/>
      <c r="C3219" s="36" t="str">
        <f>IFERROR(VLOOKUP(B3219,[1]Catálogos!M:P,3,0),"")</f>
        <v/>
      </c>
      <c r="D3219" s="37" t="str">
        <f t="shared" si="101"/>
        <v/>
      </c>
      <c r="E3219" s="36" t="str">
        <f>IF(D3219="","",IFERROR(VLOOKUP(D3219,'[1]Resumen FF'!E:F,2,0),"Sin combinación"))</f>
        <v/>
      </c>
      <c r="G3219" s="38" t="str">
        <f>IF(F3219="","",VLOOKUP(F3219,[1]Catálogos!A:B,2,0))</f>
        <v/>
      </c>
      <c r="H3219" s="39"/>
      <c r="I3219" s="39"/>
      <c r="K3219" s="41"/>
      <c r="L3219" s="41"/>
      <c r="M3219" s="41"/>
      <c r="N3219" s="41"/>
      <c r="O3219" s="41"/>
      <c r="P3219" s="41"/>
      <c r="Q3219" s="41"/>
      <c r="R3219" s="41"/>
      <c r="S3219" s="41"/>
      <c r="T3219" s="41"/>
      <c r="U3219" s="41"/>
      <c r="V3219" s="41"/>
      <c r="W3219" s="42">
        <f t="shared" si="100"/>
        <v>0</v>
      </c>
    </row>
    <row r="3220" spans="2:23" x14ac:dyDescent="0.25">
      <c r="B3220" s="35"/>
      <c r="C3220" s="36" t="str">
        <f>IFERROR(VLOOKUP(B3220,[1]Catálogos!M:P,3,0),"")</f>
        <v/>
      </c>
      <c r="D3220" s="37" t="str">
        <f t="shared" si="101"/>
        <v/>
      </c>
      <c r="E3220" s="36" t="str">
        <f>IF(D3220="","",IFERROR(VLOOKUP(D3220,'[1]Resumen FF'!E:F,2,0),"Sin combinación"))</f>
        <v/>
      </c>
      <c r="G3220" s="38" t="str">
        <f>IF(F3220="","",VLOOKUP(F3220,[1]Catálogos!A:B,2,0))</f>
        <v/>
      </c>
      <c r="H3220" s="39"/>
      <c r="I3220" s="39"/>
      <c r="K3220" s="41"/>
      <c r="L3220" s="41"/>
      <c r="M3220" s="41"/>
      <c r="N3220" s="41"/>
      <c r="O3220" s="41"/>
      <c r="P3220" s="41"/>
      <c r="Q3220" s="41"/>
      <c r="R3220" s="41"/>
      <c r="S3220" s="41"/>
      <c r="T3220" s="41"/>
      <c r="U3220" s="41"/>
      <c r="V3220" s="41"/>
      <c r="W3220" s="42">
        <f t="shared" si="100"/>
        <v>0</v>
      </c>
    </row>
    <row r="3221" spans="2:23" x14ac:dyDescent="0.25">
      <c r="B3221" s="35"/>
      <c r="C3221" s="36" t="str">
        <f>IFERROR(VLOOKUP(B3221,[1]Catálogos!M:P,3,0),"")</f>
        <v/>
      </c>
      <c r="D3221" s="37" t="str">
        <f t="shared" si="101"/>
        <v/>
      </c>
      <c r="E3221" s="36" t="str">
        <f>IF(D3221="","",IFERROR(VLOOKUP(D3221,'[1]Resumen FF'!E:F,2,0),"Sin combinación"))</f>
        <v/>
      </c>
      <c r="G3221" s="38" t="str">
        <f>IF(F3221="","",VLOOKUP(F3221,[1]Catálogos!A:B,2,0))</f>
        <v/>
      </c>
      <c r="H3221" s="39"/>
      <c r="I3221" s="39"/>
      <c r="K3221" s="41"/>
      <c r="L3221" s="41"/>
      <c r="M3221" s="41"/>
      <c r="N3221" s="41"/>
      <c r="O3221" s="41"/>
      <c r="P3221" s="41"/>
      <c r="Q3221" s="41"/>
      <c r="R3221" s="41"/>
      <c r="S3221" s="41"/>
      <c r="T3221" s="41"/>
      <c r="U3221" s="41"/>
      <c r="V3221" s="41"/>
      <c r="W3221" s="42">
        <f t="shared" si="100"/>
        <v>0</v>
      </c>
    </row>
    <row r="3222" spans="2:23" x14ac:dyDescent="0.25">
      <c r="B3222" s="35"/>
      <c r="C3222" s="36" t="str">
        <f>IFERROR(VLOOKUP(B3222,[1]Catálogos!M:P,3,0),"")</f>
        <v/>
      </c>
      <c r="D3222" s="37" t="str">
        <f t="shared" si="101"/>
        <v/>
      </c>
      <c r="E3222" s="36" t="str">
        <f>IF(D3222="","",IFERROR(VLOOKUP(D3222,'[1]Resumen FF'!E:F,2,0),"Sin combinación"))</f>
        <v/>
      </c>
      <c r="G3222" s="38" t="str">
        <f>IF(F3222="","",VLOOKUP(F3222,[1]Catálogos!A:B,2,0))</f>
        <v/>
      </c>
      <c r="H3222" s="39"/>
      <c r="I3222" s="39"/>
      <c r="K3222" s="41"/>
      <c r="L3222" s="41"/>
      <c r="M3222" s="41"/>
      <c r="N3222" s="41"/>
      <c r="O3222" s="41"/>
      <c r="P3222" s="41"/>
      <c r="Q3222" s="41"/>
      <c r="R3222" s="41"/>
      <c r="S3222" s="41"/>
      <c r="T3222" s="41"/>
      <c r="U3222" s="41"/>
      <c r="V3222" s="41"/>
      <c r="W3222" s="42">
        <f t="shared" si="100"/>
        <v>0</v>
      </c>
    </row>
    <row r="3223" spans="2:23" x14ac:dyDescent="0.25">
      <c r="B3223" s="35"/>
      <c r="C3223" s="36" t="str">
        <f>IFERROR(VLOOKUP(B3223,[1]Catálogos!M:P,3,0),"")</f>
        <v/>
      </c>
      <c r="D3223" s="37" t="str">
        <f t="shared" si="101"/>
        <v/>
      </c>
      <c r="E3223" s="36" t="str">
        <f>IF(D3223="","",IFERROR(VLOOKUP(D3223,'[1]Resumen FF'!E:F,2,0),"Sin combinación"))</f>
        <v/>
      </c>
      <c r="G3223" s="38" t="str">
        <f>IF(F3223="","",VLOOKUP(F3223,[1]Catálogos!A:B,2,0))</f>
        <v/>
      </c>
      <c r="H3223" s="39"/>
      <c r="I3223" s="39"/>
      <c r="K3223" s="41"/>
      <c r="L3223" s="41"/>
      <c r="M3223" s="41"/>
      <c r="N3223" s="41"/>
      <c r="O3223" s="41"/>
      <c r="P3223" s="41"/>
      <c r="Q3223" s="41"/>
      <c r="R3223" s="41"/>
      <c r="S3223" s="41"/>
      <c r="T3223" s="41"/>
      <c r="U3223" s="41"/>
      <c r="V3223" s="41"/>
      <c r="W3223" s="42">
        <f t="shared" si="100"/>
        <v>0</v>
      </c>
    </row>
    <row r="3224" spans="2:23" x14ac:dyDescent="0.25">
      <c r="B3224" s="35"/>
      <c r="C3224" s="36" t="str">
        <f>IFERROR(VLOOKUP(B3224,[1]Catálogos!M:P,3,0),"")</f>
        <v/>
      </c>
      <c r="D3224" s="37" t="str">
        <f t="shared" si="101"/>
        <v/>
      </c>
      <c r="E3224" s="36" t="str">
        <f>IF(D3224="","",IFERROR(VLOOKUP(D3224,'[1]Resumen FF'!E:F,2,0),"Sin combinación"))</f>
        <v/>
      </c>
      <c r="G3224" s="38" t="str">
        <f>IF(F3224="","",VLOOKUP(F3224,[1]Catálogos!A:B,2,0))</f>
        <v/>
      </c>
      <c r="H3224" s="39"/>
      <c r="I3224" s="39"/>
      <c r="K3224" s="41"/>
      <c r="L3224" s="41"/>
      <c r="M3224" s="41"/>
      <c r="N3224" s="41"/>
      <c r="O3224" s="41"/>
      <c r="P3224" s="41"/>
      <c r="Q3224" s="41"/>
      <c r="R3224" s="41"/>
      <c r="S3224" s="41"/>
      <c r="T3224" s="41"/>
      <c r="U3224" s="41"/>
      <c r="V3224" s="41"/>
      <c r="W3224" s="42">
        <f t="shared" si="100"/>
        <v>0</v>
      </c>
    </row>
    <row r="3225" spans="2:23" x14ac:dyDescent="0.25">
      <c r="B3225" s="35"/>
      <c r="C3225" s="36" t="str">
        <f>IFERROR(VLOOKUP(B3225,[1]Catálogos!M:P,3,0),"")</f>
        <v/>
      </c>
      <c r="D3225" s="37" t="str">
        <f t="shared" si="101"/>
        <v/>
      </c>
      <c r="E3225" s="36" t="str">
        <f>IF(D3225="","",IFERROR(VLOOKUP(D3225,'[1]Resumen FF'!E:F,2,0),"Sin combinación"))</f>
        <v/>
      </c>
      <c r="G3225" s="38" t="str">
        <f>IF(F3225="","",VLOOKUP(F3225,[1]Catálogos!A:B,2,0))</f>
        <v/>
      </c>
      <c r="H3225" s="39"/>
      <c r="I3225" s="39"/>
      <c r="K3225" s="41"/>
      <c r="L3225" s="41"/>
      <c r="M3225" s="41"/>
      <c r="N3225" s="41"/>
      <c r="O3225" s="41"/>
      <c r="P3225" s="41"/>
      <c r="Q3225" s="41"/>
      <c r="R3225" s="41"/>
      <c r="S3225" s="41"/>
      <c r="T3225" s="41"/>
      <c r="U3225" s="41"/>
      <c r="V3225" s="41"/>
      <c r="W3225" s="42">
        <f t="shared" ref="W3225:W3288" si="102">+J3225-SUM(K3225:V3225)</f>
        <v>0</v>
      </c>
    </row>
    <row r="3226" spans="2:23" x14ac:dyDescent="0.25">
      <c r="B3226" s="35"/>
      <c r="C3226" s="36" t="str">
        <f>IFERROR(VLOOKUP(B3226,[1]Catálogos!M:P,3,0),"")</f>
        <v/>
      </c>
      <c r="D3226" s="37" t="str">
        <f t="shared" si="101"/>
        <v/>
      </c>
      <c r="E3226" s="36" t="str">
        <f>IF(D3226="","",IFERROR(VLOOKUP(D3226,'[1]Resumen FF'!E:F,2,0),"Sin combinación"))</f>
        <v/>
      </c>
      <c r="G3226" s="38" t="str">
        <f>IF(F3226="","",VLOOKUP(F3226,[1]Catálogos!A:B,2,0))</f>
        <v/>
      </c>
      <c r="H3226" s="39"/>
      <c r="I3226" s="39"/>
      <c r="K3226" s="41"/>
      <c r="L3226" s="41"/>
      <c r="M3226" s="41"/>
      <c r="N3226" s="41"/>
      <c r="O3226" s="41"/>
      <c r="P3226" s="41"/>
      <c r="Q3226" s="41"/>
      <c r="R3226" s="41"/>
      <c r="S3226" s="41"/>
      <c r="T3226" s="41"/>
      <c r="U3226" s="41"/>
      <c r="V3226" s="41"/>
      <c r="W3226" s="42">
        <f t="shared" si="102"/>
        <v>0</v>
      </c>
    </row>
    <row r="3227" spans="2:23" x14ac:dyDescent="0.25">
      <c r="B3227" s="35"/>
      <c r="C3227" s="36" t="str">
        <f>IFERROR(VLOOKUP(B3227,[1]Catálogos!M:P,3,0),"")</f>
        <v/>
      </c>
      <c r="D3227" s="37" t="str">
        <f t="shared" si="101"/>
        <v/>
      </c>
      <c r="E3227" s="36" t="str">
        <f>IF(D3227="","",IFERROR(VLOOKUP(D3227,'[1]Resumen FF'!E:F,2,0),"Sin combinación"))</f>
        <v/>
      </c>
      <c r="G3227" s="38" t="str">
        <f>IF(F3227="","",VLOOKUP(F3227,[1]Catálogos!A:B,2,0))</f>
        <v/>
      </c>
      <c r="H3227" s="39"/>
      <c r="I3227" s="39"/>
      <c r="K3227" s="41"/>
      <c r="L3227" s="41"/>
      <c r="M3227" s="41"/>
      <c r="N3227" s="41"/>
      <c r="O3227" s="41"/>
      <c r="P3227" s="41"/>
      <c r="Q3227" s="41"/>
      <c r="R3227" s="41"/>
      <c r="S3227" s="41"/>
      <c r="T3227" s="41"/>
      <c r="U3227" s="41"/>
      <c r="V3227" s="41"/>
      <c r="W3227" s="42">
        <f t="shared" si="102"/>
        <v>0</v>
      </c>
    </row>
    <row r="3228" spans="2:23" x14ac:dyDescent="0.25">
      <c r="B3228" s="35"/>
      <c r="C3228" s="36" t="str">
        <f>IFERROR(VLOOKUP(B3228,[1]Catálogos!M:P,3,0),"")</f>
        <v/>
      </c>
      <c r="D3228" s="37" t="str">
        <f t="shared" si="101"/>
        <v/>
      </c>
      <c r="E3228" s="36" t="str">
        <f>IF(D3228="","",IFERROR(VLOOKUP(D3228,'[1]Resumen FF'!E:F,2,0),"Sin combinación"))</f>
        <v/>
      </c>
      <c r="G3228" s="38" t="str">
        <f>IF(F3228="","",VLOOKUP(F3228,[1]Catálogos!A:B,2,0))</f>
        <v/>
      </c>
      <c r="H3228" s="39"/>
      <c r="I3228" s="39"/>
      <c r="K3228" s="41"/>
      <c r="L3228" s="41"/>
      <c r="M3228" s="41"/>
      <c r="N3228" s="41"/>
      <c r="O3228" s="41"/>
      <c r="P3228" s="41"/>
      <c r="Q3228" s="41"/>
      <c r="R3228" s="41"/>
      <c r="S3228" s="41"/>
      <c r="T3228" s="41"/>
      <c r="U3228" s="41"/>
      <c r="V3228" s="41"/>
      <c r="W3228" s="42">
        <f t="shared" si="102"/>
        <v>0</v>
      </c>
    </row>
    <row r="3229" spans="2:23" x14ac:dyDescent="0.25">
      <c r="B3229" s="35"/>
      <c r="C3229" s="36" t="str">
        <f>IFERROR(VLOOKUP(B3229,[1]Catálogos!M:P,3,0),"")</f>
        <v/>
      </c>
      <c r="D3229" s="37" t="str">
        <f t="shared" si="101"/>
        <v/>
      </c>
      <c r="E3229" s="36" t="str">
        <f>IF(D3229="","",IFERROR(VLOOKUP(D3229,'[1]Resumen FF'!E:F,2,0),"Sin combinación"))</f>
        <v/>
      </c>
      <c r="G3229" s="38" t="str">
        <f>IF(F3229="","",VLOOKUP(F3229,[1]Catálogos!A:B,2,0))</f>
        <v/>
      </c>
      <c r="H3229" s="39"/>
      <c r="I3229" s="39"/>
      <c r="K3229" s="41"/>
      <c r="L3229" s="41"/>
      <c r="M3229" s="41"/>
      <c r="N3229" s="41"/>
      <c r="O3229" s="41"/>
      <c r="P3229" s="41"/>
      <c r="Q3229" s="41"/>
      <c r="R3229" s="41"/>
      <c r="S3229" s="41"/>
      <c r="T3229" s="41"/>
      <c r="U3229" s="41"/>
      <c r="V3229" s="41"/>
      <c r="W3229" s="42">
        <f t="shared" si="102"/>
        <v>0</v>
      </c>
    </row>
    <row r="3230" spans="2:23" x14ac:dyDescent="0.25">
      <c r="B3230" s="35"/>
      <c r="C3230" s="36" t="str">
        <f>IFERROR(VLOOKUP(B3230,[1]Catálogos!M:P,3,0),"")</f>
        <v/>
      </c>
      <c r="D3230" s="37" t="str">
        <f t="shared" si="101"/>
        <v/>
      </c>
      <c r="E3230" s="36" t="str">
        <f>IF(D3230="","",IFERROR(VLOOKUP(D3230,'[1]Resumen FF'!E:F,2,0),"Sin combinación"))</f>
        <v/>
      </c>
      <c r="G3230" s="38" t="str">
        <f>IF(F3230="","",VLOOKUP(F3230,[1]Catálogos!A:B,2,0))</f>
        <v/>
      </c>
      <c r="H3230" s="39"/>
      <c r="I3230" s="39"/>
      <c r="K3230" s="41"/>
      <c r="L3230" s="41"/>
      <c r="M3230" s="41"/>
      <c r="N3230" s="41"/>
      <c r="O3230" s="41"/>
      <c r="P3230" s="41"/>
      <c r="Q3230" s="41"/>
      <c r="R3230" s="41"/>
      <c r="S3230" s="41"/>
      <c r="T3230" s="41"/>
      <c r="U3230" s="41"/>
      <c r="V3230" s="41"/>
      <c r="W3230" s="42">
        <f t="shared" si="102"/>
        <v>0</v>
      </c>
    </row>
    <row r="3231" spans="2:23" x14ac:dyDescent="0.25">
      <c r="B3231" s="35"/>
      <c r="C3231" s="36" t="str">
        <f>IFERROR(VLOOKUP(B3231,[1]Catálogos!M:P,3,0),"")</f>
        <v/>
      </c>
      <c r="D3231" s="37" t="str">
        <f t="shared" si="101"/>
        <v/>
      </c>
      <c r="E3231" s="36" t="str">
        <f>IF(D3231="","",IFERROR(VLOOKUP(D3231,'[1]Resumen FF'!E:F,2,0),"Sin combinación"))</f>
        <v/>
      </c>
      <c r="G3231" s="38" t="str">
        <f>IF(F3231="","",VLOOKUP(F3231,[1]Catálogos!A:B,2,0))</f>
        <v/>
      </c>
      <c r="H3231" s="39"/>
      <c r="I3231" s="39"/>
      <c r="K3231" s="41"/>
      <c r="L3231" s="41"/>
      <c r="M3231" s="41"/>
      <c r="N3231" s="41"/>
      <c r="O3231" s="41"/>
      <c r="P3231" s="41"/>
      <c r="Q3231" s="41"/>
      <c r="R3231" s="41"/>
      <c r="S3231" s="41"/>
      <c r="T3231" s="41"/>
      <c r="U3231" s="41"/>
      <c r="V3231" s="41"/>
      <c r="W3231" s="42">
        <f t="shared" si="102"/>
        <v>0</v>
      </c>
    </row>
    <row r="3232" spans="2:23" x14ac:dyDescent="0.25">
      <c r="B3232" s="35"/>
      <c r="C3232" s="36" t="str">
        <f>IFERROR(VLOOKUP(B3232,[1]Catálogos!M:P,3,0),"")</f>
        <v/>
      </c>
      <c r="D3232" s="37" t="str">
        <f t="shared" si="101"/>
        <v/>
      </c>
      <c r="E3232" s="36" t="str">
        <f>IF(D3232="","",IFERROR(VLOOKUP(D3232,'[1]Resumen FF'!E:F,2,0),"Sin combinación"))</f>
        <v/>
      </c>
      <c r="G3232" s="38" t="str">
        <f>IF(F3232="","",VLOOKUP(F3232,[1]Catálogos!A:B,2,0))</f>
        <v/>
      </c>
      <c r="H3232" s="39"/>
      <c r="I3232" s="39"/>
      <c r="K3232" s="41"/>
      <c r="L3232" s="41"/>
      <c r="M3232" s="41"/>
      <c r="N3232" s="41"/>
      <c r="O3232" s="41"/>
      <c r="P3232" s="41"/>
      <c r="Q3232" s="41"/>
      <c r="R3232" s="41"/>
      <c r="S3232" s="41"/>
      <c r="T3232" s="41"/>
      <c r="U3232" s="41"/>
      <c r="V3232" s="41"/>
      <c r="W3232" s="42">
        <f t="shared" si="102"/>
        <v>0</v>
      </c>
    </row>
    <row r="3233" spans="2:23" x14ac:dyDescent="0.25">
      <c r="B3233" s="35"/>
      <c r="C3233" s="36" t="str">
        <f>IFERROR(VLOOKUP(B3233,[1]Catálogos!M:P,3,0),"")</f>
        <v/>
      </c>
      <c r="D3233" s="37" t="str">
        <f t="shared" si="101"/>
        <v/>
      </c>
      <c r="E3233" s="36" t="str">
        <f>IF(D3233="","",IFERROR(VLOOKUP(D3233,'[1]Resumen FF'!E:F,2,0),"Sin combinación"))</f>
        <v/>
      </c>
      <c r="G3233" s="38" t="str">
        <f>IF(F3233="","",VLOOKUP(F3233,[1]Catálogos!A:B,2,0))</f>
        <v/>
      </c>
      <c r="H3233" s="39"/>
      <c r="I3233" s="39"/>
      <c r="K3233" s="41"/>
      <c r="L3233" s="41"/>
      <c r="M3233" s="41"/>
      <c r="N3233" s="41"/>
      <c r="O3233" s="41"/>
      <c r="P3233" s="41"/>
      <c r="Q3233" s="41"/>
      <c r="R3233" s="41"/>
      <c r="S3233" s="41"/>
      <c r="T3233" s="41"/>
      <c r="U3233" s="41"/>
      <c r="V3233" s="41"/>
      <c r="W3233" s="42">
        <f t="shared" si="102"/>
        <v>0</v>
      </c>
    </row>
    <row r="3234" spans="2:23" x14ac:dyDescent="0.25">
      <c r="B3234" s="35"/>
      <c r="C3234" s="36" t="str">
        <f>IFERROR(VLOOKUP(B3234,[1]Catálogos!M:P,3,0),"")</f>
        <v/>
      </c>
      <c r="D3234" s="37" t="str">
        <f t="shared" si="101"/>
        <v/>
      </c>
      <c r="E3234" s="36" t="str">
        <f>IF(D3234="","",IFERROR(VLOOKUP(D3234,'[1]Resumen FF'!E:F,2,0),"Sin combinación"))</f>
        <v/>
      </c>
      <c r="G3234" s="38" t="str">
        <f>IF(F3234="","",VLOOKUP(F3234,[1]Catálogos!A:B,2,0))</f>
        <v/>
      </c>
      <c r="H3234" s="39"/>
      <c r="I3234" s="39"/>
      <c r="K3234" s="41"/>
      <c r="L3234" s="41"/>
      <c r="M3234" s="41"/>
      <c r="N3234" s="41"/>
      <c r="O3234" s="41"/>
      <c r="P3234" s="41"/>
      <c r="Q3234" s="41"/>
      <c r="R3234" s="41"/>
      <c r="S3234" s="41"/>
      <c r="T3234" s="41"/>
      <c r="U3234" s="41"/>
      <c r="V3234" s="41"/>
      <c r="W3234" s="42">
        <f t="shared" si="102"/>
        <v>0</v>
      </c>
    </row>
    <row r="3235" spans="2:23" x14ac:dyDescent="0.25">
      <c r="B3235" s="35"/>
      <c r="C3235" s="36" t="str">
        <f>IFERROR(VLOOKUP(B3235,[1]Catálogos!M:P,3,0),"")</f>
        <v/>
      </c>
      <c r="D3235" s="37" t="str">
        <f t="shared" si="101"/>
        <v/>
      </c>
      <c r="E3235" s="36" t="str">
        <f>IF(D3235="","",IFERROR(VLOOKUP(D3235,'[1]Resumen FF'!E:F,2,0),"Sin combinación"))</f>
        <v/>
      </c>
      <c r="G3235" s="38" t="str">
        <f>IF(F3235="","",VLOOKUP(F3235,[1]Catálogos!A:B,2,0))</f>
        <v/>
      </c>
      <c r="H3235" s="39"/>
      <c r="I3235" s="39"/>
      <c r="K3235" s="41"/>
      <c r="L3235" s="41"/>
      <c r="M3235" s="41"/>
      <c r="N3235" s="41"/>
      <c r="O3235" s="41"/>
      <c r="P3235" s="41"/>
      <c r="Q3235" s="41"/>
      <c r="R3235" s="41"/>
      <c r="S3235" s="41"/>
      <c r="T3235" s="41"/>
      <c r="U3235" s="41"/>
      <c r="V3235" s="41"/>
      <c r="W3235" s="42">
        <f t="shared" si="102"/>
        <v>0</v>
      </c>
    </row>
    <row r="3236" spans="2:23" x14ac:dyDescent="0.25">
      <c r="B3236" s="35"/>
      <c r="C3236" s="36" t="str">
        <f>IFERROR(VLOOKUP(B3236,[1]Catálogos!M:P,3,0),"")</f>
        <v/>
      </c>
      <c r="D3236" s="37" t="str">
        <f t="shared" si="101"/>
        <v/>
      </c>
      <c r="E3236" s="36" t="str">
        <f>IF(D3236="","",IFERROR(VLOOKUP(D3236,'[1]Resumen FF'!E:F,2,0),"Sin combinación"))</f>
        <v/>
      </c>
      <c r="G3236" s="38" t="str">
        <f>IF(F3236="","",VLOOKUP(F3236,[1]Catálogos!A:B,2,0))</f>
        <v/>
      </c>
      <c r="H3236" s="39"/>
      <c r="I3236" s="39"/>
      <c r="K3236" s="41"/>
      <c r="L3236" s="41"/>
      <c r="M3236" s="41"/>
      <c r="N3236" s="41"/>
      <c r="O3236" s="41"/>
      <c r="P3236" s="41"/>
      <c r="Q3236" s="41"/>
      <c r="R3236" s="41"/>
      <c r="S3236" s="41"/>
      <c r="T3236" s="41"/>
      <c r="U3236" s="41"/>
      <c r="V3236" s="41"/>
      <c r="W3236" s="42">
        <f t="shared" si="102"/>
        <v>0</v>
      </c>
    </row>
    <row r="3237" spans="2:23" x14ac:dyDescent="0.25">
      <c r="B3237" s="35"/>
      <c r="C3237" s="36" t="str">
        <f>IFERROR(VLOOKUP(B3237,[1]Catálogos!M:P,3,0),"")</f>
        <v/>
      </c>
      <c r="D3237" s="37" t="str">
        <f t="shared" si="101"/>
        <v/>
      </c>
      <c r="E3237" s="36" t="str">
        <f>IF(D3237="","",IFERROR(VLOOKUP(D3237,'[1]Resumen FF'!E:F,2,0),"Sin combinación"))</f>
        <v/>
      </c>
      <c r="G3237" s="38" t="str">
        <f>IF(F3237="","",VLOOKUP(F3237,[1]Catálogos!A:B,2,0))</f>
        <v/>
      </c>
      <c r="H3237" s="39"/>
      <c r="I3237" s="39"/>
      <c r="K3237" s="41"/>
      <c r="L3237" s="41"/>
      <c r="M3237" s="41"/>
      <c r="N3237" s="41"/>
      <c r="O3237" s="41"/>
      <c r="P3237" s="41"/>
      <c r="Q3237" s="41"/>
      <c r="R3237" s="41"/>
      <c r="S3237" s="41"/>
      <c r="T3237" s="41"/>
      <c r="U3237" s="41"/>
      <c r="V3237" s="41"/>
      <c r="W3237" s="42">
        <f t="shared" si="102"/>
        <v>0</v>
      </c>
    </row>
    <row r="3238" spans="2:23" x14ac:dyDescent="0.25">
      <c r="B3238" s="35"/>
      <c r="C3238" s="36" t="str">
        <f>IFERROR(VLOOKUP(B3238,[1]Catálogos!M:P,3,0),"")</f>
        <v/>
      </c>
      <c r="D3238" s="37" t="str">
        <f t="shared" si="101"/>
        <v/>
      </c>
      <c r="E3238" s="36" t="str">
        <f>IF(D3238="","",IFERROR(VLOOKUP(D3238,'[1]Resumen FF'!E:F,2,0),"Sin combinación"))</f>
        <v/>
      </c>
      <c r="G3238" s="38" t="str">
        <f>IF(F3238="","",VLOOKUP(F3238,[1]Catálogos!A:B,2,0))</f>
        <v/>
      </c>
      <c r="H3238" s="39"/>
      <c r="I3238" s="39"/>
      <c r="K3238" s="41"/>
      <c r="L3238" s="41"/>
      <c r="M3238" s="41"/>
      <c r="N3238" s="41"/>
      <c r="O3238" s="41"/>
      <c r="P3238" s="41"/>
      <c r="Q3238" s="41"/>
      <c r="R3238" s="41"/>
      <c r="S3238" s="41"/>
      <c r="T3238" s="41"/>
      <c r="U3238" s="41"/>
      <c r="V3238" s="41"/>
      <c r="W3238" s="42">
        <f t="shared" si="102"/>
        <v>0</v>
      </c>
    </row>
    <row r="3239" spans="2:23" x14ac:dyDescent="0.25">
      <c r="B3239" s="35"/>
      <c r="C3239" s="36" t="str">
        <f>IFERROR(VLOOKUP(B3239,[1]Catálogos!M:P,3,0),"")</f>
        <v/>
      </c>
      <c r="D3239" s="37" t="str">
        <f t="shared" si="101"/>
        <v/>
      </c>
      <c r="E3239" s="36" t="str">
        <f>IF(D3239="","",IFERROR(VLOOKUP(D3239,'[1]Resumen FF'!E:F,2,0),"Sin combinación"))</f>
        <v/>
      </c>
      <c r="G3239" s="38" t="str">
        <f>IF(F3239="","",VLOOKUP(F3239,[1]Catálogos!A:B,2,0))</f>
        <v/>
      </c>
      <c r="H3239" s="39"/>
      <c r="I3239" s="39"/>
      <c r="K3239" s="41"/>
      <c r="L3239" s="41"/>
      <c r="M3239" s="41"/>
      <c r="N3239" s="41"/>
      <c r="O3239" s="41"/>
      <c r="P3239" s="41"/>
      <c r="Q3239" s="41"/>
      <c r="R3239" s="41"/>
      <c r="S3239" s="41"/>
      <c r="T3239" s="41"/>
      <c r="U3239" s="41"/>
      <c r="V3239" s="41"/>
      <c r="W3239" s="42">
        <f t="shared" si="102"/>
        <v>0</v>
      </c>
    </row>
    <row r="3240" spans="2:23" x14ac:dyDescent="0.25">
      <c r="B3240" s="35"/>
      <c r="C3240" s="36" t="str">
        <f>IFERROR(VLOOKUP(B3240,[1]Catálogos!M:P,3,0),"")</f>
        <v/>
      </c>
      <c r="D3240" s="37" t="str">
        <f t="shared" si="101"/>
        <v/>
      </c>
      <c r="E3240" s="36" t="str">
        <f>IF(D3240="","",IFERROR(VLOOKUP(D3240,'[1]Resumen FF'!E:F,2,0),"Sin combinación"))</f>
        <v/>
      </c>
      <c r="G3240" s="38" t="str">
        <f>IF(F3240="","",VLOOKUP(F3240,[1]Catálogos!A:B,2,0))</f>
        <v/>
      </c>
      <c r="H3240" s="39"/>
      <c r="I3240" s="39"/>
      <c r="K3240" s="41"/>
      <c r="L3240" s="41"/>
      <c r="M3240" s="41"/>
      <c r="N3240" s="41"/>
      <c r="O3240" s="41"/>
      <c r="P3240" s="41"/>
      <c r="Q3240" s="41"/>
      <c r="R3240" s="41"/>
      <c r="S3240" s="41"/>
      <c r="T3240" s="41"/>
      <c r="U3240" s="41"/>
      <c r="V3240" s="41"/>
      <c r="W3240" s="42">
        <f t="shared" si="102"/>
        <v>0</v>
      </c>
    </row>
    <row r="3241" spans="2:23" x14ac:dyDescent="0.25">
      <c r="B3241" s="35"/>
      <c r="C3241" s="36" t="str">
        <f>IFERROR(VLOOKUP(B3241,[1]Catálogos!M:P,3,0),"")</f>
        <v/>
      </c>
      <c r="D3241" s="37" t="str">
        <f t="shared" si="101"/>
        <v/>
      </c>
      <c r="E3241" s="36" t="str">
        <f>IF(D3241="","",IFERROR(VLOOKUP(D3241,'[1]Resumen FF'!E:F,2,0),"Sin combinación"))</f>
        <v/>
      </c>
      <c r="G3241" s="38" t="str">
        <f>IF(F3241="","",VLOOKUP(F3241,[1]Catálogos!A:B,2,0))</f>
        <v/>
      </c>
      <c r="H3241" s="39"/>
      <c r="I3241" s="39"/>
      <c r="K3241" s="41"/>
      <c r="L3241" s="41"/>
      <c r="M3241" s="41"/>
      <c r="N3241" s="41"/>
      <c r="O3241" s="41"/>
      <c r="P3241" s="41"/>
      <c r="Q3241" s="41"/>
      <c r="R3241" s="41"/>
      <c r="S3241" s="41"/>
      <c r="T3241" s="41"/>
      <c r="U3241" s="41"/>
      <c r="V3241" s="41"/>
      <c r="W3241" s="42">
        <f t="shared" si="102"/>
        <v>0</v>
      </c>
    </row>
    <row r="3242" spans="2:23" x14ac:dyDescent="0.25">
      <c r="B3242" s="35"/>
      <c r="C3242" s="36" t="str">
        <f>IFERROR(VLOOKUP(B3242,[1]Catálogos!M:P,3,0),"")</f>
        <v/>
      </c>
      <c r="D3242" s="37" t="str">
        <f t="shared" si="101"/>
        <v/>
      </c>
      <c r="E3242" s="36" t="str">
        <f>IF(D3242="","",IFERROR(VLOOKUP(D3242,'[1]Resumen FF'!E:F,2,0),"Sin combinación"))</f>
        <v/>
      </c>
      <c r="G3242" s="38" t="str">
        <f>IF(F3242="","",VLOOKUP(F3242,[1]Catálogos!A:B,2,0))</f>
        <v/>
      </c>
      <c r="H3242" s="39"/>
      <c r="I3242" s="39"/>
      <c r="K3242" s="41"/>
      <c r="L3242" s="41"/>
      <c r="M3242" s="41"/>
      <c r="N3242" s="41"/>
      <c r="O3242" s="41"/>
      <c r="P3242" s="41"/>
      <c r="Q3242" s="41"/>
      <c r="R3242" s="41"/>
      <c r="S3242" s="41"/>
      <c r="T3242" s="41"/>
      <c r="U3242" s="41"/>
      <c r="V3242" s="41"/>
      <c r="W3242" s="42">
        <f t="shared" si="102"/>
        <v>0</v>
      </c>
    </row>
    <row r="3243" spans="2:23" x14ac:dyDescent="0.25">
      <c r="B3243" s="35"/>
      <c r="C3243" s="36" t="str">
        <f>IFERROR(VLOOKUP(B3243,[1]Catálogos!M:P,3,0),"")</f>
        <v/>
      </c>
      <c r="D3243" s="37" t="str">
        <f t="shared" si="101"/>
        <v/>
      </c>
      <c r="E3243" s="36" t="str">
        <f>IF(D3243="","",IFERROR(VLOOKUP(D3243,'[1]Resumen FF'!E:F,2,0),"Sin combinación"))</f>
        <v/>
      </c>
      <c r="G3243" s="38" t="str">
        <f>IF(F3243="","",VLOOKUP(F3243,[1]Catálogos!A:B,2,0))</f>
        <v/>
      </c>
      <c r="H3243" s="39"/>
      <c r="I3243" s="39"/>
      <c r="K3243" s="41"/>
      <c r="L3243" s="41"/>
      <c r="M3243" s="41"/>
      <c r="N3243" s="41"/>
      <c r="O3243" s="41"/>
      <c r="P3243" s="41"/>
      <c r="Q3243" s="41"/>
      <c r="R3243" s="41"/>
      <c r="S3243" s="41"/>
      <c r="T3243" s="41"/>
      <c r="U3243" s="41"/>
      <c r="V3243" s="41"/>
      <c r="W3243" s="42">
        <f t="shared" si="102"/>
        <v>0</v>
      </c>
    </row>
    <row r="3244" spans="2:23" x14ac:dyDescent="0.25">
      <c r="B3244" s="35"/>
      <c r="C3244" s="36" t="str">
        <f>IFERROR(VLOOKUP(B3244,[1]Catálogos!M:P,3,0),"")</f>
        <v/>
      </c>
      <c r="D3244" s="37" t="str">
        <f t="shared" si="101"/>
        <v/>
      </c>
      <c r="E3244" s="36" t="str">
        <f>IF(D3244="","",IFERROR(VLOOKUP(D3244,'[1]Resumen FF'!E:F,2,0),"Sin combinación"))</f>
        <v/>
      </c>
      <c r="G3244" s="38" t="str">
        <f>IF(F3244="","",VLOOKUP(F3244,[1]Catálogos!A:B,2,0))</f>
        <v/>
      </c>
      <c r="H3244" s="39"/>
      <c r="I3244" s="39"/>
      <c r="K3244" s="41"/>
      <c r="L3244" s="41"/>
      <c r="M3244" s="41"/>
      <c r="N3244" s="41"/>
      <c r="O3244" s="41"/>
      <c r="P3244" s="41"/>
      <c r="Q3244" s="41"/>
      <c r="R3244" s="41"/>
      <c r="S3244" s="41"/>
      <c r="T3244" s="41"/>
      <c r="U3244" s="41"/>
      <c r="V3244" s="41"/>
      <c r="W3244" s="42">
        <f t="shared" si="102"/>
        <v>0</v>
      </c>
    </row>
    <row r="3245" spans="2:23" x14ac:dyDescent="0.25">
      <c r="B3245" s="35"/>
      <c r="C3245" s="36" t="str">
        <f>IFERROR(VLOOKUP(B3245,[1]Catálogos!M:P,3,0),"")</f>
        <v/>
      </c>
      <c r="D3245" s="37" t="str">
        <f t="shared" si="101"/>
        <v/>
      </c>
      <c r="E3245" s="36" t="str">
        <f>IF(D3245="","",IFERROR(VLOOKUP(D3245,'[1]Resumen FF'!E:F,2,0),"Sin combinación"))</f>
        <v/>
      </c>
      <c r="G3245" s="38" t="str">
        <f>IF(F3245="","",VLOOKUP(F3245,[1]Catálogos!A:B,2,0))</f>
        <v/>
      </c>
      <c r="H3245" s="39"/>
      <c r="I3245" s="39"/>
      <c r="K3245" s="41"/>
      <c r="L3245" s="41"/>
      <c r="M3245" s="41"/>
      <c r="N3245" s="41"/>
      <c r="O3245" s="41"/>
      <c r="P3245" s="41"/>
      <c r="Q3245" s="41"/>
      <c r="R3245" s="41"/>
      <c r="S3245" s="41"/>
      <c r="T3245" s="41"/>
      <c r="U3245" s="41"/>
      <c r="V3245" s="41"/>
      <c r="W3245" s="42">
        <f t="shared" si="102"/>
        <v>0</v>
      </c>
    </row>
    <row r="3246" spans="2:23" x14ac:dyDescent="0.25">
      <c r="B3246" s="35"/>
      <c r="C3246" s="36" t="str">
        <f>IFERROR(VLOOKUP(B3246,[1]Catálogos!M:P,3,0),"")</f>
        <v/>
      </c>
      <c r="D3246" s="37" t="str">
        <f t="shared" si="101"/>
        <v/>
      </c>
      <c r="E3246" s="36" t="str">
        <f>IF(D3246="","",IFERROR(VLOOKUP(D3246,'[1]Resumen FF'!E:F,2,0),"Sin combinación"))</f>
        <v/>
      </c>
      <c r="G3246" s="38" t="str">
        <f>IF(F3246="","",VLOOKUP(F3246,[1]Catálogos!A:B,2,0))</f>
        <v/>
      </c>
      <c r="H3246" s="39"/>
      <c r="I3246" s="39"/>
      <c r="K3246" s="41"/>
      <c r="L3246" s="41"/>
      <c r="M3246" s="41"/>
      <c r="N3246" s="41"/>
      <c r="O3246" s="41"/>
      <c r="P3246" s="41"/>
      <c r="Q3246" s="41"/>
      <c r="R3246" s="41"/>
      <c r="S3246" s="41"/>
      <c r="T3246" s="41"/>
      <c r="U3246" s="41"/>
      <c r="V3246" s="41"/>
      <c r="W3246" s="42">
        <f t="shared" si="102"/>
        <v>0</v>
      </c>
    </row>
    <row r="3247" spans="2:23" x14ac:dyDescent="0.25">
      <c r="B3247" s="35"/>
      <c r="C3247" s="36" t="str">
        <f>IFERROR(VLOOKUP(B3247,[1]Catálogos!M:P,3,0),"")</f>
        <v/>
      </c>
      <c r="D3247" s="37" t="str">
        <f t="shared" si="101"/>
        <v/>
      </c>
      <c r="E3247" s="36" t="str">
        <f>IF(D3247="","",IFERROR(VLOOKUP(D3247,'[1]Resumen FF'!E:F,2,0),"Sin combinación"))</f>
        <v/>
      </c>
      <c r="G3247" s="38" t="str">
        <f>IF(F3247="","",VLOOKUP(F3247,[1]Catálogos!A:B,2,0))</f>
        <v/>
      </c>
      <c r="H3247" s="39"/>
      <c r="I3247" s="39"/>
      <c r="K3247" s="41"/>
      <c r="L3247" s="41"/>
      <c r="M3247" s="41"/>
      <c r="N3247" s="41"/>
      <c r="O3247" s="41"/>
      <c r="P3247" s="41"/>
      <c r="Q3247" s="41"/>
      <c r="R3247" s="41"/>
      <c r="S3247" s="41"/>
      <c r="T3247" s="41"/>
      <c r="U3247" s="41"/>
      <c r="V3247" s="41"/>
      <c r="W3247" s="42">
        <f t="shared" si="102"/>
        <v>0</v>
      </c>
    </row>
    <row r="3248" spans="2:23" x14ac:dyDescent="0.25">
      <c r="B3248" s="35"/>
      <c r="C3248" s="36" t="str">
        <f>IFERROR(VLOOKUP(B3248,[1]Catálogos!M:P,3,0),"")</f>
        <v/>
      </c>
      <c r="D3248" s="37" t="str">
        <f t="shared" si="101"/>
        <v/>
      </c>
      <c r="E3248" s="36" t="str">
        <f>IF(D3248="","",IFERROR(VLOOKUP(D3248,'[1]Resumen FF'!E:F,2,0),"Sin combinación"))</f>
        <v/>
      </c>
      <c r="G3248" s="38" t="str">
        <f>IF(F3248="","",VLOOKUP(F3248,[1]Catálogos!A:B,2,0))</f>
        <v/>
      </c>
      <c r="H3248" s="39"/>
      <c r="I3248" s="39"/>
      <c r="K3248" s="41"/>
      <c r="L3248" s="41"/>
      <c r="M3248" s="41"/>
      <c r="N3248" s="41"/>
      <c r="O3248" s="41"/>
      <c r="P3248" s="41"/>
      <c r="Q3248" s="41"/>
      <c r="R3248" s="41"/>
      <c r="S3248" s="41"/>
      <c r="T3248" s="41"/>
      <c r="U3248" s="41"/>
      <c r="V3248" s="41"/>
      <c r="W3248" s="42">
        <f t="shared" si="102"/>
        <v>0</v>
      </c>
    </row>
    <row r="3249" spans="2:23" x14ac:dyDescent="0.25">
      <c r="B3249" s="35"/>
      <c r="C3249" s="36" t="str">
        <f>IFERROR(VLOOKUP(B3249,[1]Catálogos!M:P,3,0),"")</f>
        <v/>
      </c>
      <c r="D3249" s="37" t="str">
        <f t="shared" si="101"/>
        <v/>
      </c>
      <c r="E3249" s="36" t="str">
        <f>IF(D3249="","",IFERROR(VLOOKUP(D3249,'[1]Resumen FF'!E:F,2,0),"Sin combinación"))</f>
        <v/>
      </c>
      <c r="G3249" s="38" t="str">
        <f>IF(F3249="","",VLOOKUP(F3249,[1]Catálogos!A:B,2,0))</f>
        <v/>
      </c>
      <c r="H3249" s="39"/>
      <c r="I3249" s="39"/>
      <c r="K3249" s="41"/>
      <c r="L3249" s="41"/>
      <c r="M3249" s="41"/>
      <c r="N3249" s="41"/>
      <c r="O3249" s="41"/>
      <c r="P3249" s="41"/>
      <c r="Q3249" s="41"/>
      <c r="R3249" s="41"/>
      <c r="S3249" s="41"/>
      <c r="T3249" s="41"/>
      <c r="U3249" s="41"/>
      <c r="V3249" s="41"/>
      <c r="W3249" s="42">
        <f t="shared" si="102"/>
        <v>0</v>
      </c>
    </row>
    <row r="3250" spans="2:23" x14ac:dyDescent="0.25">
      <c r="B3250" s="35"/>
      <c r="C3250" s="36" t="str">
        <f>IFERROR(VLOOKUP(B3250,[1]Catálogos!M:P,3,0),"")</f>
        <v/>
      </c>
      <c r="D3250" s="37" t="str">
        <f t="shared" si="101"/>
        <v/>
      </c>
      <c r="E3250" s="36" t="str">
        <f>IF(D3250="","",IFERROR(VLOOKUP(D3250,'[1]Resumen FF'!E:F,2,0),"Sin combinación"))</f>
        <v/>
      </c>
      <c r="G3250" s="38" t="str">
        <f>IF(F3250="","",VLOOKUP(F3250,[1]Catálogos!A:B,2,0))</f>
        <v/>
      </c>
      <c r="H3250" s="39"/>
      <c r="I3250" s="39"/>
      <c r="K3250" s="41"/>
      <c r="L3250" s="41"/>
      <c r="M3250" s="41"/>
      <c r="N3250" s="41"/>
      <c r="O3250" s="41"/>
      <c r="P3250" s="41"/>
      <c r="Q3250" s="41"/>
      <c r="R3250" s="41"/>
      <c r="S3250" s="41"/>
      <c r="T3250" s="41"/>
      <c r="U3250" s="41"/>
      <c r="V3250" s="41"/>
      <c r="W3250" s="42">
        <f t="shared" si="102"/>
        <v>0</v>
      </c>
    </row>
    <row r="3251" spans="2:23" x14ac:dyDescent="0.25">
      <c r="B3251" s="35"/>
      <c r="C3251" s="36" t="str">
        <f>IFERROR(VLOOKUP(B3251,[1]Catálogos!M:P,3,0),"")</f>
        <v/>
      </c>
      <c r="D3251" s="37" t="str">
        <f t="shared" si="101"/>
        <v/>
      </c>
      <c r="E3251" s="36" t="str">
        <f>IF(D3251="","",IFERROR(VLOOKUP(D3251,'[1]Resumen FF'!E:F,2,0),"Sin combinación"))</f>
        <v/>
      </c>
      <c r="G3251" s="38" t="str">
        <f>IF(F3251="","",VLOOKUP(F3251,[1]Catálogos!A:B,2,0))</f>
        <v/>
      </c>
      <c r="H3251" s="39"/>
      <c r="I3251" s="39"/>
      <c r="K3251" s="41"/>
      <c r="L3251" s="41"/>
      <c r="M3251" s="41"/>
      <c r="N3251" s="41"/>
      <c r="O3251" s="41"/>
      <c r="P3251" s="41"/>
      <c r="Q3251" s="41"/>
      <c r="R3251" s="41"/>
      <c r="S3251" s="41"/>
      <c r="T3251" s="41"/>
      <c r="U3251" s="41"/>
      <c r="V3251" s="41"/>
      <c r="W3251" s="42">
        <f t="shared" si="102"/>
        <v>0</v>
      </c>
    </row>
    <row r="3252" spans="2:23" x14ac:dyDescent="0.25">
      <c r="B3252" s="35"/>
      <c r="C3252" s="36" t="str">
        <f>IFERROR(VLOOKUP(B3252,[1]Catálogos!M:P,3,0),"")</f>
        <v/>
      </c>
      <c r="D3252" s="37" t="str">
        <f t="shared" si="101"/>
        <v/>
      </c>
      <c r="E3252" s="36" t="str">
        <f>IF(D3252="","",IFERROR(VLOOKUP(D3252,'[1]Resumen FF'!E:F,2,0),"Sin combinación"))</f>
        <v/>
      </c>
      <c r="G3252" s="38" t="str">
        <f>IF(F3252="","",VLOOKUP(F3252,[1]Catálogos!A:B,2,0))</f>
        <v/>
      </c>
      <c r="H3252" s="39"/>
      <c r="I3252" s="39"/>
      <c r="K3252" s="41"/>
      <c r="L3252" s="41"/>
      <c r="M3252" s="41"/>
      <c r="N3252" s="41"/>
      <c r="O3252" s="41"/>
      <c r="P3252" s="41"/>
      <c r="Q3252" s="41"/>
      <c r="R3252" s="41"/>
      <c r="S3252" s="41"/>
      <c r="T3252" s="41"/>
      <c r="U3252" s="41"/>
      <c r="V3252" s="41"/>
      <c r="W3252" s="42">
        <f t="shared" si="102"/>
        <v>0</v>
      </c>
    </row>
    <row r="3253" spans="2:23" x14ac:dyDescent="0.25">
      <c r="B3253" s="35"/>
      <c r="C3253" s="36" t="str">
        <f>IFERROR(VLOOKUP(B3253,[1]Catálogos!M:P,3,0),"")</f>
        <v/>
      </c>
      <c r="D3253" s="37" t="str">
        <f t="shared" si="101"/>
        <v/>
      </c>
      <c r="E3253" s="36" t="str">
        <f>IF(D3253="","",IFERROR(VLOOKUP(D3253,'[1]Resumen FF'!E:F,2,0),"Sin combinación"))</f>
        <v/>
      </c>
      <c r="G3253" s="38" t="str">
        <f>IF(F3253="","",VLOOKUP(F3253,[1]Catálogos!A:B,2,0))</f>
        <v/>
      </c>
      <c r="H3253" s="39"/>
      <c r="I3253" s="39"/>
      <c r="K3253" s="41"/>
      <c r="L3253" s="41"/>
      <c r="M3253" s="41"/>
      <c r="N3253" s="41"/>
      <c r="O3253" s="41"/>
      <c r="P3253" s="41"/>
      <c r="Q3253" s="41"/>
      <c r="R3253" s="41"/>
      <c r="S3253" s="41"/>
      <c r="T3253" s="41"/>
      <c r="U3253" s="41"/>
      <c r="V3253" s="41"/>
      <c r="W3253" s="42">
        <f t="shared" si="102"/>
        <v>0</v>
      </c>
    </row>
    <row r="3254" spans="2:23" x14ac:dyDescent="0.25">
      <c r="B3254" s="35"/>
      <c r="C3254" s="36" t="str">
        <f>IFERROR(VLOOKUP(B3254,[1]Catálogos!M:P,3,0),"")</f>
        <v/>
      </c>
      <c r="D3254" s="37" t="str">
        <f t="shared" si="101"/>
        <v/>
      </c>
      <c r="E3254" s="36" t="str">
        <f>IF(D3254="","",IFERROR(VLOOKUP(D3254,'[1]Resumen FF'!E:F,2,0),"Sin combinación"))</f>
        <v/>
      </c>
      <c r="G3254" s="38" t="str">
        <f>IF(F3254="","",VLOOKUP(F3254,[1]Catálogos!A:B,2,0))</f>
        <v/>
      </c>
      <c r="H3254" s="39"/>
      <c r="I3254" s="39"/>
      <c r="K3254" s="41"/>
      <c r="L3254" s="41"/>
      <c r="M3254" s="41"/>
      <c r="N3254" s="41"/>
      <c r="O3254" s="41"/>
      <c r="P3254" s="41"/>
      <c r="Q3254" s="41"/>
      <c r="R3254" s="41"/>
      <c r="S3254" s="41"/>
      <c r="T3254" s="41"/>
      <c r="U3254" s="41"/>
      <c r="V3254" s="41"/>
      <c r="W3254" s="42">
        <f t="shared" si="102"/>
        <v>0</v>
      </c>
    </row>
    <row r="3255" spans="2:23" x14ac:dyDescent="0.25">
      <c r="B3255" s="35"/>
      <c r="C3255" s="36" t="str">
        <f>IFERROR(VLOOKUP(B3255,[1]Catálogos!M:P,3,0),"")</f>
        <v/>
      </c>
      <c r="D3255" s="37" t="str">
        <f t="shared" si="101"/>
        <v/>
      </c>
      <c r="E3255" s="36" t="str">
        <f>IF(D3255="","",IFERROR(VLOOKUP(D3255,'[1]Resumen FF'!E:F,2,0),"Sin combinación"))</f>
        <v/>
      </c>
      <c r="G3255" s="38" t="str">
        <f>IF(F3255="","",VLOOKUP(F3255,[1]Catálogos!A:B,2,0))</f>
        <v/>
      </c>
      <c r="H3255" s="39"/>
      <c r="I3255" s="39"/>
      <c r="K3255" s="41"/>
      <c r="L3255" s="41"/>
      <c r="M3255" s="41"/>
      <c r="N3255" s="41"/>
      <c r="O3255" s="41"/>
      <c r="P3255" s="41"/>
      <c r="Q3255" s="41"/>
      <c r="R3255" s="41"/>
      <c r="S3255" s="41"/>
      <c r="T3255" s="41"/>
      <c r="U3255" s="41"/>
      <c r="V3255" s="41"/>
      <c r="W3255" s="42">
        <f t="shared" si="102"/>
        <v>0</v>
      </c>
    </row>
    <row r="3256" spans="2:23" x14ac:dyDescent="0.25">
      <c r="B3256" s="35"/>
      <c r="C3256" s="36" t="str">
        <f>IFERROR(VLOOKUP(B3256,[1]Catálogos!M:P,3,0),"")</f>
        <v/>
      </c>
      <c r="D3256" s="37" t="str">
        <f t="shared" si="101"/>
        <v/>
      </c>
      <c r="E3256" s="36" t="str">
        <f>IF(D3256="","",IFERROR(VLOOKUP(D3256,'[1]Resumen FF'!E:F,2,0),"Sin combinación"))</f>
        <v/>
      </c>
      <c r="G3256" s="38" t="str">
        <f>IF(F3256="","",VLOOKUP(F3256,[1]Catálogos!A:B,2,0))</f>
        <v/>
      </c>
      <c r="H3256" s="39"/>
      <c r="I3256" s="39"/>
      <c r="K3256" s="41"/>
      <c r="L3256" s="41"/>
      <c r="M3256" s="41"/>
      <c r="N3256" s="41"/>
      <c r="O3256" s="41"/>
      <c r="P3256" s="41"/>
      <c r="Q3256" s="41"/>
      <c r="R3256" s="41"/>
      <c r="S3256" s="41"/>
      <c r="T3256" s="41"/>
      <c r="U3256" s="41"/>
      <c r="V3256" s="41"/>
      <c r="W3256" s="42">
        <f t="shared" si="102"/>
        <v>0</v>
      </c>
    </row>
    <row r="3257" spans="2:23" x14ac:dyDescent="0.25">
      <c r="B3257" s="35"/>
      <c r="C3257" s="36" t="str">
        <f>IFERROR(VLOOKUP(B3257,[1]Catálogos!M:P,3,0),"")</f>
        <v/>
      </c>
      <c r="D3257" s="37" t="str">
        <f t="shared" si="101"/>
        <v/>
      </c>
      <c r="E3257" s="36" t="str">
        <f>IF(D3257="","",IFERROR(VLOOKUP(D3257,'[1]Resumen FF'!E:F,2,0),"Sin combinación"))</f>
        <v/>
      </c>
      <c r="G3257" s="38" t="str">
        <f>IF(F3257="","",VLOOKUP(F3257,[1]Catálogos!A:B,2,0))</f>
        <v/>
      </c>
      <c r="H3257" s="39"/>
      <c r="I3257" s="39"/>
      <c r="K3257" s="41"/>
      <c r="L3257" s="41"/>
      <c r="M3257" s="41"/>
      <c r="N3257" s="41"/>
      <c r="O3257" s="41"/>
      <c r="P3257" s="41"/>
      <c r="Q3257" s="41"/>
      <c r="R3257" s="41"/>
      <c r="S3257" s="41"/>
      <c r="T3257" s="41"/>
      <c r="U3257" s="41"/>
      <c r="V3257" s="41"/>
      <c r="W3257" s="42">
        <f t="shared" si="102"/>
        <v>0</v>
      </c>
    </row>
    <row r="3258" spans="2:23" x14ac:dyDescent="0.25">
      <c r="B3258" s="35"/>
      <c r="C3258" s="36" t="str">
        <f>IFERROR(VLOOKUP(B3258,[1]Catálogos!M:P,3,0),"")</f>
        <v/>
      </c>
      <c r="D3258" s="37" t="str">
        <f t="shared" si="101"/>
        <v/>
      </c>
      <c r="E3258" s="36" t="str">
        <f>IF(D3258="","",IFERROR(VLOOKUP(D3258,'[1]Resumen FF'!E:F,2,0),"Sin combinación"))</f>
        <v/>
      </c>
      <c r="G3258" s="38" t="str">
        <f>IF(F3258="","",VLOOKUP(F3258,[1]Catálogos!A:B,2,0))</f>
        <v/>
      </c>
      <c r="H3258" s="39"/>
      <c r="I3258" s="39"/>
      <c r="K3258" s="41"/>
      <c r="L3258" s="41"/>
      <c r="M3258" s="41"/>
      <c r="N3258" s="41"/>
      <c r="O3258" s="41"/>
      <c r="P3258" s="41"/>
      <c r="Q3258" s="41"/>
      <c r="R3258" s="41"/>
      <c r="S3258" s="41"/>
      <c r="T3258" s="41"/>
      <c r="U3258" s="41"/>
      <c r="V3258" s="41"/>
      <c r="W3258" s="42">
        <f t="shared" si="102"/>
        <v>0</v>
      </c>
    </row>
    <row r="3259" spans="2:23" x14ac:dyDescent="0.25">
      <c r="B3259" s="35"/>
      <c r="C3259" s="36" t="str">
        <f>IFERROR(VLOOKUP(B3259,[1]Catálogos!M:P,3,0),"")</f>
        <v/>
      </c>
      <c r="D3259" s="37" t="str">
        <f t="shared" si="101"/>
        <v/>
      </c>
      <c r="E3259" s="36" t="str">
        <f>IF(D3259="","",IFERROR(VLOOKUP(D3259,'[1]Resumen FF'!E:F,2,0),"Sin combinación"))</f>
        <v/>
      </c>
      <c r="G3259" s="38" t="str">
        <f>IF(F3259="","",VLOOKUP(F3259,[1]Catálogos!A:B,2,0))</f>
        <v/>
      </c>
      <c r="H3259" s="39"/>
      <c r="I3259" s="39"/>
      <c r="K3259" s="41"/>
      <c r="L3259" s="41"/>
      <c r="M3259" s="41"/>
      <c r="N3259" s="41"/>
      <c r="O3259" s="41"/>
      <c r="P3259" s="41"/>
      <c r="Q3259" s="41"/>
      <c r="R3259" s="41"/>
      <c r="S3259" s="41"/>
      <c r="T3259" s="41"/>
      <c r="U3259" s="41"/>
      <c r="V3259" s="41"/>
      <c r="W3259" s="42">
        <f t="shared" si="102"/>
        <v>0</v>
      </c>
    </row>
    <row r="3260" spans="2:23" x14ac:dyDescent="0.25">
      <c r="B3260" s="35"/>
      <c r="C3260" s="36" t="str">
        <f>IFERROR(VLOOKUP(B3260,[1]Catálogos!M:P,3,0),"")</f>
        <v/>
      </c>
      <c r="D3260" s="37" t="str">
        <f t="shared" si="101"/>
        <v/>
      </c>
      <c r="E3260" s="36" t="str">
        <f>IF(D3260="","",IFERROR(VLOOKUP(D3260,'[1]Resumen FF'!E:F,2,0),"Sin combinación"))</f>
        <v/>
      </c>
      <c r="G3260" s="38" t="str">
        <f>IF(F3260="","",VLOOKUP(F3260,[1]Catálogos!A:B,2,0))</f>
        <v/>
      </c>
      <c r="H3260" s="39"/>
      <c r="I3260" s="39"/>
      <c r="K3260" s="41"/>
      <c r="L3260" s="41"/>
      <c r="M3260" s="41"/>
      <c r="N3260" s="41"/>
      <c r="O3260" s="41"/>
      <c r="P3260" s="41"/>
      <c r="Q3260" s="41"/>
      <c r="R3260" s="41"/>
      <c r="S3260" s="41"/>
      <c r="T3260" s="41"/>
      <c r="U3260" s="41"/>
      <c r="V3260" s="41"/>
      <c r="W3260" s="42">
        <f t="shared" si="102"/>
        <v>0</v>
      </c>
    </row>
    <row r="3261" spans="2:23" x14ac:dyDescent="0.25">
      <c r="B3261" s="35"/>
      <c r="C3261" s="36" t="str">
        <f>IFERROR(VLOOKUP(B3261,[1]Catálogos!M:P,3,0),"")</f>
        <v/>
      </c>
      <c r="D3261" s="37" t="str">
        <f t="shared" si="101"/>
        <v/>
      </c>
      <c r="E3261" s="36" t="str">
        <f>IF(D3261="","",IFERROR(VLOOKUP(D3261,'[1]Resumen FF'!E:F,2,0),"Sin combinación"))</f>
        <v/>
      </c>
      <c r="G3261" s="38" t="str">
        <f>IF(F3261="","",VLOOKUP(F3261,[1]Catálogos!A:B,2,0))</f>
        <v/>
      </c>
      <c r="H3261" s="39"/>
      <c r="I3261" s="39"/>
      <c r="K3261" s="41"/>
      <c r="L3261" s="41"/>
      <c r="M3261" s="41"/>
      <c r="N3261" s="41"/>
      <c r="O3261" s="41"/>
      <c r="P3261" s="41"/>
      <c r="Q3261" s="41"/>
      <c r="R3261" s="41"/>
      <c r="S3261" s="41"/>
      <c r="T3261" s="41"/>
      <c r="U3261" s="41"/>
      <c r="V3261" s="41"/>
      <c r="W3261" s="42">
        <f t="shared" si="102"/>
        <v>0</v>
      </c>
    </row>
    <row r="3262" spans="2:23" x14ac:dyDescent="0.25">
      <c r="B3262" s="35"/>
      <c r="C3262" s="36" t="str">
        <f>IFERROR(VLOOKUP(B3262,[1]Catálogos!M:P,3,0),"")</f>
        <v/>
      </c>
      <c r="D3262" s="37" t="str">
        <f t="shared" si="101"/>
        <v/>
      </c>
      <c r="E3262" s="36" t="str">
        <f>IF(D3262="","",IFERROR(VLOOKUP(D3262,'[1]Resumen FF'!E:F,2,0),"Sin combinación"))</f>
        <v/>
      </c>
      <c r="G3262" s="38" t="str">
        <f>IF(F3262="","",VLOOKUP(F3262,[1]Catálogos!A:B,2,0))</f>
        <v/>
      </c>
      <c r="H3262" s="39"/>
      <c r="I3262" s="39"/>
      <c r="K3262" s="41"/>
      <c r="L3262" s="41"/>
      <c r="M3262" s="41"/>
      <c r="N3262" s="41"/>
      <c r="O3262" s="41"/>
      <c r="P3262" s="41"/>
      <c r="Q3262" s="41"/>
      <c r="R3262" s="41"/>
      <c r="S3262" s="41"/>
      <c r="T3262" s="41"/>
      <c r="U3262" s="41"/>
      <c r="V3262" s="41"/>
      <c r="W3262" s="42">
        <f t="shared" si="102"/>
        <v>0</v>
      </c>
    </row>
    <row r="3263" spans="2:23" x14ac:dyDescent="0.25">
      <c r="B3263" s="35"/>
      <c r="C3263" s="36" t="str">
        <f>IFERROR(VLOOKUP(B3263,[1]Catálogos!M:P,3,0),"")</f>
        <v/>
      </c>
      <c r="D3263" s="37" t="str">
        <f t="shared" si="101"/>
        <v/>
      </c>
      <c r="E3263" s="36" t="str">
        <f>IF(D3263="","",IFERROR(VLOOKUP(D3263,'[1]Resumen FF'!E:F,2,0),"Sin combinación"))</f>
        <v/>
      </c>
      <c r="G3263" s="38" t="str">
        <f>IF(F3263="","",VLOOKUP(F3263,[1]Catálogos!A:B,2,0))</f>
        <v/>
      </c>
      <c r="H3263" s="39"/>
      <c r="I3263" s="39"/>
      <c r="K3263" s="41"/>
      <c r="L3263" s="41"/>
      <c r="M3263" s="41"/>
      <c r="N3263" s="41"/>
      <c r="O3263" s="41"/>
      <c r="P3263" s="41"/>
      <c r="Q3263" s="41"/>
      <c r="R3263" s="41"/>
      <c r="S3263" s="41"/>
      <c r="T3263" s="41"/>
      <c r="U3263" s="41"/>
      <c r="V3263" s="41"/>
      <c r="W3263" s="42">
        <f t="shared" si="102"/>
        <v>0</v>
      </c>
    </row>
    <row r="3264" spans="2:23" x14ac:dyDescent="0.25">
      <c r="B3264" s="35"/>
      <c r="C3264" s="36" t="str">
        <f>IFERROR(VLOOKUP(B3264,[1]Catálogos!M:P,3,0),"")</f>
        <v/>
      </c>
      <c r="D3264" s="37" t="str">
        <f t="shared" si="101"/>
        <v/>
      </c>
      <c r="E3264" s="36" t="str">
        <f>IF(D3264="","",IFERROR(VLOOKUP(D3264,'[1]Resumen FF'!E:F,2,0),"Sin combinación"))</f>
        <v/>
      </c>
      <c r="G3264" s="38" t="str">
        <f>IF(F3264="","",VLOOKUP(F3264,[1]Catálogos!A:B,2,0))</f>
        <v/>
      </c>
      <c r="H3264" s="39"/>
      <c r="I3264" s="39"/>
      <c r="K3264" s="41"/>
      <c r="L3264" s="41"/>
      <c r="M3264" s="41"/>
      <c r="N3264" s="41"/>
      <c r="O3264" s="41"/>
      <c r="P3264" s="41"/>
      <c r="Q3264" s="41"/>
      <c r="R3264" s="41"/>
      <c r="S3264" s="41"/>
      <c r="T3264" s="41"/>
      <c r="U3264" s="41"/>
      <c r="V3264" s="41"/>
      <c r="W3264" s="42">
        <f t="shared" si="102"/>
        <v>0</v>
      </c>
    </row>
    <row r="3265" spans="2:23" x14ac:dyDescent="0.25">
      <c r="B3265" s="35"/>
      <c r="C3265" s="36" t="str">
        <f>IFERROR(VLOOKUP(B3265,[1]Catálogos!M:P,3,0),"")</f>
        <v/>
      </c>
      <c r="D3265" s="37" t="str">
        <f t="shared" si="101"/>
        <v/>
      </c>
      <c r="E3265" s="36" t="str">
        <f>IF(D3265="","",IFERROR(VLOOKUP(D3265,'[1]Resumen FF'!E:F,2,0),"Sin combinación"))</f>
        <v/>
      </c>
      <c r="G3265" s="38" t="str">
        <f>IF(F3265="","",VLOOKUP(F3265,[1]Catálogos!A:B,2,0))</f>
        <v/>
      </c>
      <c r="H3265" s="39"/>
      <c r="I3265" s="39"/>
      <c r="K3265" s="41"/>
      <c r="L3265" s="41"/>
      <c r="M3265" s="41"/>
      <c r="N3265" s="41"/>
      <c r="O3265" s="41"/>
      <c r="P3265" s="41"/>
      <c r="Q3265" s="41"/>
      <c r="R3265" s="41"/>
      <c r="S3265" s="41"/>
      <c r="T3265" s="41"/>
      <c r="U3265" s="41"/>
      <c r="V3265" s="41"/>
      <c r="W3265" s="42">
        <f t="shared" si="102"/>
        <v>0</v>
      </c>
    </row>
    <row r="3266" spans="2:23" x14ac:dyDescent="0.25">
      <c r="B3266" s="35"/>
      <c r="C3266" s="36" t="str">
        <f>IFERROR(VLOOKUP(B3266,[1]Catálogos!M:P,3,0),"")</f>
        <v/>
      </c>
      <c r="D3266" s="37" t="str">
        <f t="shared" si="101"/>
        <v/>
      </c>
      <c r="E3266" s="36" t="str">
        <f>IF(D3266="","",IFERROR(VLOOKUP(D3266,'[1]Resumen FF'!E:F,2,0),"Sin combinación"))</f>
        <v/>
      </c>
      <c r="G3266" s="38" t="str">
        <f>IF(F3266="","",VLOOKUP(F3266,[1]Catálogos!A:B,2,0))</f>
        <v/>
      </c>
      <c r="H3266" s="39"/>
      <c r="I3266" s="39"/>
      <c r="K3266" s="41"/>
      <c r="L3266" s="41"/>
      <c r="M3266" s="41"/>
      <c r="N3266" s="41"/>
      <c r="O3266" s="41"/>
      <c r="P3266" s="41"/>
      <c r="Q3266" s="41"/>
      <c r="R3266" s="41"/>
      <c r="S3266" s="41"/>
      <c r="T3266" s="41"/>
      <c r="U3266" s="41"/>
      <c r="V3266" s="41"/>
      <c r="W3266" s="42">
        <f t="shared" si="102"/>
        <v>0</v>
      </c>
    </row>
    <row r="3267" spans="2:23" x14ac:dyDescent="0.25">
      <c r="B3267" s="35"/>
      <c r="C3267" s="36" t="str">
        <f>IFERROR(VLOOKUP(B3267,[1]Catálogos!M:P,3,0),"")</f>
        <v/>
      </c>
      <c r="D3267" s="37" t="str">
        <f t="shared" si="101"/>
        <v/>
      </c>
      <c r="E3267" s="36" t="str">
        <f>IF(D3267="","",IFERROR(VLOOKUP(D3267,'[1]Resumen FF'!E:F,2,0),"Sin combinación"))</f>
        <v/>
      </c>
      <c r="G3267" s="38" t="str">
        <f>IF(F3267="","",VLOOKUP(F3267,[1]Catálogos!A:B,2,0))</f>
        <v/>
      </c>
      <c r="H3267" s="39"/>
      <c r="I3267" s="39"/>
      <c r="K3267" s="41"/>
      <c r="L3267" s="41"/>
      <c r="M3267" s="41"/>
      <c r="N3267" s="41"/>
      <c r="O3267" s="41"/>
      <c r="P3267" s="41"/>
      <c r="Q3267" s="41"/>
      <c r="R3267" s="41"/>
      <c r="S3267" s="41"/>
      <c r="T3267" s="41"/>
      <c r="U3267" s="41"/>
      <c r="V3267" s="41"/>
      <c r="W3267" s="42">
        <f t="shared" si="102"/>
        <v>0</v>
      </c>
    </row>
    <row r="3268" spans="2:23" x14ac:dyDescent="0.25">
      <c r="B3268" s="35"/>
      <c r="C3268" s="36" t="str">
        <f>IFERROR(VLOOKUP(B3268,[1]Catálogos!M:P,3,0),"")</f>
        <v/>
      </c>
      <c r="D3268" s="37" t="str">
        <f t="shared" si="101"/>
        <v/>
      </c>
      <c r="E3268" s="36" t="str">
        <f>IF(D3268="","",IFERROR(VLOOKUP(D3268,'[1]Resumen FF'!E:F,2,0),"Sin combinación"))</f>
        <v/>
      </c>
      <c r="G3268" s="38" t="str">
        <f>IF(F3268="","",VLOOKUP(F3268,[1]Catálogos!A:B,2,0))</f>
        <v/>
      </c>
      <c r="H3268" s="39"/>
      <c r="I3268" s="39"/>
      <c r="K3268" s="41"/>
      <c r="L3268" s="41"/>
      <c r="M3268" s="41"/>
      <c r="N3268" s="41"/>
      <c r="O3268" s="41"/>
      <c r="P3268" s="41"/>
      <c r="Q3268" s="41"/>
      <c r="R3268" s="41"/>
      <c r="S3268" s="41"/>
      <c r="T3268" s="41"/>
      <c r="U3268" s="41"/>
      <c r="V3268" s="41"/>
      <c r="W3268" s="42">
        <f t="shared" si="102"/>
        <v>0</v>
      </c>
    </row>
    <row r="3269" spans="2:23" x14ac:dyDescent="0.25">
      <c r="B3269" s="35"/>
      <c r="C3269" s="36" t="str">
        <f>IFERROR(VLOOKUP(B3269,[1]Catálogos!M:P,3,0),"")</f>
        <v/>
      </c>
      <c r="D3269" s="37" t="str">
        <f t="shared" si="101"/>
        <v/>
      </c>
      <c r="E3269" s="36" t="str">
        <f>IF(D3269="","",IFERROR(VLOOKUP(D3269,'[1]Resumen FF'!E:F,2,0),"Sin combinación"))</f>
        <v/>
      </c>
      <c r="G3269" s="38" t="str">
        <f>IF(F3269="","",VLOOKUP(F3269,[1]Catálogos!A:B,2,0))</f>
        <v/>
      </c>
      <c r="H3269" s="39"/>
      <c r="I3269" s="39"/>
      <c r="K3269" s="41"/>
      <c r="L3269" s="41"/>
      <c r="M3269" s="41"/>
      <c r="N3269" s="41"/>
      <c r="O3269" s="41"/>
      <c r="P3269" s="41"/>
      <c r="Q3269" s="41"/>
      <c r="R3269" s="41"/>
      <c r="S3269" s="41"/>
      <c r="T3269" s="41"/>
      <c r="U3269" s="41"/>
      <c r="V3269" s="41"/>
      <c r="W3269" s="42">
        <f t="shared" si="102"/>
        <v>0</v>
      </c>
    </row>
    <row r="3270" spans="2:23" x14ac:dyDescent="0.25">
      <c r="B3270" s="35"/>
      <c r="C3270" s="36" t="str">
        <f>IFERROR(VLOOKUP(B3270,[1]Catálogos!M:P,3,0),"")</f>
        <v/>
      </c>
      <c r="D3270" s="37" t="str">
        <f t="shared" si="101"/>
        <v/>
      </c>
      <c r="E3270" s="36" t="str">
        <f>IF(D3270="","",IFERROR(VLOOKUP(D3270,'[1]Resumen FF'!E:F,2,0),"Sin combinación"))</f>
        <v/>
      </c>
      <c r="G3270" s="38" t="str">
        <f>IF(F3270="","",VLOOKUP(F3270,[1]Catálogos!A:B,2,0))</f>
        <v/>
      </c>
      <c r="H3270" s="39"/>
      <c r="I3270" s="39"/>
      <c r="K3270" s="41"/>
      <c r="L3270" s="41"/>
      <c r="M3270" s="41"/>
      <c r="N3270" s="41"/>
      <c r="O3270" s="41"/>
      <c r="P3270" s="41"/>
      <c r="Q3270" s="41"/>
      <c r="R3270" s="41"/>
      <c r="S3270" s="41"/>
      <c r="T3270" s="41"/>
      <c r="U3270" s="41"/>
      <c r="V3270" s="41"/>
      <c r="W3270" s="42">
        <f t="shared" si="102"/>
        <v>0</v>
      </c>
    </row>
    <row r="3271" spans="2:23" x14ac:dyDescent="0.25">
      <c r="B3271" s="35"/>
      <c r="C3271" s="36" t="str">
        <f>IFERROR(VLOOKUP(B3271,[1]Catálogos!M:P,3,0),"")</f>
        <v/>
      </c>
      <c r="D3271" s="37" t="str">
        <f t="shared" si="101"/>
        <v/>
      </c>
      <c r="E3271" s="36" t="str">
        <f>IF(D3271="","",IFERROR(VLOOKUP(D3271,'[1]Resumen FF'!E:F,2,0),"Sin combinación"))</f>
        <v/>
      </c>
      <c r="G3271" s="38" t="str">
        <f>IF(F3271="","",VLOOKUP(F3271,[1]Catálogos!A:B,2,0))</f>
        <v/>
      </c>
      <c r="H3271" s="39"/>
      <c r="I3271" s="39"/>
      <c r="K3271" s="41"/>
      <c r="L3271" s="41"/>
      <c r="M3271" s="41"/>
      <c r="N3271" s="41"/>
      <c r="O3271" s="41"/>
      <c r="P3271" s="41"/>
      <c r="Q3271" s="41"/>
      <c r="R3271" s="41"/>
      <c r="S3271" s="41"/>
      <c r="T3271" s="41"/>
      <c r="U3271" s="41"/>
      <c r="V3271" s="41"/>
      <c r="W3271" s="42">
        <f t="shared" si="102"/>
        <v>0</v>
      </c>
    </row>
    <row r="3272" spans="2:23" x14ac:dyDescent="0.25">
      <c r="B3272" s="35"/>
      <c r="C3272" s="36" t="str">
        <f>IFERROR(VLOOKUP(B3272,[1]Catálogos!M:P,3,0),"")</f>
        <v/>
      </c>
      <c r="D3272" s="37" t="str">
        <f t="shared" si="101"/>
        <v/>
      </c>
      <c r="E3272" s="36" t="str">
        <f>IF(D3272="","",IFERROR(VLOOKUP(D3272,'[1]Resumen FF'!E:F,2,0),"Sin combinación"))</f>
        <v/>
      </c>
      <c r="G3272" s="38" t="str">
        <f>IF(F3272="","",VLOOKUP(F3272,[1]Catálogos!A:B,2,0))</f>
        <v/>
      </c>
      <c r="H3272" s="39"/>
      <c r="I3272" s="39"/>
      <c r="K3272" s="41"/>
      <c r="L3272" s="41"/>
      <c r="M3272" s="41"/>
      <c r="N3272" s="41"/>
      <c r="O3272" s="41"/>
      <c r="P3272" s="41"/>
      <c r="Q3272" s="41"/>
      <c r="R3272" s="41"/>
      <c r="S3272" s="41"/>
      <c r="T3272" s="41"/>
      <c r="U3272" s="41"/>
      <c r="V3272" s="41"/>
      <c r="W3272" s="42">
        <f t="shared" si="102"/>
        <v>0</v>
      </c>
    </row>
    <row r="3273" spans="2:23" x14ac:dyDescent="0.25">
      <c r="B3273" s="35"/>
      <c r="C3273" s="36" t="str">
        <f>IFERROR(VLOOKUP(B3273,[1]Catálogos!M:P,3,0),"")</f>
        <v/>
      </c>
      <c r="D3273" s="37" t="str">
        <f t="shared" si="101"/>
        <v/>
      </c>
      <c r="E3273" s="36" t="str">
        <f>IF(D3273="","",IFERROR(VLOOKUP(D3273,'[1]Resumen FF'!E:F,2,0),"Sin combinación"))</f>
        <v/>
      </c>
      <c r="G3273" s="38" t="str">
        <f>IF(F3273="","",VLOOKUP(F3273,[1]Catálogos!A:B,2,0))</f>
        <v/>
      </c>
      <c r="H3273" s="39"/>
      <c r="I3273" s="39"/>
      <c r="K3273" s="41"/>
      <c r="L3273" s="41"/>
      <c r="M3273" s="41"/>
      <c r="N3273" s="41"/>
      <c r="O3273" s="41"/>
      <c r="P3273" s="41"/>
      <c r="Q3273" s="41"/>
      <c r="R3273" s="41"/>
      <c r="S3273" s="41"/>
      <c r="T3273" s="41"/>
      <c r="U3273" s="41"/>
      <c r="V3273" s="41"/>
      <c r="W3273" s="42">
        <f t="shared" si="102"/>
        <v>0</v>
      </c>
    </row>
    <row r="3274" spans="2:23" x14ac:dyDescent="0.25">
      <c r="B3274" s="35"/>
      <c r="C3274" s="36" t="str">
        <f>IFERROR(VLOOKUP(B3274,[1]Catálogos!M:P,3,0),"")</f>
        <v/>
      </c>
      <c r="D3274" s="37" t="str">
        <f t="shared" si="101"/>
        <v/>
      </c>
      <c r="E3274" s="36" t="str">
        <f>IF(D3274="","",IFERROR(VLOOKUP(D3274,'[1]Resumen FF'!E:F,2,0),"Sin combinación"))</f>
        <v/>
      </c>
      <c r="G3274" s="38" t="str">
        <f>IF(F3274="","",VLOOKUP(F3274,[1]Catálogos!A:B,2,0))</f>
        <v/>
      </c>
      <c r="H3274" s="39"/>
      <c r="I3274" s="39"/>
      <c r="K3274" s="41"/>
      <c r="L3274" s="41"/>
      <c r="M3274" s="41"/>
      <c r="N3274" s="41"/>
      <c r="O3274" s="41"/>
      <c r="P3274" s="41"/>
      <c r="Q3274" s="41"/>
      <c r="R3274" s="41"/>
      <c r="S3274" s="41"/>
      <c r="T3274" s="41"/>
      <c r="U3274" s="41"/>
      <c r="V3274" s="41"/>
      <c r="W3274" s="42">
        <f t="shared" si="102"/>
        <v>0</v>
      </c>
    </row>
    <row r="3275" spans="2:23" x14ac:dyDescent="0.25">
      <c r="B3275" s="35"/>
      <c r="C3275" s="36" t="str">
        <f>IFERROR(VLOOKUP(B3275,[1]Catálogos!M:P,3,0),"")</f>
        <v/>
      </c>
      <c r="D3275" s="37" t="str">
        <f t="shared" ref="D3275:D3338" si="103">B3275&amp;C3275</f>
        <v/>
      </c>
      <c r="E3275" s="36" t="str">
        <f>IF(D3275="","",IFERROR(VLOOKUP(D3275,'[1]Resumen FF'!E:F,2,0),"Sin combinación"))</f>
        <v/>
      </c>
      <c r="G3275" s="38" t="str">
        <f>IF(F3275="","",VLOOKUP(F3275,[1]Catálogos!A:B,2,0))</f>
        <v/>
      </c>
      <c r="H3275" s="39"/>
      <c r="I3275" s="39"/>
      <c r="K3275" s="41"/>
      <c r="L3275" s="41"/>
      <c r="M3275" s="41"/>
      <c r="N3275" s="41"/>
      <c r="O3275" s="41"/>
      <c r="P3275" s="41"/>
      <c r="Q3275" s="41"/>
      <c r="R3275" s="41"/>
      <c r="S3275" s="41"/>
      <c r="T3275" s="41"/>
      <c r="U3275" s="41"/>
      <c r="V3275" s="41"/>
      <c r="W3275" s="42">
        <f t="shared" si="102"/>
        <v>0</v>
      </c>
    </row>
    <row r="3276" spans="2:23" x14ac:dyDescent="0.25">
      <c r="B3276" s="35"/>
      <c r="C3276" s="36" t="str">
        <f>IFERROR(VLOOKUP(B3276,[1]Catálogos!M:P,3,0),"")</f>
        <v/>
      </c>
      <c r="D3276" s="37" t="str">
        <f t="shared" si="103"/>
        <v/>
      </c>
      <c r="E3276" s="36" t="str">
        <f>IF(D3276="","",IFERROR(VLOOKUP(D3276,'[1]Resumen FF'!E:F,2,0),"Sin combinación"))</f>
        <v/>
      </c>
      <c r="G3276" s="38" t="str">
        <f>IF(F3276="","",VLOOKUP(F3276,[1]Catálogos!A:B,2,0))</f>
        <v/>
      </c>
      <c r="H3276" s="39"/>
      <c r="I3276" s="39"/>
      <c r="K3276" s="41"/>
      <c r="L3276" s="41"/>
      <c r="M3276" s="41"/>
      <c r="N3276" s="41"/>
      <c r="O3276" s="41"/>
      <c r="P3276" s="41"/>
      <c r="Q3276" s="41"/>
      <c r="R3276" s="41"/>
      <c r="S3276" s="41"/>
      <c r="T3276" s="41"/>
      <c r="U3276" s="41"/>
      <c r="V3276" s="41"/>
      <c r="W3276" s="42">
        <f t="shared" si="102"/>
        <v>0</v>
      </c>
    </row>
    <row r="3277" spans="2:23" x14ac:dyDescent="0.25">
      <c r="B3277" s="35"/>
      <c r="C3277" s="36" t="str">
        <f>IFERROR(VLOOKUP(B3277,[1]Catálogos!M:P,3,0),"")</f>
        <v/>
      </c>
      <c r="D3277" s="37" t="str">
        <f t="shared" si="103"/>
        <v/>
      </c>
      <c r="E3277" s="36" t="str">
        <f>IF(D3277="","",IFERROR(VLOOKUP(D3277,'[1]Resumen FF'!E:F,2,0),"Sin combinación"))</f>
        <v/>
      </c>
      <c r="G3277" s="38" t="str">
        <f>IF(F3277="","",VLOOKUP(F3277,[1]Catálogos!A:B,2,0))</f>
        <v/>
      </c>
      <c r="H3277" s="39"/>
      <c r="I3277" s="39"/>
      <c r="K3277" s="41"/>
      <c r="L3277" s="41"/>
      <c r="M3277" s="41"/>
      <c r="N3277" s="41"/>
      <c r="O3277" s="41"/>
      <c r="P3277" s="41"/>
      <c r="Q3277" s="41"/>
      <c r="R3277" s="41"/>
      <c r="S3277" s="41"/>
      <c r="T3277" s="41"/>
      <c r="U3277" s="41"/>
      <c r="V3277" s="41"/>
      <c r="W3277" s="42">
        <f t="shared" si="102"/>
        <v>0</v>
      </c>
    </row>
    <row r="3278" spans="2:23" x14ac:dyDescent="0.25">
      <c r="B3278" s="35"/>
      <c r="C3278" s="36" t="str">
        <f>IFERROR(VLOOKUP(B3278,[1]Catálogos!M:P,3,0),"")</f>
        <v/>
      </c>
      <c r="D3278" s="37" t="str">
        <f t="shared" si="103"/>
        <v/>
      </c>
      <c r="E3278" s="36" t="str">
        <f>IF(D3278="","",IFERROR(VLOOKUP(D3278,'[1]Resumen FF'!E:F,2,0),"Sin combinación"))</f>
        <v/>
      </c>
      <c r="G3278" s="38" t="str">
        <f>IF(F3278="","",VLOOKUP(F3278,[1]Catálogos!A:B,2,0))</f>
        <v/>
      </c>
      <c r="H3278" s="39"/>
      <c r="I3278" s="39"/>
      <c r="K3278" s="41"/>
      <c r="L3278" s="41"/>
      <c r="M3278" s="41"/>
      <c r="N3278" s="41"/>
      <c r="O3278" s="41"/>
      <c r="P3278" s="41"/>
      <c r="Q3278" s="41"/>
      <c r="R3278" s="41"/>
      <c r="S3278" s="41"/>
      <c r="T3278" s="41"/>
      <c r="U3278" s="41"/>
      <c r="V3278" s="41"/>
      <c r="W3278" s="42">
        <f t="shared" si="102"/>
        <v>0</v>
      </c>
    </row>
    <row r="3279" spans="2:23" x14ac:dyDescent="0.25">
      <c r="B3279" s="35"/>
      <c r="C3279" s="36" t="str">
        <f>IFERROR(VLOOKUP(B3279,[1]Catálogos!M:P,3,0),"")</f>
        <v/>
      </c>
      <c r="D3279" s="37" t="str">
        <f t="shared" si="103"/>
        <v/>
      </c>
      <c r="E3279" s="36" t="str">
        <f>IF(D3279="","",IFERROR(VLOOKUP(D3279,'[1]Resumen FF'!E:F,2,0),"Sin combinación"))</f>
        <v/>
      </c>
      <c r="G3279" s="38" t="str">
        <f>IF(F3279="","",VLOOKUP(F3279,[1]Catálogos!A:B,2,0))</f>
        <v/>
      </c>
      <c r="H3279" s="39"/>
      <c r="I3279" s="39"/>
      <c r="K3279" s="41"/>
      <c r="L3279" s="41"/>
      <c r="M3279" s="41"/>
      <c r="N3279" s="41"/>
      <c r="O3279" s="41"/>
      <c r="P3279" s="41"/>
      <c r="Q3279" s="41"/>
      <c r="R3279" s="41"/>
      <c r="S3279" s="41"/>
      <c r="T3279" s="41"/>
      <c r="U3279" s="41"/>
      <c r="V3279" s="41"/>
      <c r="W3279" s="42">
        <f t="shared" si="102"/>
        <v>0</v>
      </c>
    </row>
    <row r="3280" spans="2:23" x14ac:dyDescent="0.25">
      <c r="B3280" s="35"/>
      <c r="C3280" s="36" t="str">
        <f>IFERROR(VLOOKUP(B3280,[1]Catálogos!M:P,3,0),"")</f>
        <v/>
      </c>
      <c r="D3280" s="37" t="str">
        <f t="shared" si="103"/>
        <v/>
      </c>
      <c r="E3280" s="36" t="str">
        <f>IF(D3280="","",IFERROR(VLOOKUP(D3280,'[1]Resumen FF'!E:F,2,0),"Sin combinación"))</f>
        <v/>
      </c>
      <c r="G3280" s="38" t="str">
        <f>IF(F3280="","",VLOOKUP(F3280,[1]Catálogos!A:B,2,0))</f>
        <v/>
      </c>
      <c r="H3280" s="39"/>
      <c r="I3280" s="39"/>
      <c r="K3280" s="41"/>
      <c r="L3280" s="41"/>
      <c r="M3280" s="41"/>
      <c r="N3280" s="41"/>
      <c r="O3280" s="41"/>
      <c r="P3280" s="41"/>
      <c r="Q3280" s="41"/>
      <c r="R3280" s="41"/>
      <c r="S3280" s="41"/>
      <c r="T3280" s="41"/>
      <c r="U3280" s="41"/>
      <c r="V3280" s="41"/>
      <c r="W3280" s="42">
        <f t="shared" si="102"/>
        <v>0</v>
      </c>
    </row>
    <row r="3281" spans="2:23" x14ac:dyDescent="0.25">
      <c r="B3281" s="35"/>
      <c r="C3281" s="36" t="str">
        <f>IFERROR(VLOOKUP(B3281,[1]Catálogos!M:P,3,0),"")</f>
        <v/>
      </c>
      <c r="D3281" s="37" t="str">
        <f t="shared" si="103"/>
        <v/>
      </c>
      <c r="E3281" s="36" t="str">
        <f>IF(D3281="","",IFERROR(VLOOKUP(D3281,'[1]Resumen FF'!E:F,2,0),"Sin combinación"))</f>
        <v/>
      </c>
      <c r="G3281" s="38" t="str">
        <f>IF(F3281="","",VLOOKUP(F3281,[1]Catálogos!A:B,2,0))</f>
        <v/>
      </c>
      <c r="H3281" s="39"/>
      <c r="I3281" s="39"/>
      <c r="K3281" s="41"/>
      <c r="L3281" s="41"/>
      <c r="M3281" s="41"/>
      <c r="N3281" s="41"/>
      <c r="O3281" s="41"/>
      <c r="P3281" s="41"/>
      <c r="Q3281" s="41"/>
      <c r="R3281" s="41"/>
      <c r="S3281" s="41"/>
      <c r="T3281" s="41"/>
      <c r="U3281" s="41"/>
      <c r="V3281" s="41"/>
      <c r="W3281" s="42">
        <f t="shared" si="102"/>
        <v>0</v>
      </c>
    </row>
    <row r="3282" spans="2:23" x14ac:dyDescent="0.25">
      <c r="B3282" s="35"/>
      <c r="C3282" s="36" t="str">
        <f>IFERROR(VLOOKUP(B3282,[1]Catálogos!M:P,3,0),"")</f>
        <v/>
      </c>
      <c r="D3282" s="37" t="str">
        <f t="shared" si="103"/>
        <v/>
      </c>
      <c r="E3282" s="36" t="str">
        <f>IF(D3282="","",IFERROR(VLOOKUP(D3282,'[1]Resumen FF'!E:F,2,0),"Sin combinación"))</f>
        <v/>
      </c>
      <c r="G3282" s="38" t="str">
        <f>IF(F3282="","",VLOOKUP(F3282,[1]Catálogos!A:B,2,0))</f>
        <v/>
      </c>
      <c r="H3282" s="39"/>
      <c r="I3282" s="39"/>
      <c r="K3282" s="41"/>
      <c r="L3282" s="41"/>
      <c r="M3282" s="41"/>
      <c r="N3282" s="41"/>
      <c r="O3282" s="41"/>
      <c r="P3282" s="41"/>
      <c r="Q3282" s="41"/>
      <c r="R3282" s="41"/>
      <c r="S3282" s="41"/>
      <c r="T3282" s="41"/>
      <c r="U3282" s="41"/>
      <c r="V3282" s="41"/>
      <c r="W3282" s="42">
        <f t="shared" si="102"/>
        <v>0</v>
      </c>
    </row>
    <row r="3283" spans="2:23" x14ac:dyDescent="0.25">
      <c r="B3283" s="35"/>
      <c r="C3283" s="36" t="str">
        <f>IFERROR(VLOOKUP(B3283,[1]Catálogos!M:P,3,0),"")</f>
        <v/>
      </c>
      <c r="D3283" s="37" t="str">
        <f t="shared" si="103"/>
        <v/>
      </c>
      <c r="E3283" s="36" t="str">
        <f>IF(D3283="","",IFERROR(VLOOKUP(D3283,'[1]Resumen FF'!E:F,2,0),"Sin combinación"))</f>
        <v/>
      </c>
      <c r="G3283" s="38" t="str">
        <f>IF(F3283="","",VLOOKUP(F3283,[1]Catálogos!A:B,2,0))</f>
        <v/>
      </c>
      <c r="H3283" s="39"/>
      <c r="I3283" s="39"/>
      <c r="K3283" s="41"/>
      <c r="L3283" s="41"/>
      <c r="M3283" s="41"/>
      <c r="N3283" s="41"/>
      <c r="O3283" s="41"/>
      <c r="P3283" s="41"/>
      <c r="Q3283" s="41"/>
      <c r="R3283" s="41"/>
      <c r="S3283" s="41"/>
      <c r="T3283" s="41"/>
      <c r="U3283" s="41"/>
      <c r="V3283" s="41"/>
      <c r="W3283" s="42">
        <f t="shared" si="102"/>
        <v>0</v>
      </c>
    </row>
    <row r="3284" spans="2:23" x14ac:dyDescent="0.25">
      <c r="B3284" s="35"/>
      <c r="C3284" s="36" t="str">
        <f>IFERROR(VLOOKUP(B3284,[1]Catálogos!M:P,3,0),"")</f>
        <v/>
      </c>
      <c r="D3284" s="37" t="str">
        <f t="shared" si="103"/>
        <v/>
      </c>
      <c r="E3284" s="36" t="str">
        <f>IF(D3284="","",IFERROR(VLOOKUP(D3284,'[1]Resumen FF'!E:F,2,0),"Sin combinación"))</f>
        <v/>
      </c>
      <c r="G3284" s="38" t="str">
        <f>IF(F3284="","",VLOOKUP(F3284,[1]Catálogos!A:B,2,0))</f>
        <v/>
      </c>
      <c r="H3284" s="39"/>
      <c r="I3284" s="39"/>
      <c r="K3284" s="41"/>
      <c r="L3284" s="41"/>
      <c r="M3284" s="41"/>
      <c r="N3284" s="41"/>
      <c r="O3284" s="41"/>
      <c r="P3284" s="41"/>
      <c r="Q3284" s="41"/>
      <c r="R3284" s="41"/>
      <c r="S3284" s="41"/>
      <c r="T3284" s="41"/>
      <c r="U3284" s="41"/>
      <c r="V3284" s="41"/>
      <c r="W3284" s="42">
        <f t="shared" si="102"/>
        <v>0</v>
      </c>
    </row>
    <row r="3285" spans="2:23" x14ac:dyDescent="0.25">
      <c r="B3285" s="35"/>
      <c r="C3285" s="36" t="str">
        <f>IFERROR(VLOOKUP(B3285,[1]Catálogos!M:P,3,0),"")</f>
        <v/>
      </c>
      <c r="D3285" s="37" t="str">
        <f t="shared" si="103"/>
        <v/>
      </c>
      <c r="E3285" s="36" t="str">
        <f>IF(D3285="","",IFERROR(VLOOKUP(D3285,'[1]Resumen FF'!E:F,2,0),"Sin combinación"))</f>
        <v/>
      </c>
      <c r="G3285" s="38" t="str">
        <f>IF(F3285="","",VLOOKUP(F3285,[1]Catálogos!A:B,2,0))</f>
        <v/>
      </c>
      <c r="H3285" s="39"/>
      <c r="I3285" s="39"/>
      <c r="K3285" s="41"/>
      <c r="L3285" s="41"/>
      <c r="M3285" s="41"/>
      <c r="N3285" s="41"/>
      <c r="O3285" s="41"/>
      <c r="P3285" s="41"/>
      <c r="Q3285" s="41"/>
      <c r="R3285" s="41"/>
      <c r="S3285" s="41"/>
      <c r="T3285" s="41"/>
      <c r="U3285" s="41"/>
      <c r="V3285" s="41"/>
      <c r="W3285" s="42">
        <f t="shared" si="102"/>
        <v>0</v>
      </c>
    </row>
    <row r="3286" spans="2:23" x14ac:dyDescent="0.25">
      <c r="B3286" s="35"/>
      <c r="C3286" s="36" t="str">
        <f>IFERROR(VLOOKUP(B3286,[1]Catálogos!M:P,3,0),"")</f>
        <v/>
      </c>
      <c r="D3286" s="37" t="str">
        <f t="shared" si="103"/>
        <v/>
      </c>
      <c r="E3286" s="36" t="str">
        <f>IF(D3286="","",IFERROR(VLOOKUP(D3286,'[1]Resumen FF'!E:F,2,0),"Sin combinación"))</f>
        <v/>
      </c>
      <c r="G3286" s="38" t="str">
        <f>IF(F3286="","",VLOOKUP(F3286,[1]Catálogos!A:B,2,0))</f>
        <v/>
      </c>
      <c r="H3286" s="39"/>
      <c r="I3286" s="39"/>
      <c r="K3286" s="41"/>
      <c r="L3286" s="41"/>
      <c r="M3286" s="41"/>
      <c r="N3286" s="41"/>
      <c r="O3286" s="41"/>
      <c r="P3286" s="41"/>
      <c r="Q3286" s="41"/>
      <c r="R3286" s="41"/>
      <c r="S3286" s="41"/>
      <c r="T3286" s="41"/>
      <c r="U3286" s="41"/>
      <c r="V3286" s="41"/>
      <c r="W3286" s="42">
        <f t="shared" si="102"/>
        <v>0</v>
      </c>
    </row>
    <row r="3287" spans="2:23" x14ac:dyDescent="0.25">
      <c r="B3287" s="35"/>
      <c r="C3287" s="36" t="str">
        <f>IFERROR(VLOOKUP(B3287,[1]Catálogos!M:P,3,0),"")</f>
        <v/>
      </c>
      <c r="D3287" s="37" t="str">
        <f t="shared" si="103"/>
        <v/>
      </c>
      <c r="E3287" s="36" t="str">
        <f>IF(D3287="","",IFERROR(VLOOKUP(D3287,'[1]Resumen FF'!E:F,2,0),"Sin combinación"))</f>
        <v/>
      </c>
      <c r="G3287" s="38" t="str">
        <f>IF(F3287="","",VLOOKUP(F3287,[1]Catálogos!A:B,2,0))</f>
        <v/>
      </c>
      <c r="H3287" s="39"/>
      <c r="I3287" s="39"/>
      <c r="K3287" s="41"/>
      <c r="L3287" s="41"/>
      <c r="M3287" s="41"/>
      <c r="N3287" s="41"/>
      <c r="O3287" s="41"/>
      <c r="P3287" s="41"/>
      <c r="Q3287" s="41"/>
      <c r="R3287" s="41"/>
      <c r="S3287" s="41"/>
      <c r="T3287" s="41"/>
      <c r="U3287" s="41"/>
      <c r="V3287" s="41"/>
      <c r="W3287" s="42">
        <f t="shared" si="102"/>
        <v>0</v>
      </c>
    </row>
    <row r="3288" spans="2:23" x14ac:dyDescent="0.25">
      <c r="B3288" s="35"/>
      <c r="C3288" s="36" t="str">
        <f>IFERROR(VLOOKUP(B3288,[1]Catálogos!M:P,3,0),"")</f>
        <v/>
      </c>
      <c r="D3288" s="37" t="str">
        <f t="shared" si="103"/>
        <v/>
      </c>
      <c r="E3288" s="36" t="str">
        <f>IF(D3288="","",IFERROR(VLOOKUP(D3288,'[1]Resumen FF'!E:F,2,0),"Sin combinación"))</f>
        <v/>
      </c>
      <c r="G3288" s="38" t="str">
        <f>IF(F3288="","",VLOOKUP(F3288,[1]Catálogos!A:B,2,0))</f>
        <v/>
      </c>
      <c r="H3288" s="39"/>
      <c r="I3288" s="39"/>
      <c r="K3288" s="41"/>
      <c r="L3288" s="41"/>
      <c r="M3288" s="41"/>
      <c r="N3288" s="41"/>
      <c r="O3288" s="41"/>
      <c r="P3288" s="41"/>
      <c r="Q3288" s="41"/>
      <c r="R3288" s="41"/>
      <c r="S3288" s="41"/>
      <c r="T3288" s="41"/>
      <c r="U3288" s="41"/>
      <c r="V3288" s="41"/>
      <c r="W3288" s="42">
        <f t="shared" si="102"/>
        <v>0</v>
      </c>
    </row>
    <row r="3289" spans="2:23" x14ac:dyDescent="0.25">
      <c r="B3289" s="35"/>
      <c r="C3289" s="36" t="str">
        <f>IFERROR(VLOOKUP(B3289,[1]Catálogos!M:P,3,0),"")</f>
        <v/>
      </c>
      <c r="D3289" s="37" t="str">
        <f t="shared" si="103"/>
        <v/>
      </c>
      <c r="E3289" s="36" t="str">
        <f>IF(D3289="","",IFERROR(VLOOKUP(D3289,'[1]Resumen FF'!E:F,2,0),"Sin combinación"))</f>
        <v/>
      </c>
      <c r="G3289" s="38" t="str">
        <f>IF(F3289="","",VLOOKUP(F3289,[1]Catálogos!A:B,2,0))</f>
        <v/>
      </c>
      <c r="H3289" s="39"/>
      <c r="I3289" s="39"/>
      <c r="K3289" s="41"/>
      <c r="L3289" s="41"/>
      <c r="M3289" s="41"/>
      <c r="N3289" s="41"/>
      <c r="O3289" s="41"/>
      <c r="P3289" s="41"/>
      <c r="Q3289" s="41"/>
      <c r="R3289" s="41"/>
      <c r="S3289" s="41"/>
      <c r="T3289" s="41"/>
      <c r="U3289" s="41"/>
      <c r="V3289" s="41"/>
      <c r="W3289" s="42">
        <f t="shared" ref="W3289:W3352" si="104">+J3289-SUM(K3289:V3289)</f>
        <v>0</v>
      </c>
    </row>
    <row r="3290" spans="2:23" x14ac:dyDescent="0.25">
      <c r="B3290" s="35"/>
      <c r="C3290" s="36" t="str">
        <f>IFERROR(VLOOKUP(B3290,[1]Catálogos!M:P,3,0),"")</f>
        <v/>
      </c>
      <c r="D3290" s="37" t="str">
        <f t="shared" si="103"/>
        <v/>
      </c>
      <c r="E3290" s="36" t="str">
        <f>IF(D3290="","",IFERROR(VLOOKUP(D3290,'[1]Resumen FF'!E:F,2,0),"Sin combinación"))</f>
        <v/>
      </c>
      <c r="G3290" s="38" t="str">
        <f>IF(F3290="","",VLOOKUP(F3290,[1]Catálogos!A:B,2,0))</f>
        <v/>
      </c>
      <c r="H3290" s="39"/>
      <c r="I3290" s="39"/>
      <c r="K3290" s="41"/>
      <c r="L3290" s="41"/>
      <c r="M3290" s="41"/>
      <c r="N3290" s="41"/>
      <c r="O3290" s="41"/>
      <c r="P3290" s="41"/>
      <c r="Q3290" s="41"/>
      <c r="R3290" s="41"/>
      <c r="S3290" s="41"/>
      <c r="T3290" s="41"/>
      <c r="U3290" s="41"/>
      <c r="V3290" s="41"/>
      <c r="W3290" s="42">
        <f t="shared" si="104"/>
        <v>0</v>
      </c>
    </row>
    <row r="3291" spans="2:23" x14ac:dyDescent="0.25">
      <c r="B3291" s="35"/>
      <c r="C3291" s="36" t="str">
        <f>IFERROR(VLOOKUP(B3291,[1]Catálogos!M:P,3,0),"")</f>
        <v/>
      </c>
      <c r="D3291" s="37" t="str">
        <f t="shared" si="103"/>
        <v/>
      </c>
      <c r="E3291" s="36" t="str">
        <f>IF(D3291="","",IFERROR(VLOOKUP(D3291,'[1]Resumen FF'!E:F,2,0),"Sin combinación"))</f>
        <v/>
      </c>
      <c r="G3291" s="38" t="str">
        <f>IF(F3291="","",VLOOKUP(F3291,[1]Catálogos!A:B,2,0))</f>
        <v/>
      </c>
      <c r="H3291" s="39"/>
      <c r="I3291" s="39"/>
      <c r="K3291" s="41"/>
      <c r="L3291" s="41"/>
      <c r="M3291" s="41"/>
      <c r="N3291" s="41"/>
      <c r="O3291" s="41"/>
      <c r="P3291" s="41"/>
      <c r="Q3291" s="41"/>
      <c r="R3291" s="41"/>
      <c r="S3291" s="41"/>
      <c r="T3291" s="41"/>
      <c r="U3291" s="41"/>
      <c r="V3291" s="41"/>
      <c r="W3291" s="42">
        <f t="shared" si="104"/>
        <v>0</v>
      </c>
    </row>
    <row r="3292" spans="2:23" x14ac:dyDescent="0.25">
      <c r="B3292" s="35"/>
      <c r="C3292" s="36" t="str">
        <f>IFERROR(VLOOKUP(B3292,[1]Catálogos!M:P,3,0),"")</f>
        <v/>
      </c>
      <c r="D3292" s="37" t="str">
        <f t="shared" si="103"/>
        <v/>
      </c>
      <c r="E3292" s="36" t="str">
        <f>IF(D3292="","",IFERROR(VLOOKUP(D3292,'[1]Resumen FF'!E:F,2,0),"Sin combinación"))</f>
        <v/>
      </c>
      <c r="G3292" s="38" t="str">
        <f>IF(F3292="","",VLOOKUP(F3292,[1]Catálogos!A:B,2,0))</f>
        <v/>
      </c>
      <c r="H3292" s="39"/>
      <c r="I3292" s="39"/>
      <c r="K3292" s="41"/>
      <c r="L3292" s="41"/>
      <c r="M3292" s="41"/>
      <c r="N3292" s="41"/>
      <c r="O3292" s="41"/>
      <c r="P3292" s="41"/>
      <c r="Q3292" s="41"/>
      <c r="R3292" s="41"/>
      <c r="S3292" s="41"/>
      <c r="T3292" s="41"/>
      <c r="U3292" s="41"/>
      <c r="V3292" s="41"/>
      <c r="W3292" s="42">
        <f t="shared" si="104"/>
        <v>0</v>
      </c>
    </row>
    <row r="3293" spans="2:23" x14ac:dyDescent="0.25">
      <c r="B3293" s="35"/>
      <c r="C3293" s="36" t="str">
        <f>IFERROR(VLOOKUP(B3293,[1]Catálogos!M:P,3,0),"")</f>
        <v/>
      </c>
      <c r="D3293" s="37" t="str">
        <f t="shared" si="103"/>
        <v/>
      </c>
      <c r="E3293" s="36" t="str">
        <f>IF(D3293="","",IFERROR(VLOOKUP(D3293,'[1]Resumen FF'!E:F,2,0),"Sin combinación"))</f>
        <v/>
      </c>
      <c r="G3293" s="38" t="str">
        <f>IF(F3293="","",VLOOKUP(F3293,[1]Catálogos!A:B,2,0))</f>
        <v/>
      </c>
      <c r="H3293" s="39"/>
      <c r="I3293" s="39"/>
      <c r="K3293" s="41"/>
      <c r="L3293" s="41"/>
      <c r="M3293" s="41"/>
      <c r="N3293" s="41"/>
      <c r="O3293" s="41"/>
      <c r="P3293" s="41"/>
      <c r="Q3293" s="41"/>
      <c r="R3293" s="41"/>
      <c r="S3293" s="41"/>
      <c r="T3293" s="41"/>
      <c r="U3293" s="41"/>
      <c r="V3293" s="41"/>
      <c r="W3293" s="42">
        <f t="shared" si="104"/>
        <v>0</v>
      </c>
    </row>
    <row r="3294" spans="2:23" x14ac:dyDescent="0.25">
      <c r="B3294" s="35"/>
      <c r="C3294" s="36" t="str">
        <f>IFERROR(VLOOKUP(B3294,[1]Catálogos!M:P,3,0),"")</f>
        <v/>
      </c>
      <c r="D3294" s="37" t="str">
        <f t="shared" si="103"/>
        <v/>
      </c>
      <c r="E3294" s="36" t="str">
        <f>IF(D3294="","",IFERROR(VLOOKUP(D3294,'[1]Resumen FF'!E:F,2,0),"Sin combinación"))</f>
        <v/>
      </c>
      <c r="G3294" s="38" t="str">
        <f>IF(F3294="","",VLOOKUP(F3294,[1]Catálogos!A:B,2,0))</f>
        <v/>
      </c>
      <c r="H3294" s="39"/>
      <c r="I3294" s="39"/>
      <c r="K3294" s="41"/>
      <c r="L3294" s="41"/>
      <c r="M3294" s="41"/>
      <c r="N3294" s="41"/>
      <c r="O3294" s="41"/>
      <c r="P3294" s="41"/>
      <c r="Q3294" s="41"/>
      <c r="R3294" s="41"/>
      <c r="S3294" s="41"/>
      <c r="T3294" s="41"/>
      <c r="U3294" s="41"/>
      <c r="V3294" s="41"/>
      <c r="W3294" s="42">
        <f t="shared" si="104"/>
        <v>0</v>
      </c>
    </row>
    <row r="3295" spans="2:23" x14ac:dyDescent="0.25">
      <c r="B3295" s="35"/>
      <c r="C3295" s="36" t="str">
        <f>IFERROR(VLOOKUP(B3295,[1]Catálogos!M:P,3,0),"")</f>
        <v/>
      </c>
      <c r="D3295" s="37" t="str">
        <f t="shared" si="103"/>
        <v/>
      </c>
      <c r="E3295" s="36" t="str">
        <f>IF(D3295="","",IFERROR(VLOOKUP(D3295,'[1]Resumen FF'!E:F,2,0),"Sin combinación"))</f>
        <v/>
      </c>
      <c r="G3295" s="38" t="str">
        <f>IF(F3295="","",VLOOKUP(F3295,[1]Catálogos!A:B,2,0))</f>
        <v/>
      </c>
      <c r="H3295" s="39"/>
      <c r="I3295" s="39"/>
      <c r="K3295" s="41"/>
      <c r="L3295" s="41"/>
      <c r="M3295" s="41"/>
      <c r="N3295" s="41"/>
      <c r="O3295" s="41"/>
      <c r="P3295" s="41"/>
      <c r="Q3295" s="41"/>
      <c r="R3295" s="41"/>
      <c r="S3295" s="41"/>
      <c r="T3295" s="41"/>
      <c r="U3295" s="41"/>
      <c r="V3295" s="41"/>
      <c r="W3295" s="42">
        <f t="shared" si="104"/>
        <v>0</v>
      </c>
    </row>
    <row r="3296" spans="2:23" x14ac:dyDescent="0.25">
      <c r="B3296" s="35"/>
      <c r="C3296" s="36" t="str">
        <f>IFERROR(VLOOKUP(B3296,[1]Catálogos!M:P,3,0),"")</f>
        <v/>
      </c>
      <c r="D3296" s="37" t="str">
        <f t="shared" si="103"/>
        <v/>
      </c>
      <c r="E3296" s="36" t="str">
        <f>IF(D3296="","",IFERROR(VLOOKUP(D3296,'[1]Resumen FF'!E:F,2,0),"Sin combinación"))</f>
        <v/>
      </c>
      <c r="G3296" s="38" t="str">
        <f>IF(F3296="","",VLOOKUP(F3296,[1]Catálogos!A:B,2,0))</f>
        <v/>
      </c>
      <c r="H3296" s="39"/>
      <c r="I3296" s="39"/>
      <c r="K3296" s="41"/>
      <c r="L3296" s="41"/>
      <c r="M3296" s="41"/>
      <c r="N3296" s="41"/>
      <c r="O3296" s="41"/>
      <c r="P3296" s="41"/>
      <c r="Q3296" s="41"/>
      <c r="R3296" s="41"/>
      <c r="S3296" s="41"/>
      <c r="T3296" s="41"/>
      <c r="U3296" s="41"/>
      <c r="V3296" s="41"/>
      <c r="W3296" s="42">
        <f t="shared" si="104"/>
        <v>0</v>
      </c>
    </row>
    <row r="3297" spans="2:23" x14ac:dyDescent="0.25">
      <c r="B3297" s="35"/>
      <c r="C3297" s="36" t="str">
        <f>IFERROR(VLOOKUP(B3297,[1]Catálogos!M:P,3,0),"")</f>
        <v/>
      </c>
      <c r="D3297" s="37" t="str">
        <f t="shared" si="103"/>
        <v/>
      </c>
      <c r="E3297" s="36" t="str">
        <f>IF(D3297="","",IFERROR(VLOOKUP(D3297,'[1]Resumen FF'!E:F,2,0),"Sin combinación"))</f>
        <v/>
      </c>
      <c r="G3297" s="38" t="str">
        <f>IF(F3297="","",VLOOKUP(F3297,[1]Catálogos!A:B,2,0))</f>
        <v/>
      </c>
      <c r="H3297" s="39"/>
      <c r="I3297" s="39"/>
      <c r="K3297" s="41"/>
      <c r="L3297" s="41"/>
      <c r="M3297" s="41"/>
      <c r="N3297" s="41"/>
      <c r="O3297" s="41"/>
      <c r="P3297" s="41"/>
      <c r="Q3297" s="41"/>
      <c r="R3297" s="41"/>
      <c r="S3297" s="41"/>
      <c r="T3297" s="41"/>
      <c r="U3297" s="41"/>
      <c r="V3297" s="41"/>
      <c r="W3297" s="42">
        <f t="shared" si="104"/>
        <v>0</v>
      </c>
    </row>
    <row r="3298" spans="2:23" x14ac:dyDescent="0.25">
      <c r="B3298" s="35"/>
      <c r="C3298" s="36" t="str">
        <f>IFERROR(VLOOKUP(B3298,[1]Catálogos!M:P,3,0),"")</f>
        <v/>
      </c>
      <c r="D3298" s="37" t="str">
        <f t="shared" si="103"/>
        <v/>
      </c>
      <c r="E3298" s="36" t="str">
        <f>IF(D3298="","",IFERROR(VLOOKUP(D3298,'[1]Resumen FF'!E:F,2,0),"Sin combinación"))</f>
        <v/>
      </c>
      <c r="G3298" s="38" t="str">
        <f>IF(F3298="","",VLOOKUP(F3298,[1]Catálogos!A:B,2,0))</f>
        <v/>
      </c>
      <c r="H3298" s="39"/>
      <c r="I3298" s="39"/>
      <c r="K3298" s="41"/>
      <c r="L3298" s="41"/>
      <c r="M3298" s="41"/>
      <c r="N3298" s="41"/>
      <c r="O3298" s="41"/>
      <c r="P3298" s="41"/>
      <c r="Q3298" s="41"/>
      <c r="R3298" s="41"/>
      <c r="S3298" s="41"/>
      <c r="T3298" s="41"/>
      <c r="U3298" s="41"/>
      <c r="V3298" s="41"/>
      <c r="W3298" s="42">
        <f t="shared" si="104"/>
        <v>0</v>
      </c>
    </row>
    <row r="3299" spans="2:23" x14ac:dyDescent="0.25">
      <c r="B3299" s="35"/>
      <c r="C3299" s="36" t="str">
        <f>IFERROR(VLOOKUP(B3299,[1]Catálogos!M:P,3,0),"")</f>
        <v/>
      </c>
      <c r="D3299" s="37" t="str">
        <f t="shared" si="103"/>
        <v/>
      </c>
      <c r="E3299" s="36" t="str">
        <f>IF(D3299="","",IFERROR(VLOOKUP(D3299,'[1]Resumen FF'!E:F,2,0),"Sin combinación"))</f>
        <v/>
      </c>
      <c r="G3299" s="38" t="str">
        <f>IF(F3299="","",VLOOKUP(F3299,[1]Catálogos!A:B,2,0))</f>
        <v/>
      </c>
      <c r="H3299" s="39"/>
      <c r="I3299" s="39"/>
      <c r="K3299" s="41"/>
      <c r="L3299" s="41"/>
      <c r="M3299" s="41"/>
      <c r="N3299" s="41"/>
      <c r="O3299" s="41"/>
      <c r="P3299" s="41"/>
      <c r="Q3299" s="41"/>
      <c r="R3299" s="41"/>
      <c r="S3299" s="41"/>
      <c r="T3299" s="41"/>
      <c r="U3299" s="41"/>
      <c r="V3299" s="41"/>
      <c r="W3299" s="42">
        <f t="shared" si="104"/>
        <v>0</v>
      </c>
    </row>
    <row r="3300" spans="2:23" x14ac:dyDescent="0.25">
      <c r="B3300" s="35"/>
      <c r="C3300" s="36" t="str">
        <f>IFERROR(VLOOKUP(B3300,[1]Catálogos!M:P,3,0),"")</f>
        <v/>
      </c>
      <c r="D3300" s="37" t="str">
        <f t="shared" si="103"/>
        <v/>
      </c>
      <c r="E3300" s="36" t="str">
        <f>IF(D3300="","",IFERROR(VLOOKUP(D3300,'[1]Resumen FF'!E:F,2,0),"Sin combinación"))</f>
        <v/>
      </c>
      <c r="G3300" s="38" t="str">
        <f>IF(F3300="","",VLOOKUP(F3300,[1]Catálogos!A:B,2,0))</f>
        <v/>
      </c>
      <c r="H3300" s="39"/>
      <c r="I3300" s="39"/>
      <c r="K3300" s="41"/>
      <c r="L3300" s="41"/>
      <c r="M3300" s="41"/>
      <c r="N3300" s="41"/>
      <c r="O3300" s="41"/>
      <c r="P3300" s="41"/>
      <c r="Q3300" s="41"/>
      <c r="R3300" s="41"/>
      <c r="S3300" s="41"/>
      <c r="T3300" s="41"/>
      <c r="U3300" s="41"/>
      <c r="V3300" s="41"/>
      <c r="W3300" s="42">
        <f t="shared" si="104"/>
        <v>0</v>
      </c>
    </row>
    <row r="3301" spans="2:23" x14ac:dyDescent="0.25">
      <c r="B3301" s="35"/>
      <c r="C3301" s="36" t="str">
        <f>IFERROR(VLOOKUP(B3301,[1]Catálogos!M:P,3,0),"")</f>
        <v/>
      </c>
      <c r="D3301" s="37" t="str">
        <f t="shared" si="103"/>
        <v/>
      </c>
      <c r="E3301" s="36" t="str">
        <f>IF(D3301="","",IFERROR(VLOOKUP(D3301,'[1]Resumen FF'!E:F,2,0),"Sin combinación"))</f>
        <v/>
      </c>
      <c r="G3301" s="38" t="str">
        <f>IF(F3301="","",VLOOKUP(F3301,[1]Catálogos!A:B,2,0))</f>
        <v/>
      </c>
      <c r="H3301" s="39"/>
      <c r="I3301" s="39"/>
      <c r="K3301" s="41"/>
      <c r="L3301" s="41"/>
      <c r="M3301" s="41"/>
      <c r="N3301" s="41"/>
      <c r="O3301" s="41"/>
      <c r="P3301" s="41"/>
      <c r="Q3301" s="41"/>
      <c r="R3301" s="41"/>
      <c r="S3301" s="41"/>
      <c r="T3301" s="41"/>
      <c r="U3301" s="41"/>
      <c r="V3301" s="41"/>
      <c r="W3301" s="42">
        <f t="shared" si="104"/>
        <v>0</v>
      </c>
    </row>
    <row r="3302" spans="2:23" x14ac:dyDescent="0.25">
      <c r="B3302" s="35"/>
      <c r="C3302" s="36" t="str">
        <f>IFERROR(VLOOKUP(B3302,[1]Catálogos!M:P,3,0),"")</f>
        <v/>
      </c>
      <c r="D3302" s="37" t="str">
        <f t="shared" si="103"/>
        <v/>
      </c>
      <c r="E3302" s="36" t="str">
        <f>IF(D3302="","",IFERROR(VLOOKUP(D3302,'[1]Resumen FF'!E:F,2,0),"Sin combinación"))</f>
        <v/>
      </c>
      <c r="G3302" s="38" t="str">
        <f>IF(F3302="","",VLOOKUP(F3302,[1]Catálogos!A:B,2,0))</f>
        <v/>
      </c>
      <c r="H3302" s="39"/>
      <c r="I3302" s="39"/>
      <c r="K3302" s="41"/>
      <c r="L3302" s="41"/>
      <c r="M3302" s="41"/>
      <c r="N3302" s="41"/>
      <c r="O3302" s="41"/>
      <c r="P3302" s="41"/>
      <c r="Q3302" s="41"/>
      <c r="R3302" s="41"/>
      <c r="S3302" s="41"/>
      <c r="T3302" s="41"/>
      <c r="U3302" s="41"/>
      <c r="V3302" s="41"/>
      <c r="W3302" s="42">
        <f t="shared" si="104"/>
        <v>0</v>
      </c>
    </row>
    <row r="3303" spans="2:23" x14ac:dyDescent="0.25">
      <c r="B3303" s="35"/>
      <c r="C3303" s="36" t="str">
        <f>IFERROR(VLOOKUP(B3303,[1]Catálogos!M:P,3,0),"")</f>
        <v/>
      </c>
      <c r="D3303" s="37" t="str">
        <f t="shared" si="103"/>
        <v/>
      </c>
      <c r="E3303" s="36" t="str">
        <f>IF(D3303="","",IFERROR(VLOOKUP(D3303,'[1]Resumen FF'!E:F,2,0),"Sin combinación"))</f>
        <v/>
      </c>
      <c r="G3303" s="38" t="str">
        <f>IF(F3303="","",VLOOKUP(F3303,[1]Catálogos!A:B,2,0))</f>
        <v/>
      </c>
      <c r="H3303" s="39"/>
      <c r="I3303" s="39"/>
      <c r="K3303" s="41"/>
      <c r="L3303" s="41"/>
      <c r="M3303" s="41"/>
      <c r="N3303" s="41"/>
      <c r="O3303" s="41"/>
      <c r="P3303" s="41"/>
      <c r="Q3303" s="41"/>
      <c r="R3303" s="41"/>
      <c r="S3303" s="41"/>
      <c r="T3303" s="41"/>
      <c r="U3303" s="41"/>
      <c r="V3303" s="41"/>
      <c r="W3303" s="42">
        <f t="shared" si="104"/>
        <v>0</v>
      </c>
    </row>
    <row r="3304" spans="2:23" x14ac:dyDescent="0.25">
      <c r="B3304" s="35"/>
      <c r="C3304" s="36" t="str">
        <f>IFERROR(VLOOKUP(B3304,[1]Catálogos!M:P,3,0),"")</f>
        <v/>
      </c>
      <c r="D3304" s="37" t="str">
        <f t="shared" si="103"/>
        <v/>
      </c>
      <c r="E3304" s="36" t="str">
        <f>IF(D3304="","",IFERROR(VLOOKUP(D3304,'[1]Resumen FF'!E:F,2,0),"Sin combinación"))</f>
        <v/>
      </c>
      <c r="G3304" s="38" t="str">
        <f>IF(F3304="","",VLOOKUP(F3304,[1]Catálogos!A:B,2,0))</f>
        <v/>
      </c>
      <c r="H3304" s="39"/>
      <c r="I3304" s="39"/>
      <c r="K3304" s="41"/>
      <c r="L3304" s="41"/>
      <c r="M3304" s="41"/>
      <c r="N3304" s="41"/>
      <c r="O3304" s="41"/>
      <c r="P3304" s="41"/>
      <c r="Q3304" s="41"/>
      <c r="R3304" s="41"/>
      <c r="S3304" s="41"/>
      <c r="T3304" s="41"/>
      <c r="U3304" s="41"/>
      <c r="V3304" s="41"/>
      <c r="W3304" s="42">
        <f t="shared" si="104"/>
        <v>0</v>
      </c>
    </row>
    <row r="3305" spans="2:23" x14ac:dyDescent="0.25">
      <c r="B3305" s="35"/>
      <c r="C3305" s="36" t="str">
        <f>IFERROR(VLOOKUP(B3305,[1]Catálogos!M:P,3,0),"")</f>
        <v/>
      </c>
      <c r="D3305" s="37" t="str">
        <f t="shared" si="103"/>
        <v/>
      </c>
      <c r="E3305" s="36" t="str">
        <f>IF(D3305="","",IFERROR(VLOOKUP(D3305,'[1]Resumen FF'!E:F,2,0),"Sin combinación"))</f>
        <v/>
      </c>
      <c r="G3305" s="38" t="str">
        <f>IF(F3305="","",VLOOKUP(F3305,[1]Catálogos!A:B,2,0))</f>
        <v/>
      </c>
      <c r="H3305" s="39"/>
      <c r="I3305" s="39"/>
      <c r="K3305" s="41"/>
      <c r="L3305" s="41"/>
      <c r="M3305" s="41"/>
      <c r="N3305" s="41"/>
      <c r="O3305" s="41"/>
      <c r="P3305" s="41"/>
      <c r="Q3305" s="41"/>
      <c r="R3305" s="41"/>
      <c r="S3305" s="41"/>
      <c r="T3305" s="41"/>
      <c r="U3305" s="41"/>
      <c r="V3305" s="41"/>
      <c r="W3305" s="42">
        <f t="shared" si="104"/>
        <v>0</v>
      </c>
    </row>
    <row r="3306" spans="2:23" x14ac:dyDescent="0.25">
      <c r="B3306" s="35"/>
      <c r="C3306" s="36" t="str">
        <f>IFERROR(VLOOKUP(B3306,[1]Catálogos!M:P,3,0),"")</f>
        <v/>
      </c>
      <c r="D3306" s="37" t="str">
        <f t="shared" si="103"/>
        <v/>
      </c>
      <c r="E3306" s="36" t="str">
        <f>IF(D3306="","",IFERROR(VLOOKUP(D3306,'[1]Resumen FF'!E:F,2,0),"Sin combinación"))</f>
        <v/>
      </c>
      <c r="G3306" s="38" t="str">
        <f>IF(F3306="","",VLOOKUP(F3306,[1]Catálogos!A:B,2,0))</f>
        <v/>
      </c>
      <c r="H3306" s="39"/>
      <c r="I3306" s="39"/>
      <c r="K3306" s="41"/>
      <c r="L3306" s="41"/>
      <c r="M3306" s="41"/>
      <c r="N3306" s="41"/>
      <c r="O3306" s="41"/>
      <c r="P3306" s="41"/>
      <c r="Q3306" s="41"/>
      <c r="R3306" s="41"/>
      <c r="S3306" s="41"/>
      <c r="T3306" s="41"/>
      <c r="U3306" s="41"/>
      <c r="V3306" s="41"/>
      <c r="W3306" s="42">
        <f t="shared" si="104"/>
        <v>0</v>
      </c>
    </row>
    <row r="3307" spans="2:23" x14ac:dyDescent="0.25">
      <c r="B3307" s="35"/>
      <c r="C3307" s="36" t="str">
        <f>IFERROR(VLOOKUP(B3307,[1]Catálogos!M:P,3,0),"")</f>
        <v/>
      </c>
      <c r="D3307" s="37" t="str">
        <f t="shared" si="103"/>
        <v/>
      </c>
      <c r="E3307" s="36" t="str">
        <f>IF(D3307="","",IFERROR(VLOOKUP(D3307,'[1]Resumen FF'!E:F,2,0),"Sin combinación"))</f>
        <v/>
      </c>
      <c r="G3307" s="38" t="str">
        <f>IF(F3307="","",VLOOKUP(F3307,[1]Catálogos!A:B,2,0))</f>
        <v/>
      </c>
      <c r="H3307" s="39"/>
      <c r="I3307" s="39"/>
      <c r="K3307" s="41"/>
      <c r="L3307" s="41"/>
      <c r="M3307" s="41"/>
      <c r="N3307" s="41"/>
      <c r="O3307" s="41"/>
      <c r="P3307" s="41"/>
      <c r="Q3307" s="41"/>
      <c r="R3307" s="41"/>
      <c r="S3307" s="41"/>
      <c r="T3307" s="41"/>
      <c r="U3307" s="41"/>
      <c r="V3307" s="41"/>
      <c r="W3307" s="42">
        <f t="shared" si="104"/>
        <v>0</v>
      </c>
    </row>
    <row r="3308" spans="2:23" x14ac:dyDescent="0.25">
      <c r="B3308" s="35"/>
      <c r="C3308" s="36" t="str">
        <f>IFERROR(VLOOKUP(B3308,[1]Catálogos!M:P,3,0),"")</f>
        <v/>
      </c>
      <c r="D3308" s="37" t="str">
        <f t="shared" si="103"/>
        <v/>
      </c>
      <c r="E3308" s="36" t="str">
        <f>IF(D3308="","",IFERROR(VLOOKUP(D3308,'[1]Resumen FF'!E:F,2,0),"Sin combinación"))</f>
        <v/>
      </c>
      <c r="G3308" s="38" t="str">
        <f>IF(F3308="","",VLOOKUP(F3308,[1]Catálogos!A:B,2,0))</f>
        <v/>
      </c>
      <c r="H3308" s="39"/>
      <c r="I3308" s="39"/>
      <c r="K3308" s="41"/>
      <c r="L3308" s="41"/>
      <c r="M3308" s="41"/>
      <c r="N3308" s="41"/>
      <c r="O3308" s="41"/>
      <c r="P3308" s="41"/>
      <c r="Q3308" s="41"/>
      <c r="R3308" s="41"/>
      <c r="S3308" s="41"/>
      <c r="T3308" s="41"/>
      <c r="U3308" s="41"/>
      <c r="V3308" s="41"/>
      <c r="W3308" s="42">
        <f t="shared" si="104"/>
        <v>0</v>
      </c>
    </row>
    <row r="3309" spans="2:23" x14ac:dyDescent="0.25">
      <c r="B3309" s="35"/>
      <c r="C3309" s="36" t="str">
        <f>IFERROR(VLOOKUP(B3309,[1]Catálogos!M:P,3,0),"")</f>
        <v/>
      </c>
      <c r="D3309" s="37" t="str">
        <f t="shared" si="103"/>
        <v/>
      </c>
      <c r="E3309" s="36" t="str">
        <f>IF(D3309="","",IFERROR(VLOOKUP(D3309,'[1]Resumen FF'!E:F,2,0),"Sin combinación"))</f>
        <v/>
      </c>
      <c r="G3309" s="38" t="str">
        <f>IF(F3309="","",VLOOKUP(F3309,[1]Catálogos!A:B,2,0))</f>
        <v/>
      </c>
      <c r="H3309" s="39"/>
      <c r="I3309" s="39"/>
      <c r="K3309" s="41"/>
      <c r="L3309" s="41"/>
      <c r="M3309" s="41"/>
      <c r="N3309" s="41"/>
      <c r="O3309" s="41"/>
      <c r="P3309" s="41"/>
      <c r="Q3309" s="41"/>
      <c r="R3309" s="41"/>
      <c r="S3309" s="41"/>
      <c r="T3309" s="41"/>
      <c r="U3309" s="41"/>
      <c r="V3309" s="41"/>
      <c r="W3309" s="42">
        <f t="shared" si="104"/>
        <v>0</v>
      </c>
    </row>
    <row r="3310" spans="2:23" x14ac:dyDescent="0.25">
      <c r="B3310" s="35"/>
      <c r="C3310" s="36" t="str">
        <f>IFERROR(VLOOKUP(B3310,[1]Catálogos!M:P,3,0),"")</f>
        <v/>
      </c>
      <c r="D3310" s="37" t="str">
        <f t="shared" si="103"/>
        <v/>
      </c>
      <c r="E3310" s="36" t="str">
        <f>IF(D3310="","",IFERROR(VLOOKUP(D3310,'[1]Resumen FF'!E:F,2,0),"Sin combinación"))</f>
        <v/>
      </c>
      <c r="G3310" s="38" t="str">
        <f>IF(F3310="","",VLOOKUP(F3310,[1]Catálogos!A:B,2,0))</f>
        <v/>
      </c>
      <c r="H3310" s="39"/>
      <c r="I3310" s="39"/>
      <c r="K3310" s="41"/>
      <c r="L3310" s="41"/>
      <c r="M3310" s="41"/>
      <c r="N3310" s="41"/>
      <c r="O3310" s="41"/>
      <c r="P3310" s="41"/>
      <c r="Q3310" s="41"/>
      <c r="R3310" s="41"/>
      <c r="S3310" s="41"/>
      <c r="T3310" s="41"/>
      <c r="U3310" s="41"/>
      <c r="V3310" s="41"/>
      <c r="W3310" s="42">
        <f t="shared" si="104"/>
        <v>0</v>
      </c>
    </row>
    <row r="3311" spans="2:23" x14ac:dyDescent="0.25">
      <c r="B3311" s="35"/>
      <c r="C3311" s="36" t="str">
        <f>IFERROR(VLOOKUP(B3311,[1]Catálogos!M:P,3,0),"")</f>
        <v/>
      </c>
      <c r="D3311" s="37" t="str">
        <f t="shared" si="103"/>
        <v/>
      </c>
      <c r="E3311" s="36" t="str">
        <f>IF(D3311="","",IFERROR(VLOOKUP(D3311,'[1]Resumen FF'!E:F,2,0),"Sin combinación"))</f>
        <v/>
      </c>
      <c r="G3311" s="38" t="str">
        <f>IF(F3311="","",VLOOKUP(F3311,[1]Catálogos!A:B,2,0))</f>
        <v/>
      </c>
      <c r="H3311" s="39"/>
      <c r="I3311" s="39"/>
      <c r="K3311" s="41"/>
      <c r="L3311" s="41"/>
      <c r="M3311" s="41"/>
      <c r="N3311" s="41"/>
      <c r="O3311" s="41"/>
      <c r="P3311" s="41"/>
      <c r="Q3311" s="41"/>
      <c r="R3311" s="41"/>
      <c r="S3311" s="41"/>
      <c r="T3311" s="41"/>
      <c r="U3311" s="41"/>
      <c r="V3311" s="41"/>
      <c r="W3311" s="42">
        <f t="shared" si="104"/>
        <v>0</v>
      </c>
    </row>
    <row r="3312" spans="2:23" x14ac:dyDescent="0.25">
      <c r="B3312" s="35"/>
      <c r="C3312" s="36" t="str">
        <f>IFERROR(VLOOKUP(B3312,[1]Catálogos!M:P,3,0),"")</f>
        <v/>
      </c>
      <c r="D3312" s="37" t="str">
        <f t="shared" si="103"/>
        <v/>
      </c>
      <c r="E3312" s="36" t="str">
        <f>IF(D3312="","",IFERROR(VLOOKUP(D3312,'[1]Resumen FF'!E:F,2,0),"Sin combinación"))</f>
        <v/>
      </c>
      <c r="G3312" s="38" t="str">
        <f>IF(F3312="","",VLOOKUP(F3312,[1]Catálogos!A:B,2,0))</f>
        <v/>
      </c>
      <c r="H3312" s="39"/>
      <c r="I3312" s="39"/>
      <c r="K3312" s="41"/>
      <c r="L3312" s="41"/>
      <c r="M3312" s="41"/>
      <c r="N3312" s="41"/>
      <c r="O3312" s="41"/>
      <c r="P3312" s="41"/>
      <c r="Q3312" s="41"/>
      <c r="R3312" s="41"/>
      <c r="S3312" s="41"/>
      <c r="T3312" s="41"/>
      <c r="U3312" s="41"/>
      <c r="V3312" s="41"/>
      <c r="W3312" s="42">
        <f t="shared" si="104"/>
        <v>0</v>
      </c>
    </row>
    <row r="3313" spans="2:23" x14ac:dyDescent="0.25">
      <c r="B3313" s="35"/>
      <c r="C3313" s="36" t="str">
        <f>IFERROR(VLOOKUP(B3313,[1]Catálogos!M:P,3,0),"")</f>
        <v/>
      </c>
      <c r="D3313" s="37" t="str">
        <f t="shared" si="103"/>
        <v/>
      </c>
      <c r="E3313" s="36" t="str">
        <f>IF(D3313="","",IFERROR(VLOOKUP(D3313,'[1]Resumen FF'!E:F,2,0),"Sin combinación"))</f>
        <v/>
      </c>
      <c r="G3313" s="38" t="str">
        <f>IF(F3313="","",VLOOKUP(F3313,[1]Catálogos!A:B,2,0))</f>
        <v/>
      </c>
      <c r="H3313" s="39"/>
      <c r="I3313" s="39"/>
      <c r="K3313" s="41"/>
      <c r="L3313" s="41"/>
      <c r="M3313" s="41"/>
      <c r="N3313" s="41"/>
      <c r="O3313" s="41"/>
      <c r="P3313" s="41"/>
      <c r="Q3313" s="41"/>
      <c r="R3313" s="41"/>
      <c r="S3313" s="41"/>
      <c r="T3313" s="41"/>
      <c r="U3313" s="41"/>
      <c r="V3313" s="41"/>
      <c r="W3313" s="42">
        <f t="shared" si="104"/>
        <v>0</v>
      </c>
    </row>
    <row r="3314" spans="2:23" x14ac:dyDescent="0.25">
      <c r="B3314" s="35"/>
      <c r="C3314" s="36" t="str">
        <f>IFERROR(VLOOKUP(B3314,[1]Catálogos!M:P,3,0),"")</f>
        <v/>
      </c>
      <c r="D3314" s="37" t="str">
        <f t="shared" si="103"/>
        <v/>
      </c>
      <c r="E3314" s="36" t="str">
        <f>IF(D3314="","",IFERROR(VLOOKUP(D3314,'[1]Resumen FF'!E:F,2,0),"Sin combinación"))</f>
        <v/>
      </c>
      <c r="G3314" s="38" t="str">
        <f>IF(F3314="","",VLOOKUP(F3314,[1]Catálogos!A:B,2,0))</f>
        <v/>
      </c>
      <c r="H3314" s="39"/>
      <c r="I3314" s="39"/>
      <c r="K3314" s="41"/>
      <c r="L3314" s="41"/>
      <c r="M3314" s="41"/>
      <c r="N3314" s="41"/>
      <c r="O3314" s="41"/>
      <c r="P3314" s="41"/>
      <c r="Q3314" s="41"/>
      <c r="R3314" s="41"/>
      <c r="S3314" s="41"/>
      <c r="T3314" s="41"/>
      <c r="U3314" s="41"/>
      <c r="V3314" s="41"/>
      <c r="W3314" s="42">
        <f t="shared" si="104"/>
        <v>0</v>
      </c>
    </row>
    <row r="3315" spans="2:23" x14ac:dyDescent="0.25">
      <c r="B3315" s="35"/>
      <c r="C3315" s="36" t="str">
        <f>IFERROR(VLOOKUP(B3315,[1]Catálogos!M:P,3,0),"")</f>
        <v/>
      </c>
      <c r="D3315" s="37" t="str">
        <f t="shared" si="103"/>
        <v/>
      </c>
      <c r="E3315" s="36" t="str">
        <f>IF(D3315="","",IFERROR(VLOOKUP(D3315,'[1]Resumen FF'!E:F,2,0),"Sin combinación"))</f>
        <v/>
      </c>
      <c r="G3315" s="38" t="str">
        <f>IF(F3315="","",VLOOKUP(F3315,[1]Catálogos!A:B,2,0))</f>
        <v/>
      </c>
      <c r="H3315" s="39"/>
      <c r="I3315" s="39"/>
      <c r="K3315" s="41"/>
      <c r="L3315" s="41"/>
      <c r="M3315" s="41"/>
      <c r="N3315" s="41"/>
      <c r="O3315" s="41"/>
      <c r="P3315" s="41"/>
      <c r="Q3315" s="41"/>
      <c r="R3315" s="41"/>
      <c r="S3315" s="41"/>
      <c r="T3315" s="41"/>
      <c r="U3315" s="41"/>
      <c r="V3315" s="41"/>
      <c r="W3315" s="42">
        <f t="shared" si="104"/>
        <v>0</v>
      </c>
    </row>
    <row r="3316" spans="2:23" x14ac:dyDescent="0.25">
      <c r="B3316" s="35"/>
      <c r="C3316" s="36" t="str">
        <f>IFERROR(VLOOKUP(B3316,[1]Catálogos!M:P,3,0),"")</f>
        <v/>
      </c>
      <c r="D3316" s="37" t="str">
        <f t="shared" si="103"/>
        <v/>
      </c>
      <c r="E3316" s="36" t="str">
        <f>IF(D3316="","",IFERROR(VLOOKUP(D3316,'[1]Resumen FF'!E:F,2,0),"Sin combinación"))</f>
        <v/>
      </c>
      <c r="G3316" s="38" t="str">
        <f>IF(F3316="","",VLOOKUP(F3316,[1]Catálogos!A:B,2,0))</f>
        <v/>
      </c>
      <c r="H3316" s="39"/>
      <c r="I3316" s="39"/>
      <c r="K3316" s="41"/>
      <c r="L3316" s="41"/>
      <c r="M3316" s="41"/>
      <c r="N3316" s="41"/>
      <c r="O3316" s="41"/>
      <c r="P3316" s="41"/>
      <c r="Q3316" s="41"/>
      <c r="R3316" s="41"/>
      <c r="S3316" s="41"/>
      <c r="T3316" s="41"/>
      <c r="U3316" s="41"/>
      <c r="V3316" s="41"/>
      <c r="W3316" s="42">
        <f t="shared" si="104"/>
        <v>0</v>
      </c>
    </row>
    <row r="3317" spans="2:23" x14ac:dyDescent="0.25">
      <c r="B3317" s="35"/>
      <c r="C3317" s="36" t="str">
        <f>IFERROR(VLOOKUP(B3317,[1]Catálogos!M:P,3,0),"")</f>
        <v/>
      </c>
      <c r="D3317" s="37" t="str">
        <f t="shared" si="103"/>
        <v/>
      </c>
      <c r="E3317" s="36" t="str">
        <f>IF(D3317="","",IFERROR(VLOOKUP(D3317,'[1]Resumen FF'!E:F,2,0),"Sin combinación"))</f>
        <v/>
      </c>
      <c r="G3317" s="38" t="str">
        <f>IF(F3317="","",VLOOKUP(F3317,[1]Catálogos!A:B,2,0))</f>
        <v/>
      </c>
      <c r="H3317" s="39"/>
      <c r="I3317" s="39"/>
      <c r="K3317" s="41"/>
      <c r="L3317" s="41"/>
      <c r="M3317" s="41"/>
      <c r="N3317" s="41"/>
      <c r="O3317" s="41"/>
      <c r="P3317" s="41"/>
      <c r="Q3317" s="41"/>
      <c r="R3317" s="41"/>
      <c r="S3317" s="41"/>
      <c r="T3317" s="41"/>
      <c r="U3317" s="41"/>
      <c r="V3317" s="41"/>
      <c r="W3317" s="42">
        <f t="shared" si="104"/>
        <v>0</v>
      </c>
    </row>
    <row r="3318" spans="2:23" x14ac:dyDescent="0.25">
      <c r="B3318" s="35"/>
      <c r="C3318" s="36" t="str">
        <f>IFERROR(VLOOKUP(B3318,[1]Catálogos!M:P,3,0),"")</f>
        <v/>
      </c>
      <c r="D3318" s="37" t="str">
        <f t="shared" si="103"/>
        <v/>
      </c>
      <c r="E3318" s="36" t="str">
        <f>IF(D3318="","",IFERROR(VLOOKUP(D3318,'[1]Resumen FF'!E:F,2,0),"Sin combinación"))</f>
        <v/>
      </c>
      <c r="G3318" s="38" t="str">
        <f>IF(F3318="","",VLOOKUP(F3318,[1]Catálogos!A:B,2,0))</f>
        <v/>
      </c>
      <c r="H3318" s="39"/>
      <c r="I3318" s="39"/>
      <c r="K3318" s="41"/>
      <c r="L3318" s="41"/>
      <c r="M3318" s="41"/>
      <c r="N3318" s="41"/>
      <c r="O3318" s="41"/>
      <c r="P3318" s="41"/>
      <c r="Q3318" s="41"/>
      <c r="R3318" s="41"/>
      <c r="S3318" s="41"/>
      <c r="T3318" s="41"/>
      <c r="U3318" s="41"/>
      <c r="V3318" s="41"/>
      <c r="W3318" s="42">
        <f t="shared" si="104"/>
        <v>0</v>
      </c>
    </row>
    <row r="3319" spans="2:23" x14ac:dyDescent="0.25">
      <c r="B3319" s="35"/>
      <c r="C3319" s="36" t="str">
        <f>IFERROR(VLOOKUP(B3319,[1]Catálogos!M:P,3,0),"")</f>
        <v/>
      </c>
      <c r="D3319" s="37" t="str">
        <f t="shared" si="103"/>
        <v/>
      </c>
      <c r="E3319" s="36" t="str">
        <f>IF(D3319="","",IFERROR(VLOOKUP(D3319,'[1]Resumen FF'!E:F,2,0),"Sin combinación"))</f>
        <v/>
      </c>
      <c r="G3319" s="38" t="str">
        <f>IF(F3319="","",VLOOKUP(F3319,[1]Catálogos!A:B,2,0))</f>
        <v/>
      </c>
      <c r="H3319" s="39"/>
      <c r="I3319" s="39"/>
      <c r="K3319" s="41"/>
      <c r="L3319" s="41"/>
      <c r="M3319" s="41"/>
      <c r="N3319" s="41"/>
      <c r="O3319" s="41"/>
      <c r="P3319" s="41"/>
      <c r="Q3319" s="41"/>
      <c r="R3319" s="41"/>
      <c r="S3319" s="41"/>
      <c r="T3319" s="41"/>
      <c r="U3319" s="41"/>
      <c r="V3319" s="41"/>
      <c r="W3319" s="42">
        <f t="shared" si="104"/>
        <v>0</v>
      </c>
    </row>
    <row r="3320" spans="2:23" x14ac:dyDescent="0.25">
      <c r="B3320" s="35"/>
      <c r="C3320" s="36" t="str">
        <f>IFERROR(VLOOKUP(B3320,[1]Catálogos!M:P,3,0),"")</f>
        <v/>
      </c>
      <c r="D3320" s="37" t="str">
        <f t="shared" si="103"/>
        <v/>
      </c>
      <c r="E3320" s="36" t="str">
        <f>IF(D3320="","",IFERROR(VLOOKUP(D3320,'[1]Resumen FF'!E:F,2,0),"Sin combinación"))</f>
        <v/>
      </c>
      <c r="G3320" s="38" t="str">
        <f>IF(F3320="","",VLOOKUP(F3320,[1]Catálogos!A:B,2,0))</f>
        <v/>
      </c>
      <c r="H3320" s="39"/>
      <c r="I3320" s="39"/>
      <c r="K3320" s="41"/>
      <c r="L3320" s="41"/>
      <c r="M3320" s="41"/>
      <c r="N3320" s="41"/>
      <c r="O3320" s="41"/>
      <c r="P3320" s="41"/>
      <c r="Q3320" s="41"/>
      <c r="R3320" s="41"/>
      <c r="S3320" s="41"/>
      <c r="T3320" s="41"/>
      <c r="U3320" s="41"/>
      <c r="V3320" s="41"/>
      <c r="W3320" s="42">
        <f t="shared" si="104"/>
        <v>0</v>
      </c>
    </row>
    <row r="3321" spans="2:23" x14ac:dyDescent="0.25">
      <c r="B3321" s="35"/>
      <c r="C3321" s="36" t="str">
        <f>IFERROR(VLOOKUP(B3321,[1]Catálogos!M:P,3,0),"")</f>
        <v/>
      </c>
      <c r="D3321" s="37" t="str">
        <f t="shared" si="103"/>
        <v/>
      </c>
      <c r="E3321" s="36" t="str">
        <f>IF(D3321="","",IFERROR(VLOOKUP(D3321,'[1]Resumen FF'!E:F,2,0),"Sin combinación"))</f>
        <v/>
      </c>
      <c r="G3321" s="38" t="str">
        <f>IF(F3321="","",VLOOKUP(F3321,[1]Catálogos!A:B,2,0))</f>
        <v/>
      </c>
      <c r="H3321" s="39"/>
      <c r="I3321" s="39"/>
      <c r="K3321" s="41"/>
      <c r="L3321" s="41"/>
      <c r="M3321" s="41"/>
      <c r="N3321" s="41"/>
      <c r="O3321" s="41"/>
      <c r="P3321" s="41"/>
      <c r="Q3321" s="41"/>
      <c r="R3321" s="41"/>
      <c r="S3321" s="41"/>
      <c r="T3321" s="41"/>
      <c r="U3321" s="41"/>
      <c r="V3321" s="41"/>
      <c r="W3321" s="42">
        <f t="shared" si="104"/>
        <v>0</v>
      </c>
    </row>
    <row r="3322" spans="2:23" x14ac:dyDescent="0.25">
      <c r="B3322" s="35"/>
      <c r="C3322" s="36" t="str">
        <f>IFERROR(VLOOKUP(B3322,[1]Catálogos!M:P,3,0),"")</f>
        <v/>
      </c>
      <c r="D3322" s="37" t="str">
        <f t="shared" si="103"/>
        <v/>
      </c>
      <c r="E3322" s="36" t="str">
        <f>IF(D3322="","",IFERROR(VLOOKUP(D3322,'[1]Resumen FF'!E:F,2,0),"Sin combinación"))</f>
        <v/>
      </c>
      <c r="G3322" s="38" t="str">
        <f>IF(F3322="","",VLOOKUP(F3322,[1]Catálogos!A:B,2,0))</f>
        <v/>
      </c>
      <c r="H3322" s="39"/>
      <c r="I3322" s="39"/>
      <c r="K3322" s="41"/>
      <c r="L3322" s="41"/>
      <c r="M3322" s="41"/>
      <c r="N3322" s="41"/>
      <c r="O3322" s="41"/>
      <c r="P3322" s="41"/>
      <c r="Q3322" s="41"/>
      <c r="R3322" s="41"/>
      <c r="S3322" s="41"/>
      <c r="T3322" s="41"/>
      <c r="U3322" s="41"/>
      <c r="V3322" s="41"/>
      <c r="W3322" s="42">
        <f t="shared" si="104"/>
        <v>0</v>
      </c>
    </row>
    <row r="3323" spans="2:23" x14ac:dyDescent="0.25">
      <c r="B3323" s="35"/>
      <c r="C3323" s="36" t="str">
        <f>IFERROR(VLOOKUP(B3323,[1]Catálogos!M:P,3,0),"")</f>
        <v/>
      </c>
      <c r="D3323" s="37" t="str">
        <f t="shared" si="103"/>
        <v/>
      </c>
      <c r="E3323" s="36" t="str">
        <f>IF(D3323="","",IFERROR(VLOOKUP(D3323,'[1]Resumen FF'!E:F,2,0),"Sin combinación"))</f>
        <v/>
      </c>
      <c r="G3323" s="38" t="str">
        <f>IF(F3323="","",VLOOKUP(F3323,[1]Catálogos!A:B,2,0))</f>
        <v/>
      </c>
      <c r="H3323" s="39"/>
      <c r="I3323" s="39"/>
      <c r="K3323" s="41"/>
      <c r="L3323" s="41"/>
      <c r="M3323" s="41"/>
      <c r="N3323" s="41"/>
      <c r="O3323" s="41"/>
      <c r="P3323" s="41"/>
      <c r="Q3323" s="41"/>
      <c r="R3323" s="41"/>
      <c r="S3323" s="41"/>
      <c r="T3323" s="41"/>
      <c r="U3323" s="41"/>
      <c r="V3323" s="41"/>
      <c r="W3323" s="42">
        <f t="shared" si="104"/>
        <v>0</v>
      </c>
    </row>
    <row r="3324" spans="2:23" x14ac:dyDescent="0.25">
      <c r="B3324" s="35"/>
      <c r="C3324" s="36" t="str">
        <f>IFERROR(VLOOKUP(B3324,[1]Catálogos!M:P,3,0),"")</f>
        <v/>
      </c>
      <c r="D3324" s="37" t="str">
        <f t="shared" si="103"/>
        <v/>
      </c>
      <c r="E3324" s="36" t="str">
        <f>IF(D3324="","",IFERROR(VLOOKUP(D3324,'[1]Resumen FF'!E:F,2,0),"Sin combinación"))</f>
        <v/>
      </c>
      <c r="G3324" s="38" t="str">
        <f>IF(F3324="","",VLOOKUP(F3324,[1]Catálogos!A:B,2,0))</f>
        <v/>
      </c>
      <c r="H3324" s="39"/>
      <c r="I3324" s="39"/>
      <c r="K3324" s="41"/>
      <c r="L3324" s="41"/>
      <c r="M3324" s="41"/>
      <c r="N3324" s="41"/>
      <c r="O3324" s="41"/>
      <c r="P3324" s="41"/>
      <c r="Q3324" s="41"/>
      <c r="R3324" s="41"/>
      <c r="S3324" s="41"/>
      <c r="T3324" s="41"/>
      <c r="U3324" s="41"/>
      <c r="V3324" s="41"/>
      <c r="W3324" s="42">
        <f t="shared" si="104"/>
        <v>0</v>
      </c>
    </row>
    <row r="3325" spans="2:23" x14ac:dyDescent="0.25">
      <c r="B3325" s="35"/>
      <c r="C3325" s="36" t="str">
        <f>IFERROR(VLOOKUP(B3325,[1]Catálogos!M:P,3,0),"")</f>
        <v/>
      </c>
      <c r="D3325" s="37" t="str">
        <f t="shared" si="103"/>
        <v/>
      </c>
      <c r="E3325" s="36" t="str">
        <f>IF(D3325="","",IFERROR(VLOOKUP(D3325,'[1]Resumen FF'!E:F,2,0),"Sin combinación"))</f>
        <v/>
      </c>
      <c r="G3325" s="38" t="str">
        <f>IF(F3325="","",VLOOKUP(F3325,[1]Catálogos!A:B,2,0))</f>
        <v/>
      </c>
      <c r="H3325" s="39"/>
      <c r="I3325" s="39"/>
      <c r="K3325" s="41"/>
      <c r="L3325" s="41"/>
      <c r="M3325" s="41"/>
      <c r="N3325" s="41"/>
      <c r="O3325" s="41"/>
      <c r="P3325" s="41"/>
      <c r="Q3325" s="41"/>
      <c r="R3325" s="41"/>
      <c r="S3325" s="41"/>
      <c r="T3325" s="41"/>
      <c r="U3325" s="41"/>
      <c r="V3325" s="41"/>
      <c r="W3325" s="42">
        <f t="shared" si="104"/>
        <v>0</v>
      </c>
    </row>
    <row r="3326" spans="2:23" x14ac:dyDescent="0.25">
      <c r="B3326" s="35"/>
      <c r="C3326" s="36" t="str">
        <f>IFERROR(VLOOKUP(B3326,[1]Catálogos!M:P,3,0),"")</f>
        <v/>
      </c>
      <c r="D3326" s="37" t="str">
        <f t="shared" si="103"/>
        <v/>
      </c>
      <c r="E3326" s="36" t="str">
        <f>IF(D3326="","",IFERROR(VLOOKUP(D3326,'[1]Resumen FF'!E:F,2,0),"Sin combinación"))</f>
        <v/>
      </c>
      <c r="G3326" s="38" t="str">
        <f>IF(F3326="","",VLOOKUP(F3326,[1]Catálogos!A:B,2,0))</f>
        <v/>
      </c>
      <c r="H3326" s="39"/>
      <c r="I3326" s="39"/>
      <c r="K3326" s="41"/>
      <c r="L3326" s="41"/>
      <c r="M3326" s="41"/>
      <c r="N3326" s="41"/>
      <c r="O3326" s="41"/>
      <c r="P3326" s="41"/>
      <c r="Q3326" s="41"/>
      <c r="R3326" s="41"/>
      <c r="S3326" s="41"/>
      <c r="T3326" s="41"/>
      <c r="U3326" s="41"/>
      <c r="V3326" s="41"/>
      <c r="W3326" s="42">
        <f t="shared" si="104"/>
        <v>0</v>
      </c>
    </row>
    <row r="3327" spans="2:23" x14ac:dyDescent="0.25">
      <c r="B3327" s="35"/>
      <c r="C3327" s="36" t="str">
        <f>IFERROR(VLOOKUP(B3327,[1]Catálogos!M:P,3,0),"")</f>
        <v/>
      </c>
      <c r="D3327" s="37" t="str">
        <f t="shared" si="103"/>
        <v/>
      </c>
      <c r="E3327" s="36" t="str">
        <f>IF(D3327="","",IFERROR(VLOOKUP(D3327,'[1]Resumen FF'!E:F,2,0),"Sin combinación"))</f>
        <v/>
      </c>
      <c r="G3327" s="38" t="str">
        <f>IF(F3327="","",VLOOKUP(F3327,[1]Catálogos!A:B,2,0))</f>
        <v/>
      </c>
      <c r="H3327" s="39"/>
      <c r="I3327" s="39"/>
      <c r="K3327" s="41"/>
      <c r="L3327" s="41"/>
      <c r="M3327" s="41"/>
      <c r="N3327" s="41"/>
      <c r="O3327" s="41"/>
      <c r="P3327" s="41"/>
      <c r="Q3327" s="41"/>
      <c r="R3327" s="41"/>
      <c r="S3327" s="41"/>
      <c r="T3327" s="41"/>
      <c r="U3327" s="41"/>
      <c r="V3327" s="41"/>
      <c r="W3327" s="42">
        <f t="shared" si="104"/>
        <v>0</v>
      </c>
    </row>
    <row r="3328" spans="2:23" x14ac:dyDescent="0.25">
      <c r="B3328" s="35"/>
      <c r="C3328" s="36" t="str">
        <f>IFERROR(VLOOKUP(B3328,[1]Catálogos!M:P,3,0),"")</f>
        <v/>
      </c>
      <c r="D3328" s="37" t="str">
        <f t="shared" si="103"/>
        <v/>
      </c>
      <c r="E3328" s="36" t="str">
        <f>IF(D3328="","",IFERROR(VLOOKUP(D3328,'[1]Resumen FF'!E:F,2,0),"Sin combinación"))</f>
        <v/>
      </c>
      <c r="G3328" s="38" t="str">
        <f>IF(F3328="","",VLOOKUP(F3328,[1]Catálogos!A:B,2,0))</f>
        <v/>
      </c>
      <c r="H3328" s="39"/>
      <c r="I3328" s="39"/>
      <c r="K3328" s="41"/>
      <c r="L3328" s="41"/>
      <c r="M3328" s="41"/>
      <c r="N3328" s="41"/>
      <c r="O3328" s="41"/>
      <c r="P3328" s="41"/>
      <c r="Q3328" s="41"/>
      <c r="R3328" s="41"/>
      <c r="S3328" s="41"/>
      <c r="T3328" s="41"/>
      <c r="U3328" s="41"/>
      <c r="V3328" s="41"/>
      <c r="W3328" s="42">
        <f t="shared" si="104"/>
        <v>0</v>
      </c>
    </row>
    <row r="3329" spans="2:23" x14ac:dyDescent="0.25">
      <c r="B3329" s="35"/>
      <c r="C3329" s="36" t="str">
        <f>IFERROR(VLOOKUP(B3329,[1]Catálogos!M:P,3,0),"")</f>
        <v/>
      </c>
      <c r="D3329" s="37" t="str">
        <f t="shared" si="103"/>
        <v/>
      </c>
      <c r="E3329" s="36" t="str">
        <f>IF(D3329="","",IFERROR(VLOOKUP(D3329,'[1]Resumen FF'!E:F,2,0),"Sin combinación"))</f>
        <v/>
      </c>
      <c r="G3329" s="38" t="str">
        <f>IF(F3329="","",VLOOKUP(F3329,[1]Catálogos!A:B,2,0))</f>
        <v/>
      </c>
      <c r="H3329" s="39"/>
      <c r="I3329" s="39"/>
      <c r="K3329" s="41"/>
      <c r="L3329" s="41"/>
      <c r="M3329" s="41"/>
      <c r="N3329" s="41"/>
      <c r="O3329" s="41"/>
      <c r="P3329" s="41"/>
      <c r="Q3329" s="41"/>
      <c r="R3329" s="41"/>
      <c r="S3329" s="41"/>
      <c r="T3329" s="41"/>
      <c r="U3329" s="41"/>
      <c r="V3329" s="41"/>
      <c r="W3329" s="42">
        <f t="shared" si="104"/>
        <v>0</v>
      </c>
    </row>
    <row r="3330" spans="2:23" x14ac:dyDescent="0.25">
      <c r="B3330" s="35"/>
      <c r="C3330" s="36" t="str">
        <f>IFERROR(VLOOKUP(B3330,[1]Catálogos!M:P,3,0),"")</f>
        <v/>
      </c>
      <c r="D3330" s="37" t="str">
        <f t="shared" si="103"/>
        <v/>
      </c>
      <c r="E3330" s="36" t="str">
        <f>IF(D3330="","",IFERROR(VLOOKUP(D3330,'[1]Resumen FF'!E:F,2,0),"Sin combinación"))</f>
        <v/>
      </c>
      <c r="G3330" s="38" t="str">
        <f>IF(F3330="","",VLOOKUP(F3330,[1]Catálogos!A:B,2,0))</f>
        <v/>
      </c>
      <c r="H3330" s="39"/>
      <c r="I3330" s="39"/>
      <c r="K3330" s="41"/>
      <c r="L3330" s="41"/>
      <c r="M3330" s="41"/>
      <c r="N3330" s="41"/>
      <c r="O3330" s="41"/>
      <c r="P3330" s="41"/>
      <c r="Q3330" s="41"/>
      <c r="R3330" s="41"/>
      <c r="S3330" s="41"/>
      <c r="T3330" s="41"/>
      <c r="U3330" s="41"/>
      <c r="V3330" s="41"/>
      <c r="W3330" s="42">
        <f t="shared" si="104"/>
        <v>0</v>
      </c>
    </row>
    <row r="3331" spans="2:23" x14ac:dyDescent="0.25">
      <c r="B3331" s="35"/>
      <c r="C3331" s="36" t="str">
        <f>IFERROR(VLOOKUP(B3331,[1]Catálogos!M:P,3,0),"")</f>
        <v/>
      </c>
      <c r="D3331" s="37" t="str">
        <f t="shared" si="103"/>
        <v/>
      </c>
      <c r="E3331" s="36" t="str">
        <f>IF(D3331="","",IFERROR(VLOOKUP(D3331,'[1]Resumen FF'!E:F,2,0),"Sin combinación"))</f>
        <v/>
      </c>
      <c r="G3331" s="38" t="str">
        <f>IF(F3331="","",VLOOKUP(F3331,[1]Catálogos!A:B,2,0))</f>
        <v/>
      </c>
      <c r="H3331" s="39"/>
      <c r="I3331" s="39"/>
      <c r="K3331" s="41"/>
      <c r="L3331" s="41"/>
      <c r="M3331" s="41"/>
      <c r="N3331" s="41"/>
      <c r="O3331" s="41"/>
      <c r="P3331" s="41"/>
      <c r="Q3331" s="41"/>
      <c r="R3331" s="41"/>
      <c r="S3331" s="41"/>
      <c r="T3331" s="41"/>
      <c r="U3331" s="41"/>
      <c r="V3331" s="41"/>
      <c r="W3331" s="42">
        <f t="shared" si="104"/>
        <v>0</v>
      </c>
    </row>
    <row r="3332" spans="2:23" x14ac:dyDescent="0.25">
      <c r="B3332" s="35"/>
      <c r="C3332" s="36" t="str">
        <f>IFERROR(VLOOKUP(B3332,[1]Catálogos!M:P,3,0),"")</f>
        <v/>
      </c>
      <c r="D3332" s="37" t="str">
        <f t="shared" si="103"/>
        <v/>
      </c>
      <c r="E3332" s="36" t="str">
        <f>IF(D3332="","",IFERROR(VLOOKUP(D3332,'[1]Resumen FF'!E:F,2,0),"Sin combinación"))</f>
        <v/>
      </c>
      <c r="G3332" s="38" t="str">
        <f>IF(F3332="","",VLOOKUP(F3332,[1]Catálogos!A:B,2,0))</f>
        <v/>
      </c>
      <c r="H3332" s="39"/>
      <c r="I3332" s="39"/>
      <c r="K3332" s="41"/>
      <c r="L3332" s="41"/>
      <c r="M3332" s="41"/>
      <c r="N3332" s="41"/>
      <c r="O3332" s="41"/>
      <c r="P3332" s="41"/>
      <c r="Q3332" s="41"/>
      <c r="R3332" s="41"/>
      <c r="S3332" s="41"/>
      <c r="T3332" s="41"/>
      <c r="U3332" s="41"/>
      <c r="V3332" s="41"/>
      <c r="W3332" s="42">
        <f t="shared" si="104"/>
        <v>0</v>
      </c>
    </row>
    <row r="3333" spans="2:23" x14ac:dyDescent="0.25">
      <c r="B3333" s="35"/>
      <c r="C3333" s="36" t="str">
        <f>IFERROR(VLOOKUP(B3333,[1]Catálogos!M:P,3,0),"")</f>
        <v/>
      </c>
      <c r="D3333" s="37" t="str">
        <f t="shared" si="103"/>
        <v/>
      </c>
      <c r="E3333" s="36" t="str">
        <f>IF(D3333="","",IFERROR(VLOOKUP(D3333,'[1]Resumen FF'!E:F,2,0),"Sin combinación"))</f>
        <v/>
      </c>
      <c r="G3333" s="38" t="str">
        <f>IF(F3333="","",VLOOKUP(F3333,[1]Catálogos!A:B,2,0))</f>
        <v/>
      </c>
      <c r="H3333" s="39"/>
      <c r="I3333" s="39"/>
      <c r="K3333" s="41"/>
      <c r="L3333" s="41"/>
      <c r="M3333" s="41"/>
      <c r="N3333" s="41"/>
      <c r="O3333" s="41"/>
      <c r="P3333" s="41"/>
      <c r="Q3333" s="41"/>
      <c r="R3333" s="41"/>
      <c r="S3333" s="41"/>
      <c r="T3333" s="41"/>
      <c r="U3333" s="41"/>
      <c r="V3333" s="41"/>
      <c r="W3333" s="42">
        <f t="shared" si="104"/>
        <v>0</v>
      </c>
    </row>
    <row r="3334" spans="2:23" x14ac:dyDescent="0.25">
      <c r="B3334" s="35"/>
      <c r="C3334" s="36" t="str">
        <f>IFERROR(VLOOKUP(B3334,[1]Catálogos!M:P,3,0),"")</f>
        <v/>
      </c>
      <c r="D3334" s="37" t="str">
        <f t="shared" si="103"/>
        <v/>
      </c>
      <c r="E3334" s="36" t="str">
        <f>IF(D3334="","",IFERROR(VLOOKUP(D3334,'[1]Resumen FF'!E:F,2,0),"Sin combinación"))</f>
        <v/>
      </c>
      <c r="G3334" s="38" t="str">
        <f>IF(F3334="","",VLOOKUP(F3334,[1]Catálogos!A:B,2,0))</f>
        <v/>
      </c>
      <c r="H3334" s="39"/>
      <c r="I3334" s="39"/>
      <c r="K3334" s="41"/>
      <c r="L3334" s="41"/>
      <c r="M3334" s="41"/>
      <c r="N3334" s="41"/>
      <c r="O3334" s="41"/>
      <c r="P3334" s="41"/>
      <c r="Q3334" s="41"/>
      <c r="R3334" s="41"/>
      <c r="S3334" s="41"/>
      <c r="T3334" s="41"/>
      <c r="U3334" s="41"/>
      <c r="V3334" s="41"/>
      <c r="W3334" s="42">
        <f t="shared" si="104"/>
        <v>0</v>
      </c>
    </row>
    <row r="3335" spans="2:23" x14ac:dyDescent="0.25">
      <c r="B3335" s="35"/>
      <c r="C3335" s="36" t="str">
        <f>IFERROR(VLOOKUP(B3335,[1]Catálogos!M:P,3,0),"")</f>
        <v/>
      </c>
      <c r="D3335" s="37" t="str">
        <f t="shared" si="103"/>
        <v/>
      </c>
      <c r="E3335" s="36" t="str">
        <f>IF(D3335="","",IFERROR(VLOOKUP(D3335,'[1]Resumen FF'!E:F,2,0),"Sin combinación"))</f>
        <v/>
      </c>
      <c r="G3335" s="38" t="str">
        <f>IF(F3335="","",VLOOKUP(F3335,[1]Catálogos!A:B,2,0))</f>
        <v/>
      </c>
      <c r="H3335" s="39"/>
      <c r="I3335" s="39"/>
      <c r="K3335" s="41"/>
      <c r="L3335" s="41"/>
      <c r="M3335" s="41"/>
      <c r="N3335" s="41"/>
      <c r="O3335" s="41"/>
      <c r="P3335" s="41"/>
      <c r="Q3335" s="41"/>
      <c r="R3335" s="41"/>
      <c r="S3335" s="41"/>
      <c r="T3335" s="41"/>
      <c r="U3335" s="41"/>
      <c r="V3335" s="41"/>
      <c r="W3335" s="42">
        <f t="shared" si="104"/>
        <v>0</v>
      </c>
    </row>
    <row r="3336" spans="2:23" x14ac:dyDescent="0.25">
      <c r="B3336" s="35"/>
      <c r="C3336" s="36" t="str">
        <f>IFERROR(VLOOKUP(B3336,[1]Catálogos!M:P,3,0),"")</f>
        <v/>
      </c>
      <c r="D3336" s="37" t="str">
        <f t="shared" si="103"/>
        <v/>
      </c>
      <c r="E3336" s="36" t="str">
        <f>IF(D3336="","",IFERROR(VLOOKUP(D3336,'[1]Resumen FF'!E:F,2,0),"Sin combinación"))</f>
        <v/>
      </c>
      <c r="G3336" s="38" t="str">
        <f>IF(F3336="","",VLOOKUP(F3336,[1]Catálogos!A:B,2,0))</f>
        <v/>
      </c>
      <c r="H3336" s="39"/>
      <c r="I3336" s="39"/>
      <c r="K3336" s="41"/>
      <c r="L3336" s="41"/>
      <c r="M3336" s="41"/>
      <c r="N3336" s="41"/>
      <c r="O3336" s="41"/>
      <c r="P3336" s="41"/>
      <c r="Q3336" s="41"/>
      <c r="R3336" s="41"/>
      <c r="S3336" s="41"/>
      <c r="T3336" s="41"/>
      <c r="U3336" s="41"/>
      <c r="V3336" s="41"/>
      <c r="W3336" s="42">
        <f t="shared" si="104"/>
        <v>0</v>
      </c>
    </row>
    <row r="3337" spans="2:23" x14ac:dyDescent="0.25">
      <c r="B3337" s="35"/>
      <c r="C3337" s="36" t="str">
        <f>IFERROR(VLOOKUP(B3337,[1]Catálogos!M:P,3,0),"")</f>
        <v/>
      </c>
      <c r="D3337" s="37" t="str">
        <f t="shared" si="103"/>
        <v/>
      </c>
      <c r="E3337" s="36" t="str">
        <f>IF(D3337="","",IFERROR(VLOOKUP(D3337,'[1]Resumen FF'!E:F,2,0),"Sin combinación"))</f>
        <v/>
      </c>
      <c r="G3337" s="38" t="str">
        <f>IF(F3337="","",VLOOKUP(F3337,[1]Catálogos!A:B,2,0))</f>
        <v/>
      </c>
      <c r="H3337" s="39"/>
      <c r="I3337" s="39"/>
      <c r="K3337" s="41"/>
      <c r="L3337" s="41"/>
      <c r="M3337" s="41"/>
      <c r="N3337" s="41"/>
      <c r="O3337" s="41"/>
      <c r="P3337" s="41"/>
      <c r="Q3337" s="41"/>
      <c r="R3337" s="41"/>
      <c r="S3337" s="41"/>
      <c r="T3337" s="41"/>
      <c r="U3337" s="41"/>
      <c r="V3337" s="41"/>
      <c r="W3337" s="42">
        <f t="shared" si="104"/>
        <v>0</v>
      </c>
    </row>
    <row r="3338" spans="2:23" x14ac:dyDescent="0.25">
      <c r="B3338" s="35"/>
      <c r="C3338" s="36" t="str">
        <f>IFERROR(VLOOKUP(B3338,[1]Catálogos!M:P,3,0),"")</f>
        <v/>
      </c>
      <c r="D3338" s="37" t="str">
        <f t="shared" si="103"/>
        <v/>
      </c>
      <c r="E3338" s="36" t="str">
        <f>IF(D3338="","",IFERROR(VLOOKUP(D3338,'[1]Resumen FF'!E:F,2,0),"Sin combinación"))</f>
        <v/>
      </c>
      <c r="G3338" s="38" t="str">
        <f>IF(F3338="","",VLOOKUP(F3338,[1]Catálogos!A:B,2,0))</f>
        <v/>
      </c>
      <c r="H3338" s="39"/>
      <c r="I3338" s="39"/>
      <c r="K3338" s="41"/>
      <c r="L3338" s="41"/>
      <c r="M3338" s="41"/>
      <c r="N3338" s="41"/>
      <c r="O3338" s="41"/>
      <c r="P3338" s="41"/>
      <c r="Q3338" s="41"/>
      <c r="R3338" s="41"/>
      <c r="S3338" s="41"/>
      <c r="T3338" s="41"/>
      <c r="U3338" s="41"/>
      <c r="V3338" s="41"/>
      <c r="W3338" s="42">
        <f t="shared" si="104"/>
        <v>0</v>
      </c>
    </row>
    <row r="3339" spans="2:23" x14ac:dyDescent="0.25">
      <c r="B3339" s="35"/>
      <c r="C3339" s="36" t="str">
        <f>IFERROR(VLOOKUP(B3339,[1]Catálogos!M:P,3,0),"")</f>
        <v/>
      </c>
      <c r="D3339" s="37" t="str">
        <f t="shared" ref="D3339:D3402" si="105">B3339&amp;C3339</f>
        <v/>
      </c>
      <c r="E3339" s="36" t="str">
        <f>IF(D3339="","",IFERROR(VLOOKUP(D3339,'[1]Resumen FF'!E:F,2,0),"Sin combinación"))</f>
        <v/>
      </c>
      <c r="G3339" s="38" t="str">
        <f>IF(F3339="","",VLOOKUP(F3339,[1]Catálogos!A:B,2,0))</f>
        <v/>
      </c>
      <c r="H3339" s="39"/>
      <c r="I3339" s="39"/>
      <c r="K3339" s="41"/>
      <c r="L3339" s="41"/>
      <c r="M3339" s="41"/>
      <c r="N3339" s="41"/>
      <c r="O3339" s="41"/>
      <c r="P3339" s="41"/>
      <c r="Q3339" s="41"/>
      <c r="R3339" s="41"/>
      <c r="S3339" s="41"/>
      <c r="T3339" s="41"/>
      <c r="U3339" s="41"/>
      <c r="V3339" s="41"/>
      <c r="W3339" s="42">
        <f t="shared" si="104"/>
        <v>0</v>
      </c>
    </row>
    <row r="3340" spans="2:23" x14ac:dyDescent="0.25">
      <c r="B3340" s="35"/>
      <c r="C3340" s="36" t="str">
        <f>IFERROR(VLOOKUP(B3340,[1]Catálogos!M:P,3,0),"")</f>
        <v/>
      </c>
      <c r="D3340" s="37" t="str">
        <f t="shared" si="105"/>
        <v/>
      </c>
      <c r="E3340" s="36" t="str">
        <f>IF(D3340="","",IFERROR(VLOOKUP(D3340,'[1]Resumen FF'!E:F,2,0),"Sin combinación"))</f>
        <v/>
      </c>
      <c r="G3340" s="38" t="str">
        <f>IF(F3340="","",VLOOKUP(F3340,[1]Catálogos!A:B,2,0))</f>
        <v/>
      </c>
      <c r="H3340" s="39"/>
      <c r="I3340" s="39"/>
      <c r="K3340" s="41"/>
      <c r="L3340" s="41"/>
      <c r="M3340" s="41"/>
      <c r="N3340" s="41"/>
      <c r="O3340" s="41"/>
      <c r="P3340" s="41"/>
      <c r="Q3340" s="41"/>
      <c r="R3340" s="41"/>
      <c r="S3340" s="41"/>
      <c r="T3340" s="41"/>
      <c r="U3340" s="41"/>
      <c r="V3340" s="41"/>
      <c r="W3340" s="42">
        <f t="shared" si="104"/>
        <v>0</v>
      </c>
    </row>
    <row r="3341" spans="2:23" x14ac:dyDescent="0.25">
      <c r="B3341" s="35"/>
      <c r="C3341" s="36" t="str">
        <f>IFERROR(VLOOKUP(B3341,[1]Catálogos!M:P,3,0),"")</f>
        <v/>
      </c>
      <c r="D3341" s="37" t="str">
        <f t="shared" si="105"/>
        <v/>
      </c>
      <c r="E3341" s="36" t="str">
        <f>IF(D3341="","",IFERROR(VLOOKUP(D3341,'[1]Resumen FF'!E:F,2,0),"Sin combinación"))</f>
        <v/>
      </c>
      <c r="G3341" s="38" t="str">
        <f>IF(F3341="","",VLOOKUP(F3341,[1]Catálogos!A:B,2,0))</f>
        <v/>
      </c>
      <c r="H3341" s="39"/>
      <c r="I3341" s="39"/>
      <c r="K3341" s="41"/>
      <c r="L3341" s="41"/>
      <c r="M3341" s="41"/>
      <c r="N3341" s="41"/>
      <c r="O3341" s="41"/>
      <c r="P3341" s="41"/>
      <c r="Q3341" s="41"/>
      <c r="R3341" s="41"/>
      <c r="S3341" s="41"/>
      <c r="T3341" s="41"/>
      <c r="U3341" s="41"/>
      <c r="V3341" s="41"/>
      <c r="W3341" s="42">
        <f t="shared" si="104"/>
        <v>0</v>
      </c>
    </row>
    <row r="3342" spans="2:23" x14ac:dyDescent="0.25">
      <c r="B3342" s="35"/>
      <c r="C3342" s="36" t="str">
        <f>IFERROR(VLOOKUP(B3342,[1]Catálogos!M:P,3,0),"")</f>
        <v/>
      </c>
      <c r="D3342" s="37" t="str">
        <f t="shared" si="105"/>
        <v/>
      </c>
      <c r="E3342" s="36" t="str">
        <f>IF(D3342="","",IFERROR(VLOOKUP(D3342,'[1]Resumen FF'!E:F,2,0),"Sin combinación"))</f>
        <v/>
      </c>
      <c r="G3342" s="38" t="str">
        <f>IF(F3342="","",VLOOKUP(F3342,[1]Catálogos!A:B,2,0))</f>
        <v/>
      </c>
      <c r="H3342" s="39"/>
      <c r="I3342" s="39"/>
      <c r="K3342" s="41"/>
      <c r="L3342" s="41"/>
      <c r="M3342" s="41"/>
      <c r="N3342" s="41"/>
      <c r="O3342" s="41"/>
      <c r="P3342" s="41"/>
      <c r="Q3342" s="41"/>
      <c r="R3342" s="41"/>
      <c r="S3342" s="41"/>
      <c r="T3342" s="41"/>
      <c r="U3342" s="41"/>
      <c r="V3342" s="41"/>
      <c r="W3342" s="42">
        <f t="shared" si="104"/>
        <v>0</v>
      </c>
    </row>
    <row r="3343" spans="2:23" x14ac:dyDescent="0.25">
      <c r="B3343" s="35"/>
      <c r="C3343" s="36" t="str">
        <f>IFERROR(VLOOKUP(B3343,[1]Catálogos!M:P,3,0),"")</f>
        <v/>
      </c>
      <c r="D3343" s="37" t="str">
        <f t="shared" si="105"/>
        <v/>
      </c>
      <c r="E3343" s="36" t="str">
        <f>IF(D3343="","",IFERROR(VLOOKUP(D3343,'[1]Resumen FF'!E:F,2,0),"Sin combinación"))</f>
        <v/>
      </c>
      <c r="G3343" s="38" t="str">
        <f>IF(F3343="","",VLOOKUP(F3343,[1]Catálogos!A:B,2,0))</f>
        <v/>
      </c>
      <c r="H3343" s="39"/>
      <c r="I3343" s="39"/>
      <c r="K3343" s="41"/>
      <c r="L3343" s="41"/>
      <c r="M3343" s="41"/>
      <c r="N3343" s="41"/>
      <c r="O3343" s="41"/>
      <c r="P3343" s="41"/>
      <c r="Q3343" s="41"/>
      <c r="R3343" s="41"/>
      <c r="S3343" s="41"/>
      <c r="T3343" s="41"/>
      <c r="U3343" s="41"/>
      <c r="V3343" s="41"/>
      <c r="W3343" s="42">
        <f t="shared" si="104"/>
        <v>0</v>
      </c>
    </row>
    <row r="3344" spans="2:23" x14ac:dyDescent="0.25">
      <c r="B3344" s="35"/>
      <c r="C3344" s="36" t="str">
        <f>IFERROR(VLOOKUP(B3344,[1]Catálogos!M:P,3,0),"")</f>
        <v/>
      </c>
      <c r="D3344" s="37" t="str">
        <f t="shared" si="105"/>
        <v/>
      </c>
      <c r="E3344" s="36" t="str">
        <f>IF(D3344="","",IFERROR(VLOOKUP(D3344,'[1]Resumen FF'!E:F,2,0),"Sin combinación"))</f>
        <v/>
      </c>
      <c r="G3344" s="38" t="str">
        <f>IF(F3344="","",VLOOKUP(F3344,[1]Catálogos!A:B,2,0))</f>
        <v/>
      </c>
      <c r="H3344" s="39"/>
      <c r="I3344" s="39"/>
      <c r="K3344" s="41"/>
      <c r="L3344" s="41"/>
      <c r="M3344" s="41"/>
      <c r="N3344" s="41"/>
      <c r="O3344" s="41"/>
      <c r="P3344" s="41"/>
      <c r="Q3344" s="41"/>
      <c r="R3344" s="41"/>
      <c r="S3344" s="41"/>
      <c r="T3344" s="41"/>
      <c r="U3344" s="41"/>
      <c r="V3344" s="41"/>
      <c r="W3344" s="42">
        <f t="shared" si="104"/>
        <v>0</v>
      </c>
    </row>
    <row r="3345" spans="2:23" x14ac:dyDescent="0.25">
      <c r="B3345" s="35"/>
      <c r="C3345" s="36" t="str">
        <f>IFERROR(VLOOKUP(B3345,[1]Catálogos!M:P,3,0),"")</f>
        <v/>
      </c>
      <c r="D3345" s="37" t="str">
        <f t="shared" si="105"/>
        <v/>
      </c>
      <c r="E3345" s="36" t="str">
        <f>IF(D3345="","",IFERROR(VLOOKUP(D3345,'[1]Resumen FF'!E:F,2,0),"Sin combinación"))</f>
        <v/>
      </c>
      <c r="G3345" s="38" t="str">
        <f>IF(F3345="","",VLOOKUP(F3345,[1]Catálogos!A:B,2,0))</f>
        <v/>
      </c>
      <c r="H3345" s="39"/>
      <c r="I3345" s="39"/>
      <c r="K3345" s="41"/>
      <c r="L3345" s="41"/>
      <c r="M3345" s="41"/>
      <c r="N3345" s="41"/>
      <c r="O3345" s="41"/>
      <c r="P3345" s="41"/>
      <c r="Q3345" s="41"/>
      <c r="R3345" s="41"/>
      <c r="S3345" s="41"/>
      <c r="T3345" s="41"/>
      <c r="U3345" s="41"/>
      <c r="V3345" s="41"/>
      <c r="W3345" s="42">
        <f t="shared" si="104"/>
        <v>0</v>
      </c>
    </row>
    <row r="3346" spans="2:23" x14ac:dyDescent="0.25">
      <c r="B3346" s="35"/>
      <c r="C3346" s="36" t="str">
        <f>IFERROR(VLOOKUP(B3346,[1]Catálogos!M:P,3,0),"")</f>
        <v/>
      </c>
      <c r="D3346" s="37" t="str">
        <f t="shared" si="105"/>
        <v/>
      </c>
      <c r="E3346" s="36" t="str">
        <f>IF(D3346="","",IFERROR(VLOOKUP(D3346,'[1]Resumen FF'!E:F,2,0),"Sin combinación"))</f>
        <v/>
      </c>
      <c r="G3346" s="38" t="str">
        <f>IF(F3346="","",VLOOKUP(F3346,[1]Catálogos!A:B,2,0))</f>
        <v/>
      </c>
      <c r="H3346" s="39"/>
      <c r="I3346" s="39"/>
      <c r="K3346" s="41"/>
      <c r="L3346" s="41"/>
      <c r="M3346" s="41"/>
      <c r="N3346" s="41"/>
      <c r="O3346" s="41"/>
      <c r="P3346" s="41"/>
      <c r="Q3346" s="41"/>
      <c r="R3346" s="41"/>
      <c r="S3346" s="41"/>
      <c r="T3346" s="41"/>
      <c r="U3346" s="41"/>
      <c r="V3346" s="41"/>
      <c r="W3346" s="42">
        <f t="shared" si="104"/>
        <v>0</v>
      </c>
    </row>
    <row r="3347" spans="2:23" x14ac:dyDescent="0.25">
      <c r="B3347" s="35"/>
      <c r="C3347" s="36" t="str">
        <f>IFERROR(VLOOKUP(B3347,[1]Catálogos!M:P,3,0),"")</f>
        <v/>
      </c>
      <c r="D3347" s="37" t="str">
        <f t="shared" si="105"/>
        <v/>
      </c>
      <c r="E3347" s="36" t="str">
        <f>IF(D3347="","",IFERROR(VLOOKUP(D3347,'[1]Resumen FF'!E:F,2,0),"Sin combinación"))</f>
        <v/>
      </c>
      <c r="G3347" s="38" t="str">
        <f>IF(F3347="","",VLOOKUP(F3347,[1]Catálogos!A:B,2,0))</f>
        <v/>
      </c>
      <c r="H3347" s="39"/>
      <c r="I3347" s="39"/>
      <c r="K3347" s="41"/>
      <c r="L3347" s="41"/>
      <c r="M3347" s="41"/>
      <c r="N3347" s="41"/>
      <c r="O3347" s="41"/>
      <c r="P3347" s="41"/>
      <c r="Q3347" s="41"/>
      <c r="R3347" s="41"/>
      <c r="S3347" s="41"/>
      <c r="T3347" s="41"/>
      <c r="U3347" s="41"/>
      <c r="V3347" s="41"/>
      <c r="W3347" s="42">
        <f t="shared" si="104"/>
        <v>0</v>
      </c>
    </row>
    <row r="3348" spans="2:23" x14ac:dyDescent="0.25">
      <c r="B3348" s="35"/>
      <c r="C3348" s="36" t="str">
        <f>IFERROR(VLOOKUP(B3348,[1]Catálogos!M:P,3,0),"")</f>
        <v/>
      </c>
      <c r="D3348" s="37" t="str">
        <f t="shared" si="105"/>
        <v/>
      </c>
      <c r="E3348" s="36" t="str">
        <f>IF(D3348="","",IFERROR(VLOOKUP(D3348,'[1]Resumen FF'!E:F,2,0),"Sin combinación"))</f>
        <v/>
      </c>
      <c r="G3348" s="38" t="str">
        <f>IF(F3348="","",VLOOKUP(F3348,[1]Catálogos!A:B,2,0))</f>
        <v/>
      </c>
      <c r="H3348" s="39"/>
      <c r="I3348" s="39"/>
      <c r="K3348" s="41"/>
      <c r="L3348" s="41"/>
      <c r="M3348" s="41"/>
      <c r="N3348" s="41"/>
      <c r="O3348" s="41"/>
      <c r="P3348" s="41"/>
      <c r="Q3348" s="41"/>
      <c r="R3348" s="41"/>
      <c r="S3348" s="41"/>
      <c r="T3348" s="41"/>
      <c r="U3348" s="41"/>
      <c r="V3348" s="41"/>
      <c r="W3348" s="42">
        <f t="shared" si="104"/>
        <v>0</v>
      </c>
    </row>
    <row r="3349" spans="2:23" x14ac:dyDescent="0.25">
      <c r="B3349" s="35"/>
      <c r="C3349" s="36" t="str">
        <f>IFERROR(VLOOKUP(B3349,[1]Catálogos!M:P,3,0),"")</f>
        <v/>
      </c>
      <c r="D3349" s="37" t="str">
        <f t="shared" si="105"/>
        <v/>
      </c>
      <c r="E3349" s="36" t="str">
        <f>IF(D3349="","",IFERROR(VLOOKUP(D3349,'[1]Resumen FF'!E:F,2,0),"Sin combinación"))</f>
        <v/>
      </c>
      <c r="G3349" s="38" t="str">
        <f>IF(F3349="","",VLOOKUP(F3349,[1]Catálogos!A:B,2,0))</f>
        <v/>
      </c>
      <c r="H3349" s="39"/>
      <c r="I3349" s="39"/>
      <c r="K3349" s="41"/>
      <c r="L3349" s="41"/>
      <c r="M3349" s="41"/>
      <c r="N3349" s="41"/>
      <c r="O3349" s="41"/>
      <c r="P3349" s="41"/>
      <c r="Q3349" s="41"/>
      <c r="R3349" s="41"/>
      <c r="S3349" s="41"/>
      <c r="T3349" s="41"/>
      <c r="U3349" s="41"/>
      <c r="V3349" s="41"/>
      <c r="W3349" s="42">
        <f t="shared" si="104"/>
        <v>0</v>
      </c>
    </row>
    <row r="3350" spans="2:23" x14ac:dyDescent="0.25">
      <c r="B3350" s="35"/>
      <c r="C3350" s="36" t="str">
        <f>IFERROR(VLOOKUP(B3350,[1]Catálogos!M:P,3,0),"")</f>
        <v/>
      </c>
      <c r="D3350" s="37" t="str">
        <f t="shared" si="105"/>
        <v/>
      </c>
      <c r="E3350" s="36" t="str">
        <f>IF(D3350="","",IFERROR(VLOOKUP(D3350,'[1]Resumen FF'!E:F,2,0),"Sin combinación"))</f>
        <v/>
      </c>
      <c r="G3350" s="38" t="str">
        <f>IF(F3350="","",VLOOKUP(F3350,[1]Catálogos!A:B,2,0))</f>
        <v/>
      </c>
      <c r="H3350" s="39"/>
      <c r="I3350" s="39"/>
      <c r="K3350" s="41"/>
      <c r="L3350" s="41"/>
      <c r="M3350" s="41"/>
      <c r="N3350" s="41"/>
      <c r="O3350" s="41"/>
      <c r="P3350" s="41"/>
      <c r="Q3350" s="41"/>
      <c r="R3350" s="41"/>
      <c r="S3350" s="41"/>
      <c r="T3350" s="41"/>
      <c r="U3350" s="41"/>
      <c r="V3350" s="41"/>
      <c r="W3350" s="42">
        <f t="shared" si="104"/>
        <v>0</v>
      </c>
    </row>
    <row r="3351" spans="2:23" x14ac:dyDescent="0.25">
      <c r="B3351" s="35"/>
      <c r="C3351" s="36" t="str">
        <f>IFERROR(VLOOKUP(B3351,[1]Catálogos!M:P,3,0),"")</f>
        <v/>
      </c>
      <c r="D3351" s="37" t="str">
        <f t="shared" si="105"/>
        <v/>
      </c>
      <c r="E3351" s="36" t="str">
        <f>IF(D3351="","",IFERROR(VLOOKUP(D3351,'[1]Resumen FF'!E:F,2,0),"Sin combinación"))</f>
        <v/>
      </c>
      <c r="G3351" s="38" t="str">
        <f>IF(F3351="","",VLOOKUP(F3351,[1]Catálogos!A:B,2,0))</f>
        <v/>
      </c>
      <c r="H3351" s="39"/>
      <c r="I3351" s="39"/>
      <c r="K3351" s="41"/>
      <c r="L3351" s="41"/>
      <c r="M3351" s="41"/>
      <c r="N3351" s="41"/>
      <c r="O3351" s="41"/>
      <c r="P3351" s="41"/>
      <c r="Q3351" s="41"/>
      <c r="R3351" s="41"/>
      <c r="S3351" s="41"/>
      <c r="T3351" s="41"/>
      <c r="U3351" s="41"/>
      <c r="V3351" s="41"/>
      <c r="W3351" s="42">
        <f t="shared" si="104"/>
        <v>0</v>
      </c>
    </row>
    <row r="3352" spans="2:23" x14ac:dyDescent="0.25">
      <c r="B3352" s="35"/>
      <c r="C3352" s="36" t="str">
        <f>IFERROR(VLOOKUP(B3352,[1]Catálogos!M:P,3,0),"")</f>
        <v/>
      </c>
      <c r="D3352" s="37" t="str">
        <f t="shared" si="105"/>
        <v/>
      </c>
      <c r="E3352" s="36" t="str">
        <f>IF(D3352="","",IFERROR(VLOOKUP(D3352,'[1]Resumen FF'!E:F,2,0),"Sin combinación"))</f>
        <v/>
      </c>
      <c r="G3352" s="38" t="str">
        <f>IF(F3352="","",VLOOKUP(F3352,[1]Catálogos!A:B,2,0))</f>
        <v/>
      </c>
      <c r="H3352" s="39"/>
      <c r="I3352" s="39"/>
      <c r="K3352" s="41"/>
      <c r="L3352" s="41"/>
      <c r="M3352" s="41"/>
      <c r="N3352" s="41"/>
      <c r="O3352" s="41"/>
      <c r="P3352" s="41"/>
      <c r="Q3352" s="41"/>
      <c r="R3352" s="41"/>
      <c r="S3352" s="41"/>
      <c r="T3352" s="41"/>
      <c r="U3352" s="41"/>
      <c r="V3352" s="41"/>
      <c r="W3352" s="42">
        <f t="shared" si="104"/>
        <v>0</v>
      </c>
    </row>
    <row r="3353" spans="2:23" x14ac:dyDescent="0.25">
      <c r="B3353" s="35"/>
      <c r="C3353" s="36" t="str">
        <f>IFERROR(VLOOKUP(B3353,[1]Catálogos!M:P,3,0),"")</f>
        <v/>
      </c>
      <c r="D3353" s="37" t="str">
        <f t="shared" si="105"/>
        <v/>
      </c>
      <c r="E3353" s="36" t="str">
        <f>IF(D3353="","",IFERROR(VLOOKUP(D3353,'[1]Resumen FF'!E:F,2,0),"Sin combinación"))</f>
        <v/>
      </c>
      <c r="G3353" s="38" t="str">
        <f>IF(F3353="","",VLOOKUP(F3353,[1]Catálogos!A:B,2,0))</f>
        <v/>
      </c>
      <c r="H3353" s="39"/>
      <c r="I3353" s="39"/>
      <c r="K3353" s="41"/>
      <c r="L3353" s="41"/>
      <c r="M3353" s="41"/>
      <c r="N3353" s="41"/>
      <c r="O3353" s="41"/>
      <c r="P3353" s="41"/>
      <c r="Q3353" s="41"/>
      <c r="R3353" s="41"/>
      <c r="S3353" s="41"/>
      <c r="T3353" s="41"/>
      <c r="U3353" s="41"/>
      <c r="V3353" s="41"/>
      <c r="W3353" s="42">
        <f t="shared" ref="W3353:W3416" si="106">+J3353-SUM(K3353:V3353)</f>
        <v>0</v>
      </c>
    </row>
    <row r="3354" spans="2:23" x14ac:dyDescent="0.25">
      <c r="B3354" s="35"/>
      <c r="C3354" s="36" t="str">
        <f>IFERROR(VLOOKUP(B3354,[1]Catálogos!M:P,3,0),"")</f>
        <v/>
      </c>
      <c r="D3354" s="37" t="str">
        <f t="shared" si="105"/>
        <v/>
      </c>
      <c r="E3354" s="36" t="str">
        <f>IF(D3354="","",IFERROR(VLOOKUP(D3354,'[1]Resumen FF'!E:F,2,0),"Sin combinación"))</f>
        <v/>
      </c>
      <c r="G3354" s="38" t="str">
        <f>IF(F3354="","",VLOOKUP(F3354,[1]Catálogos!A:B,2,0))</f>
        <v/>
      </c>
      <c r="H3354" s="39"/>
      <c r="I3354" s="39"/>
      <c r="K3354" s="41"/>
      <c r="L3354" s="41"/>
      <c r="M3354" s="41"/>
      <c r="N3354" s="41"/>
      <c r="O3354" s="41"/>
      <c r="P3354" s="41"/>
      <c r="Q3354" s="41"/>
      <c r="R3354" s="41"/>
      <c r="S3354" s="41"/>
      <c r="T3354" s="41"/>
      <c r="U3354" s="41"/>
      <c r="V3354" s="41"/>
      <c r="W3354" s="42">
        <f t="shared" si="106"/>
        <v>0</v>
      </c>
    </row>
    <row r="3355" spans="2:23" x14ac:dyDescent="0.25">
      <c r="B3355" s="35"/>
      <c r="C3355" s="36" t="str">
        <f>IFERROR(VLOOKUP(B3355,[1]Catálogos!M:P,3,0),"")</f>
        <v/>
      </c>
      <c r="D3355" s="37" t="str">
        <f t="shared" si="105"/>
        <v/>
      </c>
      <c r="E3355" s="36" t="str">
        <f>IF(D3355="","",IFERROR(VLOOKUP(D3355,'[1]Resumen FF'!E:F,2,0),"Sin combinación"))</f>
        <v/>
      </c>
      <c r="G3355" s="38" t="str">
        <f>IF(F3355="","",VLOOKUP(F3355,[1]Catálogos!A:B,2,0))</f>
        <v/>
      </c>
      <c r="H3355" s="39"/>
      <c r="I3355" s="39"/>
      <c r="K3355" s="41"/>
      <c r="L3355" s="41"/>
      <c r="M3355" s="41"/>
      <c r="N3355" s="41"/>
      <c r="O3355" s="41"/>
      <c r="P3355" s="41"/>
      <c r="Q3355" s="41"/>
      <c r="R3355" s="41"/>
      <c r="S3355" s="41"/>
      <c r="T3355" s="41"/>
      <c r="U3355" s="41"/>
      <c r="V3355" s="41"/>
      <c r="W3355" s="42">
        <f t="shared" si="106"/>
        <v>0</v>
      </c>
    </row>
    <row r="3356" spans="2:23" x14ac:dyDescent="0.25">
      <c r="B3356" s="35"/>
      <c r="C3356" s="36" t="str">
        <f>IFERROR(VLOOKUP(B3356,[1]Catálogos!M:P,3,0),"")</f>
        <v/>
      </c>
      <c r="D3356" s="37" t="str">
        <f t="shared" si="105"/>
        <v/>
      </c>
      <c r="E3356" s="36" t="str">
        <f>IF(D3356="","",IFERROR(VLOOKUP(D3356,'[1]Resumen FF'!E:F,2,0),"Sin combinación"))</f>
        <v/>
      </c>
      <c r="G3356" s="38" t="str">
        <f>IF(F3356="","",VLOOKUP(F3356,[1]Catálogos!A:B,2,0))</f>
        <v/>
      </c>
      <c r="H3356" s="39"/>
      <c r="I3356" s="39"/>
      <c r="K3356" s="41"/>
      <c r="L3356" s="41"/>
      <c r="M3356" s="41"/>
      <c r="N3356" s="41"/>
      <c r="O3356" s="41"/>
      <c r="P3356" s="41"/>
      <c r="Q3356" s="41"/>
      <c r="R3356" s="41"/>
      <c r="S3356" s="41"/>
      <c r="T3356" s="41"/>
      <c r="U3356" s="41"/>
      <c r="V3356" s="41"/>
      <c r="W3356" s="42">
        <f t="shared" si="106"/>
        <v>0</v>
      </c>
    </row>
    <row r="3357" spans="2:23" x14ac:dyDescent="0.25">
      <c r="B3357" s="35"/>
      <c r="C3357" s="36" t="str">
        <f>IFERROR(VLOOKUP(B3357,[1]Catálogos!M:P,3,0),"")</f>
        <v/>
      </c>
      <c r="D3357" s="37" t="str">
        <f t="shared" si="105"/>
        <v/>
      </c>
      <c r="E3357" s="36" t="str">
        <f>IF(D3357="","",IFERROR(VLOOKUP(D3357,'[1]Resumen FF'!E:F,2,0),"Sin combinación"))</f>
        <v/>
      </c>
      <c r="G3357" s="38" t="str">
        <f>IF(F3357="","",VLOOKUP(F3357,[1]Catálogos!A:B,2,0))</f>
        <v/>
      </c>
      <c r="H3357" s="39"/>
      <c r="I3357" s="39"/>
      <c r="K3357" s="41"/>
      <c r="L3357" s="41"/>
      <c r="M3357" s="41"/>
      <c r="N3357" s="41"/>
      <c r="O3357" s="41"/>
      <c r="P3357" s="41"/>
      <c r="Q3357" s="41"/>
      <c r="R3357" s="41"/>
      <c r="S3357" s="41"/>
      <c r="T3357" s="41"/>
      <c r="U3357" s="41"/>
      <c r="V3357" s="41"/>
      <c r="W3357" s="42">
        <f t="shared" si="106"/>
        <v>0</v>
      </c>
    </row>
    <row r="3358" spans="2:23" x14ac:dyDescent="0.25">
      <c r="B3358" s="35"/>
      <c r="C3358" s="36" t="str">
        <f>IFERROR(VLOOKUP(B3358,[1]Catálogos!M:P,3,0),"")</f>
        <v/>
      </c>
      <c r="D3358" s="37" t="str">
        <f t="shared" si="105"/>
        <v/>
      </c>
      <c r="E3358" s="36" t="str">
        <f>IF(D3358="","",IFERROR(VLOOKUP(D3358,'[1]Resumen FF'!E:F,2,0),"Sin combinación"))</f>
        <v/>
      </c>
      <c r="G3358" s="38" t="str">
        <f>IF(F3358="","",VLOOKUP(F3358,[1]Catálogos!A:B,2,0))</f>
        <v/>
      </c>
      <c r="H3358" s="39"/>
      <c r="I3358" s="39"/>
      <c r="K3358" s="41"/>
      <c r="L3358" s="41"/>
      <c r="M3358" s="41"/>
      <c r="N3358" s="41"/>
      <c r="O3358" s="41"/>
      <c r="P3358" s="41"/>
      <c r="Q3358" s="41"/>
      <c r="R3358" s="41"/>
      <c r="S3358" s="41"/>
      <c r="T3358" s="41"/>
      <c r="U3358" s="41"/>
      <c r="V3358" s="41"/>
      <c r="W3358" s="42">
        <f t="shared" si="106"/>
        <v>0</v>
      </c>
    </row>
    <row r="3359" spans="2:23" x14ac:dyDescent="0.25">
      <c r="B3359" s="35"/>
      <c r="C3359" s="36" t="str">
        <f>IFERROR(VLOOKUP(B3359,[1]Catálogos!M:P,3,0),"")</f>
        <v/>
      </c>
      <c r="D3359" s="37" t="str">
        <f t="shared" si="105"/>
        <v/>
      </c>
      <c r="E3359" s="36" t="str">
        <f>IF(D3359="","",IFERROR(VLOOKUP(D3359,'[1]Resumen FF'!E:F,2,0),"Sin combinación"))</f>
        <v/>
      </c>
      <c r="G3359" s="38" t="str">
        <f>IF(F3359="","",VLOOKUP(F3359,[1]Catálogos!A:B,2,0))</f>
        <v/>
      </c>
      <c r="H3359" s="39"/>
      <c r="I3359" s="39"/>
      <c r="K3359" s="41"/>
      <c r="L3359" s="41"/>
      <c r="M3359" s="41"/>
      <c r="N3359" s="41"/>
      <c r="O3359" s="41"/>
      <c r="P3359" s="41"/>
      <c r="Q3359" s="41"/>
      <c r="R3359" s="41"/>
      <c r="S3359" s="41"/>
      <c r="T3359" s="41"/>
      <c r="U3359" s="41"/>
      <c r="V3359" s="41"/>
      <c r="W3359" s="42">
        <f t="shared" si="106"/>
        <v>0</v>
      </c>
    </row>
    <row r="3360" spans="2:23" x14ac:dyDescent="0.25">
      <c r="B3360" s="35"/>
      <c r="C3360" s="36" t="str">
        <f>IFERROR(VLOOKUP(B3360,[1]Catálogos!M:P,3,0),"")</f>
        <v/>
      </c>
      <c r="D3360" s="37" t="str">
        <f t="shared" si="105"/>
        <v/>
      </c>
      <c r="E3360" s="36" t="str">
        <f>IF(D3360="","",IFERROR(VLOOKUP(D3360,'[1]Resumen FF'!E:F,2,0),"Sin combinación"))</f>
        <v/>
      </c>
      <c r="G3360" s="38" t="str">
        <f>IF(F3360="","",VLOOKUP(F3360,[1]Catálogos!A:B,2,0))</f>
        <v/>
      </c>
      <c r="H3360" s="39"/>
      <c r="I3360" s="39"/>
      <c r="K3360" s="41"/>
      <c r="L3360" s="41"/>
      <c r="M3360" s="41"/>
      <c r="N3360" s="41"/>
      <c r="O3360" s="41"/>
      <c r="P3360" s="41"/>
      <c r="Q3360" s="41"/>
      <c r="R3360" s="41"/>
      <c r="S3360" s="41"/>
      <c r="T3360" s="41"/>
      <c r="U3360" s="41"/>
      <c r="V3360" s="41"/>
      <c r="W3360" s="42">
        <f t="shared" si="106"/>
        <v>0</v>
      </c>
    </row>
    <row r="3361" spans="2:23" x14ac:dyDescent="0.25">
      <c r="B3361" s="35"/>
      <c r="C3361" s="36" t="str">
        <f>IFERROR(VLOOKUP(B3361,[1]Catálogos!M:P,3,0),"")</f>
        <v/>
      </c>
      <c r="D3361" s="37" t="str">
        <f t="shared" si="105"/>
        <v/>
      </c>
      <c r="E3361" s="36" t="str">
        <f>IF(D3361="","",IFERROR(VLOOKUP(D3361,'[1]Resumen FF'!E:F,2,0),"Sin combinación"))</f>
        <v/>
      </c>
      <c r="G3361" s="38" t="str">
        <f>IF(F3361="","",VLOOKUP(F3361,[1]Catálogos!A:B,2,0))</f>
        <v/>
      </c>
      <c r="H3361" s="39"/>
      <c r="I3361" s="39"/>
      <c r="K3361" s="41"/>
      <c r="L3361" s="41"/>
      <c r="M3361" s="41"/>
      <c r="N3361" s="41"/>
      <c r="O3361" s="41"/>
      <c r="P3361" s="41"/>
      <c r="Q3361" s="41"/>
      <c r="R3361" s="41"/>
      <c r="S3361" s="41"/>
      <c r="T3361" s="41"/>
      <c r="U3361" s="41"/>
      <c r="V3361" s="41"/>
      <c r="W3361" s="42">
        <f t="shared" si="106"/>
        <v>0</v>
      </c>
    </row>
    <row r="3362" spans="2:23" x14ac:dyDescent="0.25">
      <c r="B3362" s="35"/>
      <c r="C3362" s="36" t="str">
        <f>IFERROR(VLOOKUP(B3362,[1]Catálogos!M:P,3,0),"")</f>
        <v/>
      </c>
      <c r="D3362" s="37" t="str">
        <f t="shared" si="105"/>
        <v/>
      </c>
      <c r="E3362" s="36" t="str">
        <f>IF(D3362="","",IFERROR(VLOOKUP(D3362,'[1]Resumen FF'!E:F,2,0),"Sin combinación"))</f>
        <v/>
      </c>
      <c r="G3362" s="38" t="str">
        <f>IF(F3362="","",VLOOKUP(F3362,[1]Catálogos!A:B,2,0))</f>
        <v/>
      </c>
      <c r="H3362" s="39"/>
      <c r="I3362" s="39"/>
      <c r="K3362" s="41"/>
      <c r="L3362" s="41"/>
      <c r="M3362" s="41"/>
      <c r="N3362" s="41"/>
      <c r="O3362" s="41"/>
      <c r="P3362" s="41"/>
      <c r="Q3362" s="41"/>
      <c r="R3362" s="41"/>
      <c r="S3362" s="41"/>
      <c r="T3362" s="41"/>
      <c r="U3362" s="41"/>
      <c r="V3362" s="41"/>
      <c r="W3362" s="42">
        <f t="shared" si="106"/>
        <v>0</v>
      </c>
    </row>
    <row r="3363" spans="2:23" x14ac:dyDescent="0.25">
      <c r="B3363" s="35"/>
      <c r="C3363" s="36" t="str">
        <f>IFERROR(VLOOKUP(B3363,[1]Catálogos!M:P,3,0),"")</f>
        <v/>
      </c>
      <c r="D3363" s="37" t="str">
        <f t="shared" si="105"/>
        <v/>
      </c>
      <c r="E3363" s="36" t="str">
        <f>IF(D3363="","",IFERROR(VLOOKUP(D3363,'[1]Resumen FF'!E:F,2,0),"Sin combinación"))</f>
        <v/>
      </c>
      <c r="G3363" s="38" t="str">
        <f>IF(F3363="","",VLOOKUP(F3363,[1]Catálogos!A:B,2,0))</f>
        <v/>
      </c>
      <c r="H3363" s="39"/>
      <c r="I3363" s="39"/>
      <c r="K3363" s="41"/>
      <c r="L3363" s="41"/>
      <c r="M3363" s="41"/>
      <c r="N3363" s="41"/>
      <c r="O3363" s="41"/>
      <c r="P3363" s="41"/>
      <c r="Q3363" s="41"/>
      <c r="R3363" s="41"/>
      <c r="S3363" s="41"/>
      <c r="T3363" s="41"/>
      <c r="U3363" s="41"/>
      <c r="V3363" s="41"/>
      <c r="W3363" s="42">
        <f t="shared" si="106"/>
        <v>0</v>
      </c>
    </row>
    <row r="3364" spans="2:23" x14ac:dyDescent="0.25">
      <c r="B3364" s="35"/>
      <c r="C3364" s="36" t="str">
        <f>IFERROR(VLOOKUP(B3364,[1]Catálogos!M:P,3,0),"")</f>
        <v/>
      </c>
      <c r="D3364" s="37" t="str">
        <f t="shared" si="105"/>
        <v/>
      </c>
      <c r="E3364" s="36" t="str">
        <f>IF(D3364="","",IFERROR(VLOOKUP(D3364,'[1]Resumen FF'!E:F,2,0),"Sin combinación"))</f>
        <v/>
      </c>
      <c r="G3364" s="38" t="str">
        <f>IF(F3364="","",VLOOKUP(F3364,[1]Catálogos!A:B,2,0))</f>
        <v/>
      </c>
      <c r="H3364" s="39"/>
      <c r="I3364" s="39"/>
      <c r="K3364" s="41"/>
      <c r="L3364" s="41"/>
      <c r="M3364" s="41"/>
      <c r="N3364" s="41"/>
      <c r="O3364" s="41"/>
      <c r="P3364" s="41"/>
      <c r="Q3364" s="41"/>
      <c r="R3364" s="41"/>
      <c r="S3364" s="41"/>
      <c r="T3364" s="41"/>
      <c r="U3364" s="41"/>
      <c r="V3364" s="41"/>
      <c r="W3364" s="42">
        <f t="shared" si="106"/>
        <v>0</v>
      </c>
    </row>
    <row r="3365" spans="2:23" x14ac:dyDescent="0.25">
      <c r="B3365" s="35"/>
      <c r="C3365" s="36" t="str">
        <f>IFERROR(VLOOKUP(B3365,[1]Catálogos!M:P,3,0),"")</f>
        <v/>
      </c>
      <c r="D3365" s="37" t="str">
        <f t="shared" si="105"/>
        <v/>
      </c>
      <c r="E3365" s="36" t="str">
        <f>IF(D3365="","",IFERROR(VLOOKUP(D3365,'[1]Resumen FF'!E:F,2,0),"Sin combinación"))</f>
        <v/>
      </c>
      <c r="G3365" s="38" t="str">
        <f>IF(F3365="","",VLOOKUP(F3365,[1]Catálogos!A:B,2,0))</f>
        <v/>
      </c>
      <c r="H3365" s="39"/>
      <c r="I3365" s="39"/>
      <c r="K3365" s="41"/>
      <c r="L3365" s="41"/>
      <c r="M3365" s="41"/>
      <c r="N3365" s="41"/>
      <c r="O3365" s="41"/>
      <c r="P3365" s="41"/>
      <c r="Q3365" s="41"/>
      <c r="R3365" s="41"/>
      <c r="S3365" s="41"/>
      <c r="T3365" s="41"/>
      <c r="U3365" s="41"/>
      <c r="V3365" s="41"/>
      <c r="W3365" s="42">
        <f t="shared" si="106"/>
        <v>0</v>
      </c>
    </row>
    <row r="3366" spans="2:23" x14ac:dyDescent="0.25">
      <c r="B3366" s="35"/>
      <c r="C3366" s="36" t="str">
        <f>IFERROR(VLOOKUP(B3366,[1]Catálogos!M:P,3,0),"")</f>
        <v/>
      </c>
      <c r="D3366" s="37" t="str">
        <f t="shared" si="105"/>
        <v/>
      </c>
      <c r="E3366" s="36" t="str">
        <f>IF(D3366="","",IFERROR(VLOOKUP(D3366,'[1]Resumen FF'!E:F,2,0),"Sin combinación"))</f>
        <v/>
      </c>
      <c r="G3366" s="38" t="str">
        <f>IF(F3366="","",VLOOKUP(F3366,[1]Catálogos!A:B,2,0))</f>
        <v/>
      </c>
      <c r="H3366" s="39"/>
      <c r="I3366" s="39"/>
      <c r="K3366" s="41"/>
      <c r="L3366" s="41"/>
      <c r="M3366" s="41"/>
      <c r="N3366" s="41"/>
      <c r="O3366" s="41"/>
      <c r="P3366" s="41"/>
      <c r="Q3366" s="41"/>
      <c r="R3366" s="41"/>
      <c r="S3366" s="41"/>
      <c r="T3366" s="41"/>
      <c r="U3366" s="41"/>
      <c r="V3366" s="41"/>
      <c r="W3366" s="42">
        <f t="shared" si="106"/>
        <v>0</v>
      </c>
    </row>
    <row r="3367" spans="2:23" x14ac:dyDescent="0.25">
      <c r="B3367" s="35"/>
      <c r="C3367" s="36" t="str">
        <f>IFERROR(VLOOKUP(B3367,[1]Catálogos!M:P,3,0),"")</f>
        <v/>
      </c>
      <c r="D3367" s="37" t="str">
        <f t="shared" si="105"/>
        <v/>
      </c>
      <c r="E3367" s="36" t="str">
        <f>IF(D3367="","",IFERROR(VLOOKUP(D3367,'[1]Resumen FF'!E:F,2,0),"Sin combinación"))</f>
        <v/>
      </c>
      <c r="G3367" s="38" t="str">
        <f>IF(F3367="","",VLOOKUP(F3367,[1]Catálogos!A:B,2,0))</f>
        <v/>
      </c>
      <c r="H3367" s="39"/>
      <c r="I3367" s="39"/>
      <c r="K3367" s="41"/>
      <c r="L3367" s="41"/>
      <c r="M3367" s="41"/>
      <c r="N3367" s="41"/>
      <c r="O3367" s="41"/>
      <c r="P3367" s="41"/>
      <c r="Q3367" s="41"/>
      <c r="R3367" s="41"/>
      <c r="S3367" s="41"/>
      <c r="T3367" s="41"/>
      <c r="U3367" s="41"/>
      <c r="V3367" s="41"/>
      <c r="W3367" s="42">
        <f t="shared" si="106"/>
        <v>0</v>
      </c>
    </row>
    <row r="3368" spans="2:23" x14ac:dyDescent="0.25">
      <c r="B3368" s="35"/>
      <c r="C3368" s="36" t="str">
        <f>IFERROR(VLOOKUP(B3368,[1]Catálogos!M:P,3,0),"")</f>
        <v/>
      </c>
      <c r="D3368" s="37" t="str">
        <f t="shared" si="105"/>
        <v/>
      </c>
      <c r="E3368" s="36" t="str">
        <f>IF(D3368="","",IFERROR(VLOOKUP(D3368,'[1]Resumen FF'!E:F,2,0),"Sin combinación"))</f>
        <v/>
      </c>
      <c r="G3368" s="38" t="str">
        <f>IF(F3368="","",VLOOKUP(F3368,[1]Catálogos!A:B,2,0))</f>
        <v/>
      </c>
      <c r="H3368" s="39"/>
      <c r="I3368" s="39"/>
      <c r="K3368" s="41"/>
      <c r="L3368" s="41"/>
      <c r="M3368" s="41"/>
      <c r="N3368" s="41"/>
      <c r="O3368" s="41"/>
      <c r="P3368" s="41"/>
      <c r="Q3368" s="41"/>
      <c r="R3368" s="41"/>
      <c r="S3368" s="41"/>
      <c r="T3368" s="41"/>
      <c r="U3368" s="41"/>
      <c r="V3368" s="41"/>
      <c r="W3368" s="42">
        <f t="shared" si="106"/>
        <v>0</v>
      </c>
    </row>
    <row r="3369" spans="2:23" x14ac:dyDescent="0.25">
      <c r="B3369" s="35"/>
      <c r="C3369" s="36" t="str">
        <f>IFERROR(VLOOKUP(B3369,[1]Catálogos!M:P,3,0),"")</f>
        <v/>
      </c>
      <c r="D3369" s="37" t="str">
        <f t="shared" si="105"/>
        <v/>
      </c>
      <c r="E3369" s="36" t="str">
        <f>IF(D3369="","",IFERROR(VLOOKUP(D3369,'[1]Resumen FF'!E:F,2,0),"Sin combinación"))</f>
        <v/>
      </c>
      <c r="G3369" s="38" t="str">
        <f>IF(F3369="","",VLOOKUP(F3369,[1]Catálogos!A:B,2,0))</f>
        <v/>
      </c>
      <c r="H3369" s="39"/>
      <c r="I3369" s="39"/>
      <c r="K3369" s="41"/>
      <c r="L3369" s="41"/>
      <c r="M3369" s="41"/>
      <c r="N3369" s="41"/>
      <c r="O3369" s="41"/>
      <c r="P3369" s="41"/>
      <c r="Q3369" s="41"/>
      <c r="R3369" s="41"/>
      <c r="S3369" s="41"/>
      <c r="T3369" s="41"/>
      <c r="U3369" s="41"/>
      <c r="V3369" s="41"/>
      <c r="W3369" s="42">
        <f t="shared" si="106"/>
        <v>0</v>
      </c>
    </row>
    <row r="3370" spans="2:23" x14ac:dyDescent="0.25">
      <c r="B3370" s="35"/>
      <c r="C3370" s="36" t="str">
        <f>IFERROR(VLOOKUP(B3370,[1]Catálogos!M:P,3,0),"")</f>
        <v/>
      </c>
      <c r="D3370" s="37" t="str">
        <f t="shared" si="105"/>
        <v/>
      </c>
      <c r="E3370" s="36" t="str">
        <f>IF(D3370="","",IFERROR(VLOOKUP(D3370,'[1]Resumen FF'!E:F,2,0),"Sin combinación"))</f>
        <v/>
      </c>
      <c r="G3370" s="38" t="str">
        <f>IF(F3370="","",VLOOKUP(F3370,[1]Catálogos!A:B,2,0))</f>
        <v/>
      </c>
      <c r="H3370" s="39"/>
      <c r="I3370" s="39"/>
      <c r="K3370" s="41"/>
      <c r="L3370" s="41"/>
      <c r="M3370" s="41"/>
      <c r="N3370" s="41"/>
      <c r="O3370" s="41"/>
      <c r="P3370" s="41"/>
      <c r="Q3370" s="41"/>
      <c r="R3370" s="41"/>
      <c r="S3370" s="41"/>
      <c r="T3370" s="41"/>
      <c r="U3370" s="41"/>
      <c r="V3370" s="41"/>
      <c r="W3370" s="42">
        <f t="shared" si="106"/>
        <v>0</v>
      </c>
    </row>
    <row r="3371" spans="2:23" x14ac:dyDescent="0.25">
      <c r="B3371" s="35"/>
      <c r="C3371" s="36" t="str">
        <f>IFERROR(VLOOKUP(B3371,[1]Catálogos!M:P,3,0),"")</f>
        <v/>
      </c>
      <c r="D3371" s="37" t="str">
        <f t="shared" si="105"/>
        <v/>
      </c>
      <c r="E3371" s="36" t="str">
        <f>IF(D3371="","",IFERROR(VLOOKUP(D3371,'[1]Resumen FF'!E:F,2,0),"Sin combinación"))</f>
        <v/>
      </c>
      <c r="G3371" s="38" t="str">
        <f>IF(F3371="","",VLOOKUP(F3371,[1]Catálogos!A:B,2,0))</f>
        <v/>
      </c>
      <c r="H3371" s="39"/>
      <c r="I3371" s="39"/>
      <c r="K3371" s="41"/>
      <c r="L3371" s="41"/>
      <c r="M3371" s="41"/>
      <c r="N3371" s="41"/>
      <c r="O3371" s="41"/>
      <c r="P3371" s="41"/>
      <c r="Q3371" s="41"/>
      <c r="R3371" s="41"/>
      <c r="S3371" s="41"/>
      <c r="T3371" s="41"/>
      <c r="U3371" s="41"/>
      <c r="V3371" s="41"/>
      <c r="W3371" s="42">
        <f t="shared" si="106"/>
        <v>0</v>
      </c>
    </row>
    <row r="3372" spans="2:23" x14ac:dyDescent="0.25">
      <c r="B3372" s="35"/>
      <c r="C3372" s="36" t="str">
        <f>IFERROR(VLOOKUP(B3372,[1]Catálogos!M:P,3,0),"")</f>
        <v/>
      </c>
      <c r="D3372" s="37" t="str">
        <f t="shared" si="105"/>
        <v/>
      </c>
      <c r="E3372" s="36" t="str">
        <f>IF(D3372="","",IFERROR(VLOOKUP(D3372,'[1]Resumen FF'!E:F,2,0),"Sin combinación"))</f>
        <v/>
      </c>
      <c r="G3372" s="38" t="str">
        <f>IF(F3372="","",VLOOKUP(F3372,[1]Catálogos!A:B,2,0))</f>
        <v/>
      </c>
      <c r="H3372" s="39"/>
      <c r="I3372" s="39"/>
      <c r="K3372" s="41"/>
      <c r="L3372" s="41"/>
      <c r="M3372" s="41"/>
      <c r="N3372" s="41"/>
      <c r="O3372" s="41"/>
      <c r="P3372" s="41"/>
      <c r="Q3372" s="41"/>
      <c r="R3372" s="41"/>
      <c r="S3372" s="41"/>
      <c r="T3372" s="41"/>
      <c r="U3372" s="41"/>
      <c r="V3372" s="41"/>
      <c r="W3372" s="42">
        <f t="shared" si="106"/>
        <v>0</v>
      </c>
    </row>
    <row r="3373" spans="2:23" x14ac:dyDescent="0.25">
      <c r="B3373" s="35"/>
      <c r="C3373" s="36" t="str">
        <f>IFERROR(VLOOKUP(B3373,[1]Catálogos!M:P,3,0),"")</f>
        <v/>
      </c>
      <c r="D3373" s="37" t="str">
        <f t="shared" si="105"/>
        <v/>
      </c>
      <c r="E3373" s="36" t="str">
        <f>IF(D3373="","",IFERROR(VLOOKUP(D3373,'[1]Resumen FF'!E:F,2,0),"Sin combinación"))</f>
        <v/>
      </c>
      <c r="G3373" s="38" t="str">
        <f>IF(F3373="","",VLOOKUP(F3373,[1]Catálogos!A:B,2,0))</f>
        <v/>
      </c>
      <c r="H3373" s="39"/>
      <c r="I3373" s="39"/>
      <c r="K3373" s="41"/>
      <c r="L3373" s="41"/>
      <c r="M3373" s="41"/>
      <c r="N3373" s="41"/>
      <c r="O3373" s="41"/>
      <c r="P3373" s="41"/>
      <c r="Q3373" s="41"/>
      <c r="R3373" s="41"/>
      <c r="S3373" s="41"/>
      <c r="T3373" s="41"/>
      <c r="U3373" s="41"/>
      <c r="V3373" s="41"/>
      <c r="W3373" s="42">
        <f t="shared" si="106"/>
        <v>0</v>
      </c>
    </row>
    <row r="3374" spans="2:23" x14ac:dyDescent="0.25">
      <c r="B3374" s="35"/>
      <c r="C3374" s="36" t="str">
        <f>IFERROR(VLOOKUP(B3374,[1]Catálogos!M:P,3,0),"")</f>
        <v/>
      </c>
      <c r="D3374" s="37" t="str">
        <f t="shared" si="105"/>
        <v/>
      </c>
      <c r="E3374" s="36" t="str">
        <f>IF(D3374="","",IFERROR(VLOOKUP(D3374,'[1]Resumen FF'!E:F,2,0),"Sin combinación"))</f>
        <v/>
      </c>
      <c r="G3374" s="38" t="str">
        <f>IF(F3374="","",VLOOKUP(F3374,[1]Catálogos!A:B,2,0))</f>
        <v/>
      </c>
      <c r="H3374" s="39"/>
      <c r="I3374" s="39"/>
      <c r="K3374" s="41"/>
      <c r="L3374" s="41"/>
      <c r="M3374" s="41"/>
      <c r="N3374" s="41"/>
      <c r="O3374" s="41"/>
      <c r="P3374" s="41"/>
      <c r="Q3374" s="41"/>
      <c r="R3374" s="41"/>
      <c r="S3374" s="41"/>
      <c r="T3374" s="41"/>
      <c r="U3374" s="41"/>
      <c r="V3374" s="41"/>
      <c r="W3374" s="42">
        <f t="shared" si="106"/>
        <v>0</v>
      </c>
    </row>
    <row r="3375" spans="2:23" x14ac:dyDescent="0.25">
      <c r="B3375" s="35"/>
      <c r="C3375" s="36" t="str">
        <f>IFERROR(VLOOKUP(B3375,[1]Catálogos!M:P,3,0),"")</f>
        <v/>
      </c>
      <c r="D3375" s="37" t="str">
        <f t="shared" si="105"/>
        <v/>
      </c>
      <c r="E3375" s="36" t="str">
        <f>IF(D3375="","",IFERROR(VLOOKUP(D3375,'[1]Resumen FF'!E:F,2,0),"Sin combinación"))</f>
        <v/>
      </c>
      <c r="G3375" s="38" t="str">
        <f>IF(F3375="","",VLOOKUP(F3375,[1]Catálogos!A:B,2,0))</f>
        <v/>
      </c>
      <c r="H3375" s="39"/>
      <c r="I3375" s="39"/>
      <c r="K3375" s="41"/>
      <c r="L3375" s="41"/>
      <c r="M3375" s="41"/>
      <c r="N3375" s="41"/>
      <c r="O3375" s="41"/>
      <c r="P3375" s="41"/>
      <c r="Q3375" s="41"/>
      <c r="R3375" s="41"/>
      <c r="S3375" s="41"/>
      <c r="T3375" s="41"/>
      <c r="U3375" s="41"/>
      <c r="V3375" s="41"/>
      <c r="W3375" s="42">
        <f t="shared" si="106"/>
        <v>0</v>
      </c>
    </row>
    <row r="3376" spans="2:23" x14ac:dyDescent="0.25">
      <c r="B3376" s="35"/>
      <c r="C3376" s="36" t="str">
        <f>IFERROR(VLOOKUP(B3376,[1]Catálogos!M:P,3,0),"")</f>
        <v/>
      </c>
      <c r="D3376" s="37" t="str">
        <f t="shared" si="105"/>
        <v/>
      </c>
      <c r="E3376" s="36" t="str">
        <f>IF(D3376="","",IFERROR(VLOOKUP(D3376,'[1]Resumen FF'!E:F,2,0),"Sin combinación"))</f>
        <v/>
      </c>
      <c r="G3376" s="38" t="str">
        <f>IF(F3376="","",VLOOKUP(F3376,[1]Catálogos!A:B,2,0))</f>
        <v/>
      </c>
      <c r="H3376" s="39"/>
      <c r="I3376" s="39"/>
      <c r="K3376" s="41"/>
      <c r="L3376" s="41"/>
      <c r="M3376" s="41"/>
      <c r="N3376" s="41"/>
      <c r="O3376" s="41"/>
      <c r="P3376" s="41"/>
      <c r="Q3376" s="41"/>
      <c r="R3376" s="41"/>
      <c r="S3376" s="41"/>
      <c r="T3376" s="41"/>
      <c r="U3376" s="41"/>
      <c r="V3376" s="41"/>
      <c r="W3376" s="42">
        <f t="shared" si="106"/>
        <v>0</v>
      </c>
    </row>
    <row r="3377" spans="2:23" x14ac:dyDescent="0.25">
      <c r="B3377" s="35"/>
      <c r="C3377" s="36" t="str">
        <f>IFERROR(VLOOKUP(B3377,[1]Catálogos!M:P,3,0),"")</f>
        <v/>
      </c>
      <c r="D3377" s="37" t="str">
        <f t="shared" si="105"/>
        <v/>
      </c>
      <c r="E3377" s="36" t="str">
        <f>IF(D3377="","",IFERROR(VLOOKUP(D3377,'[1]Resumen FF'!E:F,2,0),"Sin combinación"))</f>
        <v/>
      </c>
      <c r="G3377" s="38" t="str">
        <f>IF(F3377="","",VLOOKUP(F3377,[1]Catálogos!A:B,2,0))</f>
        <v/>
      </c>
      <c r="H3377" s="39"/>
      <c r="I3377" s="39"/>
      <c r="K3377" s="41"/>
      <c r="L3377" s="41"/>
      <c r="M3377" s="41"/>
      <c r="N3377" s="41"/>
      <c r="O3377" s="41"/>
      <c r="P3377" s="41"/>
      <c r="Q3377" s="41"/>
      <c r="R3377" s="41"/>
      <c r="S3377" s="41"/>
      <c r="T3377" s="41"/>
      <c r="U3377" s="41"/>
      <c r="V3377" s="41"/>
      <c r="W3377" s="42">
        <f t="shared" si="106"/>
        <v>0</v>
      </c>
    </row>
    <row r="3378" spans="2:23" x14ac:dyDescent="0.25">
      <c r="B3378" s="35"/>
      <c r="C3378" s="36" t="str">
        <f>IFERROR(VLOOKUP(B3378,[1]Catálogos!M:P,3,0),"")</f>
        <v/>
      </c>
      <c r="D3378" s="37" t="str">
        <f t="shared" si="105"/>
        <v/>
      </c>
      <c r="E3378" s="36" t="str">
        <f>IF(D3378="","",IFERROR(VLOOKUP(D3378,'[1]Resumen FF'!E:F,2,0),"Sin combinación"))</f>
        <v/>
      </c>
      <c r="G3378" s="38" t="str">
        <f>IF(F3378="","",VLOOKUP(F3378,[1]Catálogos!A:B,2,0))</f>
        <v/>
      </c>
      <c r="H3378" s="39"/>
      <c r="I3378" s="39"/>
      <c r="K3378" s="41"/>
      <c r="L3378" s="41"/>
      <c r="M3378" s="41"/>
      <c r="N3378" s="41"/>
      <c r="O3378" s="41"/>
      <c r="P3378" s="41"/>
      <c r="Q3378" s="41"/>
      <c r="R3378" s="41"/>
      <c r="S3378" s="41"/>
      <c r="T3378" s="41"/>
      <c r="U3378" s="41"/>
      <c r="V3378" s="41"/>
      <c r="W3378" s="42">
        <f t="shared" si="106"/>
        <v>0</v>
      </c>
    </row>
    <row r="3379" spans="2:23" x14ac:dyDescent="0.25">
      <c r="B3379" s="35"/>
      <c r="C3379" s="36" t="str">
        <f>IFERROR(VLOOKUP(B3379,[1]Catálogos!M:P,3,0),"")</f>
        <v/>
      </c>
      <c r="D3379" s="37" t="str">
        <f t="shared" si="105"/>
        <v/>
      </c>
      <c r="E3379" s="36" t="str">
        <f>IF(D3379="","",IFERROR(VLOOKUP(D3379,'[1]Resumen FF'!E:F,2,0),"Sin combinación"))</f>
        <v/>
      </c>
      <c r="G3379" s="38" t="str">
        <f>IF(F3379="","",VLOOKUP(F3379,[1]Catálogos!A:B,2,0))</f>
        <v/>
      </c>
      <c r="H3379" s="39"/>
      <c r="I3379" s="39"/>
      <c r="K3379" s="41"/>
      <c r="L3379" s="41"/>
      <c r="M3379" s="41"/>
      <c r="N3379" s="41"/>
      <c r="O3379" s="41"/>
      <c r="P3379" s="41"/>
      <c r="Q3379" s="41"/>
      <c r="R3379" s="41"/>
      <c r="S3379" s="41"/>
      <c r="T3379" s="41"/>
      <c r="U3379" s="41"/>
      <c r="V3379" s="41"/>
      <c r="W3379" s="42">
        <f t="shared" si="106"/>
        <v>0</v>
      </c>
    </row>
    <row r="3380" spans="2:23" x14ac:dyDescent="0.25">
      <c r="B3380" s="35"/>
      <c r="C3380" s="36" t="str">
        <f>IFERROR(VLOOKUP(B3380,[1]Catálogos!M:P,3,0),"")</f>
        <v/>
      </c>
      <c r="D3380" s="37" t="str">
        <f t="shared" si="105"/>
        <v/>
      </c>
      <c r="E3380" s="36" t="str">
        <f>IF(D3380="","",IFERROR(VLOOKUP(D3380,'[1]Resumen FF'!E:F,2,0),"Sin combinación"))</f>
        <v/>
      </c>
      <c r="G3380" s="38" t="str">
        <f>IF(F3380="","",VLOOKUP(F3380,[1]Catálogos!A:B,2,0))</f>
        <v/>
      </c>
      <c r="H3380" s="39"/>
      <c r="I3380" s="39"/>
      <c r="K3380" s="41"/>
      <c r="L3380" s="41"/>
      <c r="M3380" s="41"/>
      <c r="N3380" s="41"/>
      <c r="O3380" s="41"/>
      <c r="P3380" s="41"/>
      <c r="Q3380" s="41"/>
      <c r="R3380" s="41"/>
      <c r="S3380" s="41"/>
      <c r="T3380" s="41"/>
      <c r="U3380" s="41"/>
      <c r="V3380" s="41"/>
      <c r="W3380" s="42">
        <f t="shared" si="106"/>
        <v>0</v>
      </c>
    </row>
    <row r="3381" spans="2:23" x14ac:dyDescent="0.25">
      <c r="B3381" s="35"/>
      <c r="C3381" s="36" t="str">
        <f>IFERROR(VLOOKUP(B3381,[1]Catálogos!M:P,3,0),"")</f>
        <v/>
      </c>
      <c r="D3381" s="37" t="str">
        <f t="shared" si="105"/>
        <v/>
      </c>
      <c r="E3381" s="36" t="str">
        <f>IF(D3381="","",IFERROR(VLOOKUP(D3381,'[1]Resumen FF'!E:F,2,0),"Sin combinación"))</f>
        <v/>
      </c>
      <c r="G3381" s="38" t="str">
        <f>IF(F3381="","",VLOOKUP(F3381,[1]Catálogos!A:B,2,0))</f>
        <v/>
      </c>
      <c r="H3381" s="39"/>
      <c r="I3381" s="39"/>
      <c r="K3381" s="41"/>
      <c r="L3381" s="41"/>
      <c r="M3381" s="41"/>
      <c r="N3381" s="41"/>
      <c r="O3381" s="41"/>
      <c r="P3381" s="41"/>
      <c r="Q3381" s="41"/>
      <c r="R3381" s="41"/>
      <c r="S3381" s="41"/>
      <c r="T3381" s="41"/>
      <c r="U3381" s="41"/>
      <c r="V3381" s="41"/>
      <c r="W3381" s="42">
        <f t="shared" si="106"/>
        <v>0</v>
      </c>
    </row>
    <row r="3382" spans="2:23" x14ac:dyDescent="0.25">
      <c r="B3382" s="35"/>
      <c r="C3382" s="36" t="str">
        <f>IFERROR(VLOOKUP(B3382,[1]Catálogos!M:P,3,0),"")</f>
        <v/>
      </c>
      <c r="D3382" s="37" t="str">
        <f t="shared" si="105"/>
        <v/>
      </c>
      <c r="E3382" s="36" t="str">
        <f>IF(D3382="","",IFERROR(VLOOKUP(D3382,'[1]Resumen FF'!E:F,2,0),"Sin combinación"))</f>
        <v/>
      </c>
      <c r="G3382" s="38" t="str">
        <f>IF(F3382="","",VLOOKUP(F3382,[1]Catálogos!A:B,2,0))</f>
        <v/>
      </c>
      <c r="H3382" s="39"/>
      <c r="I3382" s="39"/>
      <c r="K3382" s="41"/>
      <c r="L3382" s="41"/>
      <c r="M3382" s="41"/>
      <c r="N3382" s="41"/>
      <c r="O3382" s="41"/>
      <c r="P3382" s="41"/>
      <c r="Q3382" s="41"/>
      <c r="R3382" s="41"/>
      <c r="S3382" s="41"/>
      <c r="T3382" s="41"/>
      <c r="U3382" s="41"/>
      <c r="V3382" s="41"/>
      <c r="W3382" s="42">
        <f t="shared" si="106"/>
        <v>0</v>
      </c>
    </row>
    <row r="3383" spans="2:23" x14ac:dyDescent="0.25">
      <c r="B3383" s="35"/>
      <c r="C3383" s="36" t="str">
        <f>IFERROR(VLOOKUP(B3383,[1]Catálogos!M:P,3,0),"")</f>
        <v/>
      </c>
      <c r="D3383" s="37" t="str">
        <f t="shared" si="105"/>
        <v/>
      </c>
      <c r="E3383" s="36" t="str">
        <f>IF(D3383="","",IFERROR(VLOOKUP(D3383,'[1]Resumen FF'!E:F,2,0),"Sin combinación"))</f>
        <v/>
      </c>
      <c r="G3383" s="38" t="str">
        <f>IF(F3383="","",VLOOKUP(F3383,[1]Catálogos!A:B,2,0))</f>
        <v/>
      </c>
      <c r="H3383" s="39"/>
      <c r="I3383" s="39"/>
      <c r="K3383" s="41"/>
      <c r="L3383" s="41"/>
      <c r="M3383" s="41"/>
      <c r="N3383" s="41"/>
      <c r="O3383" s="41"/>
      <c r="P3383" s="41"/>
      <c r="Q3383" s="41"/>
      <c r="R3383" s="41"/>
      <c r="S3383" s="41"/>
      <c r="T3383" s="41"/>
      <c r="U3383" s="41"/>
      <c r="V3383" s="41"/>
      <c r="W3383" s="42">
        <f t="shared" si="106"/>
        <v>0</v>
      </c>
    </row>
    <row r="3384" spans="2:23" x14ac:dyDescent="0.25">
      <c r="B3384" s="35"/>
      <c r="C3384" s="36" t="str">
        <f>IFERROR(VLOOKUP(B3384,[1]Catálogos!M:P,3,0),"")</f>
        <v/>
      </c>
      <c r="D3384" s="37" t="str">
        <f t="shared" si="105"/>
        <v/>
      </c>
      <c r="E3384" s="36" t="str">
        <f>IF(D3384="","",IFERROR(VLOOKUP(D3384,'[1]Resumen FF'!E:F,2,0),"Sin combinación"))</f>
        <v/>
      </c>
      <c r="G3384" s="38" t="str">
        <f>IF(F3384="","",VLOOKUP(F3384,[1]Catálogos!A:B,2,0))</f>
        <v/>
      </c>
      <c r="H3384" s="39"/>
      <c r="I3384" s="39"/>
      <c r="K3384" s="41"/>
      <c r="L3384" s="41"/>
      <c r="M3384" s="41"/>
      <c r="N3384" s="41"/>
      <c r="O3384" s="41"/>
      <c r="P3384" s="41"/>
      <c r="Q3384" s="41"/>
      <c r="R3384" s="41"/>
      <c r="S3384" s="41"/>
      <c r="T3384" s="41"/>
      <c r="U3384" s="41"/>
      <c r="V3384" s="41"/>
      <c r="W3384" s="42">
        <f t="shared" si="106"/>
        <v>0</v>
      </c>
    </row>
    <row r="3385" spans="2:23" x14ac:dyDescent="0.25">
      <c r="B3385" s="35"/>
      <c r="C3385" s="36" t="str">
        <f>IFERROR(VLOOKUP(B3385,[1]Catálogos!M:P,3,0),"")</f>
        <v/>
      </c>
      <c r="D3385" s="37" t="str">
        <f t="shared" si="105"/>
        <v/>
      </c>
      <c r="E3385" s="36" t="str">
        <f>IF(D3385="","",IFERROR(VLOOKUP(D3385,'[1]Resumen FF'!E:F,2,0),"Sin combinación"))</f>
        <v/>
      </c>
      <c r="G3385" s="38" t="str">
        <f>IF(F3385="","",VLOOKUP(F3385,[1]Catálogos!A:B,2,0))</f>
        <v/>
      </c>
      <c r="H3385" s="39"/>
      <c r="I3385" s="39"/>
      <c r="K3385" s="41"/>
      <c r="L3385" s="41"/>
      <c r="M3385" s="41"/>
      <c r="N3385" s="41"/>
      <c r="O3385" s="41"/>
      <c r="P3385" s="41"/>
      <c r="Q3385" s="41"/>
      <c r="R3385" s="41"/>
      <c r="S3385" s="41"/>
      <c r="T3385" s="41"/>
      <c r="U3385" s="41"/>
      <c r="V3385" s="41"/>
      <c r="W3385" s="42">
        <f t="shared" si="106"/>
        <v>0</v>
      </c>
    </row>
    <row r="3386" spans="2:23" x14ac:dyDescent="0.25">
      <c r="B3386" s="35"/>
      <c r="C3386" s="36" t="str">
        <f>IFERROR(VLOOKUP(B3386,[1]Catálogos!M:P,3,0),"")</f>
        <v/>
      </c>
      <c r="D3386" s="37" t="str">
        <f t="shared" si="105"/>
        <v/>
      </c>
      <c r="E3386" s="36" t="str">
        <f>IF(D3386="","",IFERROR(VLOOKUP(D3386,'[1]Resumen FF'!E:F,2,0),"Sin combinación"))</f>
        <v/>
      </c>
      <c r="G3386" s="38" t="str">
        <f>IF(F3386="","",VLOOKUP(F3386,[1]Catálogos!A:B,2,0))</f>
        <v/>
      </c>
      <c r="H3386" s="39"/>
      <c r="I3386" s="39"/>
      <c r="K3386" s="41"/>
      <c r="L3386" s="41"/>
      <c r="M3386" s="41"/>
      <c r="N3386" s="41"/>
      <c r="O3386" s="41"/>
      <c r="P3386" s="41"/>
      <c r="Q3386" s="41"/>
      <c r="R3386" s="41"/>
      <c r="S3386" s="41"/>
      <c r="T3386" s="41"/>
      <c r="U3386" s="41"/>
      <c r="V3386" s="41"/>
      <c r="W3386" s="42">
        <f t="shared" si="106"/>
        <v>0</v>
      </c>
    </row>
    <row r="3387" spans="2:23" x14ac:dyDescent="0.25">
      <c r="B3387" s="35"/>
      <c r="C3387" s="36" t="str">
        <f>IFERROR(VLOOKUP(B3387,[1]Catálogos!M:P,3,0),"")</f>
        <v/>
      </c>
      <c r="D3387" s="37" t="str">
        <f t="shared" si="105"/>
        <v/>
      </c>
      <c r="E3387" s="36" t="str">
        <f>IF(D3387="","",IFERROR(VLOOKUP(D3387,'[1]Resumen FF'!E:F,2,0),"Sin combinación"))</f>
        <v/>
      </c>
      <c r="G3387" s="38" t="str">
        <f>IF(F3387="","",VLOOKUP(F3387,[1]Catálogos!A:B,2,0))</f>
        <v/>
      </c>
      <c r="H3387" s="39"/>
      <c r="I3387" s="39"/>
      <c r="K3387" s="41"/>
      <c r="L3387" s="41"/>
      <c r="M3387" s="41"/>
      <c r="N3387" s="41"/>
      <c r="O3387" s="41"/>
      <c r="P3387" s="41"/>
      <c r="Q3387" s="41"/>
      <c r="R3387" s="41"/>
      <c r="S3387" s="41"/>
      <c r="T3387" s="41"/>
      <c r="U3387" s="41"/>
      <c r="V3387" s="41"/>
      <c r="W3387" s="42">
        <f t="shared" si="106"/>
        <v>0</v>
      </c>
    </row>
    <row r="3388" spans="2:23" x14ac:dyDescent="0.25">
      <c r="B3388" s="35"/>
      <c r="C3388" s="36" t="str">
        <f>IFERROR(VLOOKUP(B3388,[1]Catálogos!M:P,3,0),"")</f>
        <v/>
      </c>
      <c r="D3388" s="37" t="str">
        <f t="shared" si="105"/>
        <v/>
      </c>
      <c r="E3388" s="36" t="str">
        <f>IF(D3388="","",IFERROR(VLOOKUP(D3388,'[1]Resumen FF'!E:F,2,0),"Sin combinación"))</f>
        <v/>
      </c>
      <c r="G3388" s="38" t="str">
        <f>IF(F3388="","",VLOOKUP(F3388,[1]Catálogos!A:B,2,0))</f>
        <v/>
      </c>
      <c r="H3388" s="39"/>
      <c r="I3388" s="39"/>
      <c r="K3388" s="41"/>
      <c r="L3388" s="41"/>
      <c r="M3388" s="41"/>
      <c r="N3388" s="41"/>
      <c r="O3388" s="41"/>
      <c r="P3388" s="41"/>
      <c r="Q3388" s="41"/>
      <c r="R3388" s="41"/>
      <c r="S3388" s="41"/>
      <c r="T3388" s="41"/>
      <c r="U3388" s="41"/>
      <c r="V3388" s="41"/>
      <c r="W3388" s="42">
        <f t="shared" si="106"/>
        <v>0</v>
      </c>
    </row>
    <row r="3389" spans="2:23" x14ac:dyDescent="0.25">
      <c r="B3389" s="35"/>
      <c r="C3389" s="36" t="str">
        <f>IFERROR(VLOOKUP(B3389,[1]Catálogos!M:P,3,0),"")</f>
        <v/>
      </c>
      <c r="D3389" s="37" t="str">
        <f t="shared" si="105"/>
        <v/>
      </c>
      <c r="E3389" s="36" t="str">
        <f>IF(D3389="","",IFERROR(VLOOKUP(D3389,'[1]Resumen FF'!E:F,2,0),"Sin combinación"))</f>
        <v/>
      </c>
      <c r="G3389" s="38" t="str">
        <f>IF(F3389="","",VLOOKUP(F3389,[1]Catálogos!A:B,2,0))</f>
        <v/>
      </c>
      <c r="H3389" s="39"/>
      <c r="I3389" s="39"/>
      <c r="K3389" s="41"/>
      <c r="L3389" s="41"/>
      <c r="M3389" s="41"/>
      <c r="N3389" s="41"/>
      <c r="O3389" s="41"/>
      <c r="P3389" s="41"/>
      <c r="Q3389" s="41"/>
      <c r="R3389" s="41"/>
      <c r="S3389" s="41"/>
      <c r="T3389" s="41"/>
      <c r="U3389" s="41"/>
      <c r="V3389" s="41"/>
      <c r="W3389" s="42">
        <f t="shared" si="106"/>
        <v>0</v>
      </c>
    </row>
    <row r="3390" spans="2:23" x14ac:dyDescent="0.25">
      <c r="B3390" s="35"/>
      <c r="C3390" s="36" t="str">
        <f>IFERROR(VLOOKUP(B3390,[1]Catálogos!M:P,3,0),"")</f>
        <v/>
      </c>
      <c r="D3390" s="37" t="str">
        <f t="shared" si="105"/>
        <v/>
      </c>
      <c r="E3390" s="36" t="str">
        <f>IF(D3390="","",IFERROR(VLOOKUP(D3390,'[1]Resumen FF'!E:F,2,0),"Sin combinación"))</f>
        <v/>
      </c>
      <c r="G3390" s="38" t="str">
        <f>IF(F3390="","",VLOOKUP(F3390,[1]Catálogos!A:B,2,0))</f>
        <v/>
      </c>
      <c r="H3390" s="39"/>
      <c r="I3390" s="39"/>
      <c r="K3390" s="41"/>
      <c r="L3390" s="41"/>
      <c r="M3390" s="41"/>
      <c r="N3390" s="41"/>
      <c r="O3390" s="41"/>
      <c r="P3390" s="41"/>
      <c r="Q3390" s="41"/>
      <c r="R3390" s="41"/>
      <c r="S3390" s="41"/>
      <c r="T3390" s="41"/>
      <c r="U3390" s="41"/>
      <c r="V3390" s="41"/>
      <c r="W3390" s="42">
        <f t="shared" si="106"/>
        <v>0</v>
      </c>
    </row>
    <row r="3391" spans="2:23" x14ac:dyDescent="0.25">
      <c r="B3391" s="35"/>
      <c r="C3391" s="36" t="str">
        <f>IFERROR(VLOOKUP(B3391,[1]Catálogos!M:P,3,0),"")</f>
        <v/>
      </c>
      <c r="D3391" s="37" t="str">
        <f t="shared" si="105"/>
        <v/>
      </c>
      <c r="E3391" s="36" t="str">
        <f>IF(D3391="","",IFERROR(VLOOKUP(D3391,'[1]Resumen FF'!E:F,2,0),"Sin combinación"))</f>
        <v/>
      </c>
      <c r="G3391" s="38" t="str">
        <f>IF(F3391="","",VLOOKUP(F3391,[1]Catálogos!A:B,2,0))</f>
        <v/>
      </c>
      <c r="H3391" s="39"/>
      <c r="I3391" s="39"/>
      <c r="K3391" s="41"/>
      <c r="L3391" s="41"/>
      <c r="M3391" s="41"/>
      <c r="N3391" s="41"/>
      <c r="O3391" s="41"/>
      <c r="P3391" s="41"/>
      <c r="Q3391" s="41"/>
      <c r="R3391" s="41"/>
      <c r="S3391" s="41"/>
      <c r="T3391" s="41"/>
      <c r="U3391" s="41"/>
      <c r="V3391" s="41"/>
      <c r="W3391" s="42">
        <f t="shared" si="106"/>
        <v>0</v>
      </c>
    </row>
    <row r="3392" spans="2:23" x14ac:dyDescent="0.25">
      <c r="B3392" s="35"/>
      <c r="C3392" s="36" t="str">
        <f>IFERROR(VLOOKUP(B3392,[1]Catálogos!M:P,3,0),"")</f>
        <v/>
      </c>
      <c r="D3392" s="37" t="str">
        <f t="shared" si="105"/>
        <v/>
      </c>
      <c r="E3392" s="36" t="str">
        <f>IF(D3392="","",IFERROR(VLOOKUP(D3392,'[1]Resumen FF'!E:F,2,0),"Sin combinación"))</f>
        <v/>
      </c>
      <c r="G3392" s="38" t="str">
        <f>IF(F3392="","",VLOOKUP(F3392,[1]Catálogos!A:B,2,0))</f>
        <v/>
      </c>
      <c r="H3392" s="39"/>
      <c r="I3392" s="39"/>
      <c r="K3392" s="41"/>
      <c r="L3392" s="41"/>
      <c r="M3392" s="41"/>
      <c r="N3392" s="41"/>
      <c r="O3392" s="41"/>
      <c r="P3392" s="41"/>
      <c r="Q3392" s="41"/>
      <c r="R3392" s="41"/>
      <c r="S3392" s="41"/>
      <c r="T3392" s="41"/>
      <c r="U3392" s="41"/>
      <c r="V3392" s="41"/>
      <c r="W3392" s="42">
        <f t="shared" si="106"/>
        <v>0</v>
      </c>
    </row>
    <row r="3393" spans="2:23" x14ac:dyDescent="0.25">
      <c r="B3393" s="35"/>
      <c r="C3393" s="36" t="str">
        <f>IFERROR(VLOOKUP(B3393,[1]Catálogos!M:P,3,0),"")</f>
        <v/>
      </c>
      <c r="D3393" s="37" t="str">
        <f t="shared" si="105"/>
        <v/>
      </c>
      <c r="E3393" s="36" t="str">
        <f>IF(D3393="","",IFERROR(VLOOKUP(D3393,'[1]Resumen FF'!E:F,2,0),"Sin combinación"))</f>
        <v/>
      </c>
      <c r="G3393" s="38" t="str">
        <f>IF(F3393="","",VLOOKUP(F3393,[1]Catálogos!A:B,2,0))</f>
        <v/>
      </c>
      <c r="H3393" s="39"/>
      <c r="I3393" s="39"/>
      <c r="K3393" s="41"/>
      <c r="L3393" s="41"/>
      <c r="M3393" s="41"/>
      <c r="N3393" s="41"/>
      <c r="O3393" s="41"/>
      <c r="P3393" s="41"/>
      <c r="Q3393" s="41"/>
      <c r="R3393" s="41"/>
      <c r="S3393" s="41"/>
      <c r="T3393" s="41"/>
      <c r="U3393" s="41"/>
      <c r="V3393" s="41"/>
      <c r="W3393" s="42">
        <f t="shared" si="106"/>
        <v>0</v>
      </c>
    </row>
    <row r="3394" spans="2:23" x14ac:dyDescent="0.25">
      <c r="B3394" s="35"/>
      <c r="C3394" s="36" t="str">
        <f>IFERROR(VLOOKUP(B3394,[1]Catálogos!M:P,3,0),"")</f>
        <v/>
      </c>
      <c r="D3394" s="37" t="str">
        <f t="shared" si="105"/>
        <v/>
      </c>
      <c r="E3394" s="36" t="str">
        <f>IF(D3394="","",IFERROR(VLOOKUP(D3394,'[1]Resumen FF'!E:F,2,0),"Sin combinación"))</f>
        <v/>
      </c>
      <c r="G3394" s="38" t="str">
        <f>IF(F3394="","",VLOOKUP(F3394,[1]Catálogos!A:B,2,0))</f>
        <v/>
      </c>
      <c r="H3394" s="39"/>
      <c r="I3394" s="39"/>
      <c r="K3394" s="41"/>
      <c r="L3394" s="41"/>
      <c r="M3394" s="41"/>
      <c r="N3394" s="41"/>
      <c r="O3394" s="41"/>
      <c r="P3394" s="41"/>
      <c r="Q3394" s="41"/>
      <c r="R3394" s="41"/>
      <c r="S3394" s="41"/>
      <c r="T3394" s="41"/>
      <c r="U3394" s="41"/>
      <c r="V3394" s="41"/>
      <c r="W3394" s="42">
        <f t="shared" si="106"/>
        <v>0</v>
      </c>
    </row>
    <row r="3395" spans="2:23" x14ac:dyDescent="0.25">
      <c r="B3395" s="35"/>
      <c r="C3395" s="36" t="str">
        <f>IFERROR(VLOOKUP(B3395,[1]Catálogos!M:P,3,0),"")</f>
        <v/>
      </c>
      <c r="D3395" s="37" t="str">
        <f t="shared" si="105"/>
        <v/>
      </c>
      <c r="E3395" s="36" t="str">
        <f>IF(D3395="","",IFERROR(VLOOKUP(D3395,'[1]Resumen FF'!E:F,2,0),"Sin combinación"))</f>
        <v/>
      </c>
      <c r="G3395" s="38" t="str">
        <f>IF(F3395="","",VLOOKUP(F3395,[1]Catálogos!A:B,2,0))</f>
        <v/>
      </c>
      <c r="H3395" s="39"/>
      <c r="I3395" s="39"/>
      <c r="K3395" s="41"/>
      <c r="L3395" s="41"/>
      <c r="M3395" s="41"/>
      <c r="N3395" s="41"/>
      <c r="O3395" s="41"/>
      <c r="P3395" s="41"/>
      <c r="Q3395" s="41"/>
      <c r="R3395" s="41"/>
      <c r="S3395" s="41"/>
      <c r="T3395" s="41"/>
      <c r="U3395" s="41"/>
      <c r="V3395" s="41"/>
      <c r="W3395" s="42">
        <f t="shared" si="106"/>
        <v>0</v>
      </c>
    </row>
    <row r="3396" spans="2:23" x14ac:dyDescent="0.25">
      <c r="B3396" s="35"/>
      <c r="C3396" s="36" t="str">
        <f>IFERROR(VLOOKUP(B3396,[1]Catálogos!M:P,3,0),"")</f>
        <v/>
      </c>
      <c r="D3396" s="37" t="str">
        <f t="shared" si="105"/>
        <v/>
      </c>
      <c r="E3396" s="36" t="str">
        <f>IF(D3396="","",IFERROR(VLOOKUP(D3396,'[1]Resumen FF'!E:F,2,0),"Sin combinación"))</f>
        <v/>
      </c>
      <c r="G3396" s="38" t="str">
        <f>IF(F3396="","",VLOOKUP(F3396,[1]Catálogos!A:B,2,0))</f>
        <v/>
      </c>
      <c r="H3396" s="39"/>
      <c r="I3396" s="39"/>
      <c r="K3396" s="41"/>
      <c r="L3396" s="41"/>
      <c r="M3396" s="41"/>
      <c r="N3396" s="41"/>
      <c r="O3396" s="41"/>
      <c r="P3396" s="41"/>
      <c r="Q3396" s="41"/>
      <c r="R3396" s="41"/>
      <c r="S3396" s="41"/>
      <c r="T3396" s="41"/>
      <c r="U3396" s="41"/>
      <c r="V3396" s="41"/>
      <c r="W3396" s="42">
        <f t="shared" si="106"/>
        <v>0</v>
      </c>
    </row>
    <row r="3397" spans="2:23" x14ac:dyDescent="0.25">
      <c r="B3397" s="35"/>
      <c r="C3397" s="36" t="str">
        <f>IFERROR(VLOOKUP(B3397,[1]Catálogos!M:P,3,0),"")</f>
        <v/>
      </c>
      <c r="D3397" s="37" t="str">
        <f t="shared" si="105"/>
        <v/>
      </c>
      <c r="E3397" s="36" t="str">
        <f>IF(D3397="","",IFERROR(VLOOKUP(D3397,'[1]Resumen FF'!E:F,2,0),"Sin combinación"))</f>
        <v/>
      </c>
      <c r="G3397" s="38" t="str">
        <f>IF(F3397="","",VLOOKUP(F3397,[1]Catálogos!A:B,2,0))</f>
        <v/>
      </c>
      <c r="H3397" s="39"/>
      <c r="I3397" s="39"/>
      <c r="K3397" s="41"/>
      <c r="L3397" s="41"/>
      <c r="M3397" s="41"/>
      <c r="N3397" s="41"/>
      <c r="O3397" s="41"/>
      <c r="P3397" s="41"/>
      <c r="Q3397" s="41"/>
      <c r="R3397" s="41"/>
      <c r="S3397" s="41"/>
      <c r="T3397" s="41"/>
      <c r="U3397" s="41"/>
      <c r="V3397" s="41"/>
      <c r="W3397" s="42">
        <f t="shared" si="106"/>
        <v>0</v>
      </c>
    </row>
    <row r="3398" spans="2:23" x14ac:dyDescent="0.25">
      <c r="B3398" s="35"/>
      <c r="C3398" s="36" t="str">
        <f>IFERROR(VLOOKUP(B3398,[1]Catálogos!M:P,3,0),"")</f>
        <v/>
      </c>
      <c r="D3398" s="37" t="str">
        <f t="shared" si="105"/>
        <v/>
      </c>
      <c r="E3398" s="36" t="str">
        <f>IF(D3398="","",IFERROR(VLOOKUP(D3398,'[1]Resumen FF'!E:F,2,0),"Sin combinación"))</f>
        <v/>
      </c>
      <c r="G3398" s="38" t="str">
        <f>IF(F3398="","",VLOOKUP(F3398,[1]Catálogos!A:B,2,0))</f>
        <v/>
      </c>
      <c r="H3398" s="39"/>
      <c r="I3398" s="39"/>
      <c r="K3398" s="41"/>
      <c r="L3398" s="41"/>
      <c r="M3398" s="41"/>
      <c r="N3398" s="41"/>
      <c r="O3398" s="41"/>
      <c r="P3398" s="41"/>
      <c r="Q3398" s="41"/>
      <c r="R3398" s="41"/>
      <c r="S3398" s="41"/>
      <c r="T3398" s="41"/>
      <c r="U3398" s="41"/>
      <c r="V3398" s="41"/>
      <c r="W3398" s="42">
        <f t="shared" si="106"/>
        <v>0</v>
      </c>
    </row>
    <row r="3399" spans="2:23" x14ac:dyDescent="0.25">
      <c r="B3399" s="35"/>
      <c r="C3399" s="36" t="str">
        <f>IFERROR(VLOOKUP(B3399,[1]Catálogos!M:P,3,0),"")</f>
        <v/>
      </c>
      <c r="D3399" s="37" t="str">
        <f t="shared" si="105"/>
        <v/>
      </c>
      <c r="E3399" s="36" t="str">
        <f>IF(D3399="","",IFERROR(VLOOKUP(D3399,'[1]Resumen FF'!E:F,2,0),"Sin combinación"))</f>
        <v/>
      </c>
      <c r="G3399" s="38" t="str">
        <f>IF(F3399="","",VLOOKUP(F3399,[1]Catálogos!A:B,2,0))</f>
        <v/>
      </c>
      <c r="H3399" s="39"/>
      <c r="I3399" s="39"/>
      <c r="K3399" s="41"/>
      <c r="L3399" s="41"/>
      <c r="M3399" s="41"/>
      <c r="N3399" s="41"/>
      <c r="O3399" s="41"/>
      <c r="P3399" s="41"/>
      <c r="Q3399" s="41"/>
      <c r="R3399" s="41"/>
      <c r="S3399" s="41"/>
      <c r="T3399" s="41"/>
      <c r="U3399" s="41"/>
      <c r="V3399" s="41"/>
      <c r="W3399" s="42">
        <f t="shared" si="106"/>
        <v>0</v>
      </c>
    </row>
    <row r="3400" spans="2:23" x14ac:dyDescent="0.25">
      <c r="B3400" s="35"/>
      <c r="C3400" s="36" t="str">
        <f>IFERROR(VLOOKUP(B3400,[1]Catálogos!M:P,3,0),"")</f>
        <v/>
      </c>
      <c r="D3400" s="37" t="str">
        <f t="shared" si="105"/>
        <v/>
      </c>
      <c r="E3400" s="36" t="str">
        <f>IF(D3400="","",IFERROR(VLOOKUP(D3400,'[1]Resumen FF'!E:F,2,0),"Sin combinación"))</f>
        <v/>
      </c>
      <c r="G3400" s="38" t="str">
        <f>IF(F3400="","",VLOOKUP(F3400,[1]Catálogos!A:B,2,0))</f>
        <v/>
      </c>
      <c r="H3400" s="39"/>
      <c r="I3400" s="39"/>
      <c r="K3400" s="41"/>
      <c r="L3400" s="41"/>
      <c r="M3400" s="41"/>
      <c r="N3400" s="41"/>
      <c r="O3400" s="41"/>
      <c r="P3400" s="41"/>
      <c r="Q3400" s="41"/>
      <c r="R3400" s="41"/>
      <c r="S3400" s="41"/>
      <c r="T3400" s="41"/>
      <c r="U3400" s="41"/>
      <c r="V3400" s="41"/>
      <c r="W3400" s="42">
        <f t="shared" si="106"/>
        <v>0</v>
      </c>
    </row>
    <row r="3401" spans="2:23" x14ac:dyDescent="0.25">
      <c r="B3401" s="35"/>
      <c r="C3401" s="36" t="str">
        <f>IFERROR(VLOOKUP(B3401,[1]Catálogos!M:P,3,0),"")</f>
        <v/>
      </c>
      <c r="D3401" s="37" t="str">
        <f t="shared" si="105"/>
        <v/>
      </c>
      <c r="E3401" s="36" t="str">
        <f>IF(D3401="","",IFERROR(VLOOKUP(D3401,'[1]Resumen FF'!E:F,2,0),"Sin combinación"))</f>
        <v/>
      </c>
      <c r="G3401" s="38" t="str">
        <f>IF(F3401="","",VLOOKUP(F3401,[1]Catálogos!A:B,2,0))</f>
        <v/>
      </c>
      <c r="H3401" s="39"/>
      <c r="I3401" s="39"/>
      <c r="K3401" s="41"/>
      <c r="L3401" s="41"/>
      <c r="M3401" s="41"/>
      <c r="N3401" s="41"/>
      <c r="O3401" s="41"/>
      <c r="P3401" s="41"/>
      <c r="Q3401" s="41"/>
      <c r="R3401" s="41"/>
      <c r="S3401" s="41"/>
      <c r="T3401" s="41"/>
      <c r="U3401" s="41"/>
      <c r="V3401" s="41"/>
      <c r="W3401" s="42">
        <f t="shared" si="106"/>
        <v>0</v>
      </c>
    </row>
    <row r="3402" spans="2:23" x14ac:dyDescent="0.25">
      <c r="B3402" s="35"/>
      <c r="C3402" s="36" t="str">
        <f>IFERROR(VLOOKUP(B3402,[1]Catálogos!M:P,3,0),"")</f>
        <v/>
      </c>
      <c r="D3402" s="37" t="str">
        <f t="shared" si="105"/>
        <v/>
      </c>
      <c r="E3402" s="36" t="str">
        <f>IF(D3402="","",IFERROR(VLOOKUP(D3402,'[1]Resumen FF'!E:F,2,0),"Sin combinación"))</f>
        <v/>
      </c>
      <c r="G3402" s="38" t="str">
        <f>IF(F3402="","",VLOOKUP(F3402,[1]Catálogos!A:B,2,0))</f>
        <v/>
      </c>
      <c r="H3402" s="39"/>
      <c r="I3402" s="39"/>
      <c r="K3402" s="41"/>
      <c r="L3402" s="41"/>
      <c r="M3402" s="41"/>
      <c r="N3402" s="41"/>
      <c r="O3402" s="41"/>
      <c r="P3402" s="41"/>
      <c r="Q3402" s="41"/>
      <c r="R3402" s="41"/>
      <c r="S3402" s="41"/>
      <c r="T3402" s="41"/>
      <c r="U3402" s="41"/>
      <c r="V3402" s="41"/>
      <c r="W3402" s="42">
        <f t="shared" si="106"/>
        <v>0</v>
      </c>
    </row>
    <row r="3403" spans="2:23" x14ac:dyDescent="0.25">
      <c r="B3403" s="35"/>
      <c r="C3403" s="36" t="str">
        <f>IFERROR(VLOOKUP(B3403,[1]Catálogos!M:P,3,0),"")</f>
        <v/>
      </c>
      <c r="D3403" s="37" t="str">
        <f t="shared" ref="D3403:D3466" si="107">B3403&amp;C3403</f>
        <v/>
      </c>
      <c r="E3403" s="36" t="str">
        <f>IF(D3403="","",IFERROR(VLOOKUP(D3403,'[1]Resumen FF'!E:F,2,0),"Sin combinación"))</f>
        <v/>
      </c>
      <c r="G3403" s="38" t="str">
        <f>IF(F3403="","",VLOOKUP(F3403,[1]Catálogos!A:B,2,0))</f>
        <v/>
      </c>
      <c r="H3403" s="39"/>
      <c r="I3403" s="39"/>
      <c r="K3403" s="41"/>
      <c r="L3403" s="41"/>
      <c r="M3403" s="41"/>
      <c r="N3403" s="41"/>
      <c r="O3403" s="41"/>
      <c r="P3403" s="41"/>
      <c r="Q3403" s="41"/>
      <c r="R3403" s="41"/>
      <c r="S3403" s="41"/>
      <c r="T3403" s="41"/>
      <c r="U3403" s="41"/>
      <c r="V3403" s="41"/>
      <c r="W3403" s="42">
        <f t="shared" si="106"/>
        <v>0</v>
      </c>
    </row>
    <row r="3404" spans="2:23" x14ac:dyDescent="0.25">
      <c r="B3404" s="35"/>
      <c r="C3404" s="36" t="str">
        <f>IFERROR(VLOOKUP(B3404,[1]Catálogos!M:P,3,0),"")</f>
        <v/>
      </c>
      <c r="D3404" s="37" t="str">
        <f t="shared" si="107"/>
        <v/>
      </c>
      <c r="E3404" s="36" t="str">
        <f>IF(D3404="","",IFERROR(VLOOKUP(D3404,'[1]Resumen FF'!E:F,2,0),"Sin combinación"))</f>
        <v/>
      </c>
      <c r="G3404" s="38" t="str">
        <f>IF(F3404="","",VLOOKUP(F3404,[1]Catálogos!A:B,2,0))</f>
        <v/>
      </c>
      <c r="H3404" s="39"/>
      <c r="I3404" s="39"/>
      <c r="K3404" s="41"/>
      <c r="L3404" s="41"/>
      <c r="M3404" s="41"/>
      <c r="N3404" s="41"/>
      <c r="O3404" s="41"/>
      <c r="P3404" s="41"/>
      <c r="Q3404" s="41"/>
      <c r="R3404" s="41"/>
      <c r="S3404" s="41"/>
      <c r="T3404" s="41"/>
      <c r="U3404" s="41"/>
      <c r="V3404" s="41"/>
      <c r="W3404" s="42">
        <f t="shared" si="106"/>
        <v>0</v>
      </c>
    </row>
    <row r="3405" spans="2:23" x14ac:dyDescent="0.25">
      <c r="B3405" s="35"/>
      <c r="C3405" s="36" t="str">
        <f>IFERROR(VLOOKUP(B3405,[1]Catálogos!M:P,3,0),"")</f>
        <v/>
      </c>
      <c r="D3405" s="37" t="str">
        <f t="shared" si="107"/>
        <v/>
      </c>
      <c r="E3405" s="36" t="str">
        <f>IF(D3405="","",IFERROR(VLOOKUP(D3405,'[1]Resumen FF'!E:F,2,0),"Sin combinación"))</f>
        <v/>
      </c>
      <c r="G3405" s="38" t="str">
        <f>IF(F3405="","",VLOOKUP(F3405,[1]Catálogos!A:B,2,0))</f>
        <v/>
      </c>
      <c r="H3405" s="39"/>
      <c r="I3405" s="39"/>
      <c r="K3405" s="41"/>
      <c r="L3405" s="41"/>
      <c r="M3405" s="41"/>
      <c r="N3405" s="41"/>
      <c r="O3405" s="41"/>
      <c r="P3405" s="41"/>
      <c r="Q3405" s="41"/>
      <c r="R3405" s="41"/>
      <c r="S3405" s="41"/>
      <c r="T3405" s="41"/>
      <c r="U3405" s="41"/>
      <c r="V3405" s="41"/>
      <c r="W3405" s="42">
        <f t="shared" si="106"/>
        <v>0</v>
      </c>
    </row>
    <row r="3406" spans="2:23" x14ac:dyDescent="0.25">
      <c r="B3406" s="35"/>
      <c r="C3406" s="36" t="str">
        <f>IFERROR(VLOOKUP(B3406,[1]Catálogos!M:P,3,0),"")</f>
        <v/>
      </c>
      <c r="D3406" s="37" t="str">
        <f t="shared" si="107"/>
        <v/>
      </c>
      <c r="E3406" s="36" t="str">
        <f>IF(D3406="","",IFERROR(VLOOKUP(D3406,'[1]Resumen FF'!E:F,2,0),"Sin combinación"))</f>
        <v/>
      </c>
      <c r="G3406" s="38" t="str">
        <f>IF(F3406="","",VLOOKUP(F3406,[1]Catálogos!A:B,2,0))</f>
        <v/>
      </c>
      <c r="H3406" s="39"/>
      <c r="I3406" s="39"/>
      <c r="K3406" s="41"/>
      <c r="L3406" s="41"/>
      <c r="M3406" s="41"/>
      <c r="N3406" s="41"/>
      <c r="O3406" s="41"/>
      <c r="P3406" s="41"/>
      <c r="Q3406" s="41"/>
      <c r="R3406" s="41"/>
      <c r="S3406" s="41"/>
      <c r="T3406" s="41"/>
      <c r="U3406" s="41"/>
      <c r="V3406" s="41"/>
      <c r="W3406" s="42">
        <f t="shared" si="106"/>
        <v>0</v>
      </c>
    </row>
    <row r="3407" spans="2:23" x14ac:dyDescent="0.25">
      <c r="B3407" s="35"/>
      <c r="C3407" s="36" t="str">
        <f>IFERROR(VLOOKUP(B3407,[1]Catálogos!M:P,3,0),"")</f>
        <v/>
      </c>
      <c r="D3407" s="37" t="str">
        <f t="shared" si="107"/>
        <v/>
      </c>
      <c r="E3407" s="36" t="str">
        <f>IF(D3407="","",IFERROR(VLOOKUP(D3407,'[1]Resumen FF'!E:F,2,0),"Sin combinación"))</f>
        <v/>
      </c>
      <c r="G3407" s="38" t="str">
        <f>IF(F3407="","",VLOOKUP(F3407,[1]Catálogos!A:B,2,0))</f>
        <v/>
      </c>
      <c r="H3407" s="39"/>
      <c r="I3407" s="39"/>
      <c r="K3407" s="41"/>
      <c r="L3407" s="41"/>
      <c r="M3407" s="41"/>
      <c r="N3407" s="41"/>
      <c r="O3407" s="41"/>
      <c r="P3407" s="41"/>
      <c r="Q3407" s="41"/>
      <c r="R3407" s="41"/>
      <c r="S3407" s="41"/>
      <c r="T3407" s="41"/>
      <c r="U3407" s="41"/>
      <c r="V3407" s="41"/>
      <c r="W3407" s="42">
        <f t="shared" si="106"/>
        <v>0</v>
      </c>
    </row>
    <row r="3408" spans="2:23" x14ac:dyDescent="0.25">
      <c r="B3408" s="35"/>
      <c r="C3408" s="36" t="str">
        <f>IFERROR(VLOOKUP(B3408,[1]Catálogos!M:P,3,0),"")</f>
        <v/>
      </c>
      <c r="D3408" s="37" t="str">
        <f t="shared" si="107"/>
        <v/>
      </c>
      <c r="E3408" s="36" t="str">
        <f>IF(D3408="","",IFERROR(VLOOKUP(D3408,'[1]Resumen FF'!E:F,2,0),"Sin combinación"))</f>
        <v/>
      </c>
      <c r="G3408" s="38" t="str">
        <f>IF(F3408="","",VLOOKUP(F3408,[1]Catálogos!A:B,2,0))</f>
        <v/>
      </c>
      <c r="H3408" s="39"/>
      <c r="I3408" s="39"/>
      <c r="K3408" s="41"/>
      <c r="L3408" s="41"/>
      <c r="M3408" s="41"/>
      <c r="N3408" s="41"/>
      <c r="O3408" s="41"/>
      <c r="P3408" s="41"/>
      <c r="Q3408" s="41"/>
      <c r="R3408" s="41"/>
      <c r="S3408" s="41"/>
      <c r="T3408" s="41"/>
      <c r="U3408" s="41"/>
      <c r="V3408" s="41"/>
      <c r="W3408" s="42">
        <f t="shared" si="106"/>
        <v>0</v>
      </c>
    </row>
    <row r="3409" spans="2:23" x14ac:dyDescent="0.25">
      <c r="B3409" s="35"/>
      <c r="C3409" s="36" t="str">
        <f>IFERROR(VLOOKUP(B3409,[1]Catálogos!M:P,3,0),"")</f>
        <v/>
      </c>
      <c r="D3409" s="37" t="str">
        <f t="shared" si="107"/>
        <v/>
      </c>
      <c r="E3409" s="36" t="str">
        <f>IF(D3409="","",IFERROR(VLOOKUP(D3409,'[1]Resumen FF'!E:F,2,0),"Sin combinación"))</f>
        <v/>
      </c>
      <c r="G3409" s="38" t="str">
        <f>IF(F3409="","",VLOOKUP(F3409,[1]Catálogos!A:B,2,0))</f>
        <v/>
      </c>
      <c r="H3409" s="39"/>
      <c r="I3409" s="39"/>
      <c r="K3409" s="41"/>
      <c r="L3409" s="41"/>
      <c r="M3409" s="41"/>
      <c r="N3409" s="41"/>
      <c r="O3409" s="41"/>
      <c r="P3409" s="41"/>
      <c r="Q3409" s="41"/>
      <c r="R3409" s="41"/>
      <c r="S3409" s="41"/>
      <c r="T3409" s="41"/>
      <c r="U3409" s="41"/>
      <c r="V3409" s="41"/>
      <c r="W3409" s="42">
        <f t="shared" si="106"/>
        <v>0</v>
      </c>
    </row>
    <row r="3410" spans="2:23" x14ac:dyDescent="0.25">
      <c r="B3410" s="35"/>
      <c r="C3410" s="36" t="str">
        <f>IFERROR(VLOOKUP(B3410,[1]Catálogos!M:P,3,0),"")</f>
        <v/>
      </c>
      <c r="D3410" s="37" t="str">
        <f t="shared" si="107"/>
        <v/>
      </c>
      <c r="E3410" s="36" t="str">
        <f>IF(D3410="","",IFERROR(VLOOKUP(D3410,'[1]Resumen FF'!E:F,2,0),"Sin combinación"))</f>
        <v/>
      </c>
      <c r="G3410" s="38" t="str">
        <f>IF(F3410="","",VLOOKUP(F3410,[1]Catálogos!A:B,2,0))</f>
        <v/>
      </c>
      <c r="H3410" s="39"/>
      <c r="I3410" s="39"/>
      <c r="K3410" s="41"/>
      <c r="L3410" s="41"/>
      <c r="M3410" s="41"/>
      <c r="N3410" s="41"/>
      <c r="O3410" s="41"/>
      <c r="P3410" s="41"/>
      <c r="Q3410" s="41"/>
      <c r="R3410" s="41"/>
      <c r="S3410" s="41"/>
      <c r="T3410" s="41"/>
      <c r="U3410" s="41"/>
      <c r="V3410" s="41"/>
      <c r="W3410" s="42">
        <f t="shared" si="106"/>
        <v>0</v>
      </c>
    </row>
    <row r="3411" spans="2:23" x14ac:dyDescent="0.25">
      <c r="B3411" s="35"/>
      <c r="C3411" s="36" t="str">
        <f>IFERROR(VLOOKUP(B3411,[1]Catálogos!M:P,3,0),"")</f>
        <v/>
      </c>
      <c r="D3411" s="37" t="str">
        <f t="shared" si="107"/>
        <v/>
      </c>
      <c r="E3411" s="36" t="str">
        <f>IF(D3411="","",IFERROR(VLOOKUP(D3411,'[1]Resumen FF'!E:F,2,0),"Sin combinación"))</f>
        <v/>
      </c>
      <c r="G3411" s="38" t="str">
        <f>IF(F3411="","",VLOOKUP(F3411,[1]Catálogos!A:B,2,0))</f>
        <v/>
      </c>
      <c r="H3411" s="39"/>
      <c r="I3411" s="39"/>
      <c r="K3411" s="41"/>
      <c r="L3411" s="41"/>
      <c r="M3411" s="41"/>
      <c r="N3411" s="41"/>
      <c r="O3411" s="41"/>
      <c r="P3411" s="41"/>
      <c r="Q3411" s="41"/>
      <c r="R3411" s="41"/>
      <c r="S3411" s="41"/>
      <c r="T3411" s="41"/>
      <c r="U3411" s="41"/>
      <c r="V3411" s="41"/>
      <c r="W3411" s="42">
        <f t="shared" si="106"/>
        <v>0</v>
      </c>
    </row>
    <row r="3412" spans="2:23" x14ac:dyDescent="0.25">
      <c r="B3412" s="35"/>
      <c r="C3412" s="36" t="str">
        <f>IFERROR(VLOOKUP(B3412,[1]Catálogos!M:P,3,0),"")</f>
        <v/>
      </c>
      <c r="D3412" s="37" t="str">
        <f t="shared" si="107"/>
        <v/>
      </c>
      <c r="E3412" s="36" t="str">
        <f>IF(D3412="","",IFERROR(VLOOKUP(D3412,'[1]Resumen FF'!E:F,2,0),"Sin combinación"))</f>
        <v/>
      </c>
      <c r="G3412" s="38" t="str">
        <f>IF(F3412="","",VLOOKUP(F3412,[1]Catálogos!A:B,2,0))</f>
        <v/>
      </c>
      <c r="H3412" s="39"/>
      <c r="I3412" s="39"/>
      <c r="K3412" s="41"/>
      <c r="L3412" s="41"/>
      <c r="M3412" s="41"/>
      <c r="N3412" s="41"/>
      <c r="O3412" s="41"/>
      <c r="P3412" s="41"/>
      <c r="Q3412" s="41"/>
      <c r="R3412" s="41"/>
      <c r="S3412" s="41"/>
      <c r="T3412" s="41"/>
      <c r="U3412" s="41"/>
      <c r="V3412" s="41"/>
      <c r="W3412" s="42">
        <f t="shared" si="106"/>
        <v>0</v>
      </c>
    </row>
    <row r="3413" spans="2:23" x14ac:dyDescent="0.25">
      <c r="B3413" s="35"/>
      <c r="C3413" s="36" t="str">
        <f>IFERROR(VLOOKUP(B3413,[1]Catálogos!M:P,3,0),"")</f>
        <v/>
      </c>
      <c r="D3413" s="37" t="str">
        <f t="shared" si="107"/>
        <v/>
      </c>
      <c r="E3413" s="36" t="str">
        <f>IF(D3413="","",IFERROR(VLOOKUP(D3413,'[1]Resumen FF'!E:F,2,0),"Sin combinación"))</f>
        <v/>
      </c>
      <c r="G3413" s="38" t="str">
        <f>IF(F3413="","",VLOOKUP(F3413,[1]Catálogos!A:B,2,0))</f>
        <v/>
      </c>
      <c r="H3413" s="39"/>
      <c r="I3413" s="39"/>
      <c r="K3413" s="41"/>
      <c r="L3413" s="41"/>
      <c r="M3413" s="41"/>
      <c r="N3413" s="41"/>
      <c r="O3413" s="41"/>
      <c r="P3413" s="41"/>
      <c r="Q3413" s="41"/>
      <c r="R3413" s="41"/>
      <c r="S3413" s="41"/>
      <c r="T3413" s="41"/>
      <c r="U3413" s="41"/>
      <c r="V3413" s="41"/>
      <c r="W3413" s="42">
        <f t="shared" si="106"/>
        <v>0</v>
      </c>
    </row>
    <row r="3414" spans="2:23" x14ac:dyDescent="0.25">
      <c r="B3414" s="35"/>
      <c r="C3414" s="36" t="str">
        <f>IFERROR(VLOOKUP(B3414,[1]Catálogos!M:P,3,0),"")</f>
        <v/>
      </c>
      <c r="D3414" s="37" t="str">
        <f t="shared" si="107"/>
        <v/>
      </c>
      <c r="E3414" s="36" t="str">
        <f>IF(D3414="","",IFERROR(VLOOKUP(D3414,'[1]Resumen FF'!E:F,2,0),"Sin combinación"))</f>
        <v/>
      </c>
      <c r="G3414" s="38" t="str">
        <f>IF(F3414="","",VLOOKUP(F3414,[1]Catálogos!A:B,2,0))</f>
        <v/>
      </c>
      <c r="H3414" s="39"/>
      <c r="I3414" s="39"/>
      <c r="K3414" s="41"/>
      <c r="L3414" s="41"/>
      <c r="M3414" s="41"/>
      <c r="N3414" s="41"/>
      <c r="O3414" s="41"/>
      <c r="P3414" s="41"/>
      <c r="Q3414" s="41"/>
      <c r="R3414" s="41"/>
      <c r="S3414" s="41"/>
      <c r="T3414" s="41"/>
      <c r="U3414" s="41"/>
      <c r="V3414" s="41"/>
      <c r="W3414" s="42">
        <f t="shared" si="106"/>
        <v>0</v>
      </c>
    </row>
    <row r="3415" spans="2:23" x14ac:dyDescent="0.25">
      <c r="B3415" s="35"/>
      <c r="C3415" s="36" t="str">
        <f>IFERROR(VLOOKUP(B3415,[1]Catálogos!M:P,3,0),"")</f>
        <v/>
      </c>
      <c r="D3415" s="37" t="str">
        <f t="shared" si="107"/>
        <v/>
      </c>
      <c r="E3415" s="36" t="str">
        <f>IF(D3415="","",IFERROR(VLOOKUP(D3415,'[1]Resumen FF'!E:F,2,0),"Sin combinación"))</f>
        <v/>
      </c>
      <c r="G3415" s="38" t="str">
        <f>IF(F3415="","",VLOOKUP(F3415,[1]Catálogos!A:B,2,0))</f>
        <v/>
      </c>
      <c r="H3415" s="39"/>
      <c r="I3415" s="39"/>
      <c r="K3415" s="41"/>
      <c r="L3415" s="41"/>
      <c r="M3415" s="41"/>
      <c r="N3415" s="41"/>
      <c r="O3415" s="41"/>
      <c r="P3415" s="41"/>
      <c r="Q3415" s="41"/>
      <c r="R3415" s="41"/>
      <c r="S3415" s="41"/>
      <c r="T3415" s="41"/>
      <c r="U3415" s="41"/>
      <c r="V3415" s="41"/>
      <c r="W3415" s="42">
        <f t="shared" si="106"/>
        <v>0</v>
      </c>
    </row>
    <row r="3416" spans="2:23" x14ac:dyDescent="0.25">
      <c r="B3416" s="35"/>
      <c r="C3416" s="36" t="str">
        <f>IFERROR(VLOOKUP(B3416,[1]Catálogos!M:P,3,0),"")</f>
        <v/>
      </c>
      <c r="D3416" s="37" t="str">
        <f t="shared" si="107"/>
        <v/>
      </c>
      <c r="E3416" s="36" t="str">
        <f>IF(D3416="","",IFERROR(VLOOKUP(D3416,'[1]Resumen FF'!E:F,2,0),"Sin combinación"))</f>
        <v/>
      </c>
      <c r="G3416" s="38" t="str">
        <f>IF(F3416="","",VLOOKUP(F3416,[1]Catálogos!A:B,2,0))</f>
        <v/>
      </c>
      <c r="H3416" s="39"/>
      <c r="I3416" s="39"/>
      <c r="K3416" s="41"/>
      <c r="L3416" s="41"/>
      <c r="M3416" s="41"/>
      <c r="N3416" s="41"/>
      <c r="O3416" s="41"/>
      <c r="P3416" s="41"/>
      <c r="Q3416" s="41"/>
      <c r="R3416" s="41"/>
      <c r="S3416" s="41"/>
      <c r="T3416" s="41"/>
      <c r="U3416" s="41"/>
      <c r="V3416" s="41"/>
      <c r="W3416" s="42">
        <f t="shared" si="106"/>
        <v>0</v>
      </c>
    </row>
    <row r="3417" spans="2:23" x14ac:dyDescent="0.25">
      <c r="B3417" s="35"/>
      <c r="C3417" s="36" t="str">
        <f>IFERROR(VLOOKUP(B3417,[1]Catálogos!M:P,3,0),"")</f>
        <v/>
      </c>
      <c r="D3417" s="37" t="str">
        <f t="shared" si="107"/>
        <v/>
      </c>
      <c r="E3417" s="36" t="str">
        <f>IF(D3417="","",IFERROR(VLOOKUP(D3417,'[1]Resumen FF'!E:F,2,0),"Sin combinación"))</f>
        <v/>
      </c>
      <c r="G3417" s="38" t="str">
        <f>IF(F3417="","",VLOOKUP(F3417,[1]Catálogos!A:B,2,0))</f>
        <v/>
      </c>
      <c r="H3417" s="39"/>
      <c r="I3417" s="39"/>
      <c r="K3417" s="41"/>
      <c r="L3417" s="41"/>
      <c r="M3417" s="41"/>
      <c r="N3417" s="41"/>
      <c r="O3417" s="41"/>
      <c r="P3417" s="41"/>
      <c r="Q3417" s="41"/>
      <c r="R3417" s="41"/>
      <c r="S3417" s="41"/>
      <c r="T3417" s="41"/>
      <c r="U3417" s="41"/>
      <c r="V3417" s="41"/>
      <c r="W3417" s="42">
        <f t="shared" ref="W3417:W3480" si="108">+J3417-SUM(K3417:V3417)</f>
        <v>0</v>
      </c>
    </row>
    <row r="3418" spans="2:23" x14ac:dyDescent="0.25">
      <c r="B3418" s="35"/>
      <c r="C3418" s="36" t="str">
        <f>IFERROR(VLOOKUP(B3418,[1]Catálogos!M:P,3,0),"")</f>
        <v/>
      </c>
      <c r="D3418" s="37" t="str">
        <f t="shared" si="107"/>
        <v/>
      </c>
      <c r="E3418" s="36" t="str">
        <f>IF(D3418="","",IFERROR(VLOOKUP(D3418,'[1]Resumen FF'!E:F,2,0),"Sin combinación"))</f>
        <v/>
      </c>
      <c r="G3418" s="38" t="str">
        <f>IF(F3418="","",VLOOKUP(F3418,[1]Catálogos!A:B,2,0))</f>
        <v/>
      </c>
      <c r="H3418" s="39"/>
      <c r="I3418" s="39"/>
      <c r="K3418" s="41"/>
      <c r="L3418" s="41"/>
      <c r="M3418" s="41"/>
      <c r="N3418" s="41"/>
      <c r="O3418" s="41"/>
      <c r="P3418" s="41"/>
      <c r="Q3418" s="41"/>
      <c r="R3418" s="41"/>
      <c r="S3418" s="41"/>
      <c r="T3418" s="41"/>
      <c r="U3418" s="41"/>
      <c r="V3418" s="41"/>
      <c r="W3418" s="42">
        <f t="shared" si="108"/>
        <v>0</v>
      </c>
    </row>
    <row r="3419" spans="2:23" x14ac:dyDescent="0.25">
      <c r="B3419" s="35"/>
      <c r="C3419" s="36" t="str">
        <f>IFERROR(VLOOKUP(B3419,[1]Catálogos!M:P,3,0),"")</f>
        <v/>
      </c>
      <c r="D3419" s="37" t="str">
        <f t="shared" si="107"/>
        <v/>
      </c>
      <c r="E3419" s="36" t="str">
        <f>IF(D3419="","",IFERROR(VLOOKUP(D3419,'[1]Resumen FF'!E:F,2,0),"Sin combinación"))</f>
        <v/>
      </c>
      <c r="G3419" s="38" t="str">
        <f>IF(F3419="","",VLOOKUP(F3419,[1]Catálogos!A:B,2,0))</f>
        <v/>
      </c>
      <c r="H3419" s="39"/>
      <c r="I3419" s="39"/>
      <c r="K3419" s="41"/>
      <c r="L3419" s="41"/>
      <c r="M3419" s="41"/>
      <c r="N3419" s="41"/>
      <c r="O3419" s="41"/>
      <c r="P3419" s="41"/>
      <c r="Q3419" s="41"/>
      <c r="R3419" s="41"/>
      <c r="S3419" s="41"/>
      <c r="T3419" s="41"/>
      <c r="U3419" s="41"/>
      <c r="V3419" s="41"/>
      <c r="W3419" s="42">
        <f t="shared" si="108"/>
        <v>0</v>
      </c>
    </row>
    <row r="3420" spans="2:23" x14ac:dyDescent="0.25">
      <c r="B3420" s="35"/>
      <c r="C3420" s="36" t="str">
        <f>IFERROR(VLOOKUP(B3420,[1]Catálogos!M:P,3,0),"")</f>
        <v/>
      </c>
      <c r="D3420" s="37" t="str">
        <f t="shared" si="107"/>
        <v/>
      </c>
      <c r="E3420" s="36" t="str">
        <f>IF(D3420="","",IFERROR(VLOOKUP(D3420,'[1]Resumen FF'!E:F,2,0),"Sin combinación"))</f>
        <v/>
      </c>
      <c r="G3420" s="38" t="str">
        <f>IF(F3420="","",VLOOKUP(F3420,[1]Catálogos!A:B,2,0))</f>
        <v/>
      </c>
      <c r="H3420" s="39"/>
      <c r="I3420" s="39"/>
      <c r="K3420" s="41"/>
      <c r="L3420" s="41"/>
      <c r="M3420" s="41"/>
      <c r="N3420" s="41"/>
      <c r="O3420" s="41"/>
      <c r="P3420" s="41"/>
      <c r="Q3420" s="41"/>
      <c r="R3420" s="41"/>
      <c r="S3420" s="41"/>
      <c r="T3420" s="41"/>
      <c r="U3420" s="41"/>
      <c r="V3420" s="41"/>
      <c r="W3420" s="42">
        <f t="shared" si="108"/>
        <v>0</v>
      </c>
    </row>
    <row r="3421" spans="2:23" x14ac:dyDescent="0.25">
      <c r="B3421" s="35"/>
      <c r="C3421" s="36" t="str">
        <f>IFERROR(VLOOKUP(B3421,[1]Catálogos!M:P,3,0),"")</f>
        <v/>
      </c>
      <c r="D3421" s="37" t="str">
        <f t="shared" si="107"/>
        <v/>
      </c>
      <c r="E3421" s="36" t="str">
        <f>IF(D3421="","",IFERROR(VLOOKUP(D3421,'[1]Resumen FF'!E:F,2,0),"Sin combinación"))</f>
        <v/>
      </c>
      <c r="G3421" s="38" t="str">
        <f>IF(F3421="","",VLOOKUP(F3421,[1]Catálogos!A:B,2,0))</f>
        <v/>
      </c>
      <c r="H3421" s="39"/>
      <c r="I3421" s="39"/>
      <c r="K3421" s="41"/>
      <c r="L3421" s="41"/>
      <c r="M3421" s="41"/>
      <c r="N3421" s="41"/>
      <c r="O3421" s="41"/>
      <c r="P3421" s="41"/>
      <c r="Q3421" s="41"/>
      <c r="R3421" s="41"/>
      <c r="S3421" s="41"/>
      <c r="T3421" s="41"/>
      <c r="U3421" s="41"/>
      <c r="V3421" s="41"/>
      <c r="W3421" s="42">
        <f t="shared" si="108"/>
        <v>0</v>
      </c>
    </row>
    <row r="3422" spans="2:23" x14ac:dyDescent="0.25">
      <c r="B3422" s="35"/>
      <c r="C3422" s="36" t="str">
        <f>IFERROR(VLOOKUP(B3422,[1]Catálogos!M:P,3,0),"")</f>
        <v/>
      </c>
      <c r="D3422" s="37" t="str">
        <f t="shared" si="107"/>
        <v/>
      </c>
      <c r="E3422" s="36" t="str">
        <f>IF(D3422="","",IFERROR(VLOOKUP(D3422,'[1]Resumen FF'!E:F,2,0),"Sin combinación"))</f>
        <v/>
      </c>
      <c r="G3422" s="38" t="str">
        <f>IF(F3422="","",VLOOKUP(F3422,[1]Catálogos!A:B,2,0))</f>
        <v/>
      </c>
      <c r="H3422" s="39"/>
      <c r="I3422" s="39"/>
      <c r="K3422" s="41"/>
      <c r="L3422" s="41"/>
      <c r="M3422" s="41"/>
      <c r="N3422" s="41"/>
      <c r="O3422" s="41"/>
      <c r="P3422" s="41"/>
      <c r="Q3422" s="41"/>
      <c r="R3422" s="41"/>
      <c r="S3422" s="41"/>
      <c r="T3422" s="41"/>
      <c r="U3422" s="41"/>
      <c r="V3422" s="41"/>
      <c r="W3422" s="42">
        <f t="shared" si="108"/>
        <v>0</v>
      </c>
    </row>
    <row r="3423" spans="2:23" x14ac:dyDescent="0.25">
      <c r="B3423" s="35"/>
      <c r="C3423" s="36" t="str">
        <f>IFERROR(VLOOKUP(B3423,[1]Catálogos!M:P,3,0),"")</f>
        <v/>
      </c>
      <c r="D3423" s="37" t="str">
        <f t="shared" si="107"/>
        <v/>
      </c>
      <c r="E3423" s="36" t="str">
        <f>IF(D3423="","",IFERROR(VLOOKUP(D3423,'[1]Resumen FF'!E:F,2,0),"Sin combinación"))</f>
        <v/>
      </c>
      <c r="G3423" s="38" t="str">
        <f>IF(F3423="","",VLOOKUP(F3423,[1]Catálogos!A:B,2,0))</f>
        <v/>
      </c>
      <c r="H3423" s="39"/>
      <c r="I3423" s="39"/>
      <c r="K3423" s="41"/>
      <c r="L3423" s="41"/>
      <c r="M3423" s="41"/>
      <c r="N3423" s="41"/>
      <c r="O3423" s="41"/>
      <c r="P3423" s="41"/>
      <c r="Q3423" s="41"/>
      <c r="R3423" s="41"/>
      <c r="S3423" s="41"/>
      <c r="T3423" s="41"/>
      <c r="U3423" s="41"/>
      <c r="V3423" s="41"/>
      <c r="W3423" s="42">
        <f t="shared" si="108"/>
        <v>0</v>
      </c>
    </row>
    <row r="3424" spans="2:23" x14ac:dyDescent="0.25">
      <c r="B3424" s="35"/>
      <c r="C3424" s="36" t="str">
        <f>IFERROR(VLOOKUP(B3424,[1]Catálogos!M:P,3,0),"")</f>
        <v/>
      </c>
      <c r="D3424" s="37" t="str">
        <f t="shared" si="107"/>
        <v/>
      </c>
      <c r="E3424" s="36" t="str">
        <f>IF(D3424="","",IFERROR(VLOOKUP(D3424,'[1]Resumen FF'!E:F,2,0),"Sin combinación"))</f>
        <v/>
      </c>
      <c r="G3424" s="38" t="str">
        <f>IF(F3424="","",VLOOKUP(F3424,[1]Catálogos!A:B,2,0))</f>
        <v/>
      </c>
      <c r="H3424" s="39"/>
      <c r="I3424" s="39"/>
      <c r="K3424" s="41"/>
      <c r="L3424" s="41"/>
      <c r="M3424" s="41"/>
      <c r="N3424" s="41"/>
      <c r="O3424" s="41"/>
      <c r="P3424" s="41"/>
      <c r="Q3424" s="41"/>
      <c r="R3424" s="41"/>
      <c r="S3424" s="41"/>
      <c r="T3424" s="41"/>
      <c r="U3424" s="41"/>
      <c r="V3424" s="41"/>
      <c r="W3424" s="42">
        <f t="shared" si="108"/>
        <v>0</v>
      </c>
    </row>
    <row r="3425" spans="2:23" x14ac:dyDescent="0.25">
      <c r="B3425" s="35"/>
      <c r="C3425" s="36" t="str">
        <f>IFERROR(VLOOKUP(B3425,[1]Catálogos!M:P,3,0),"")</f>
        <v/>
      </c>
      <c r="D3425" s="37" t="str">
        <f t="shared" si="107"/>
        <v/>
      </c>
      <c r="E3425" s="36" t="str">
        <f>IF(D3425="","",IFERROR(VLOOKUP(D3425,'[1]Resumen FF'!E:F,2,0),"Sin combinación"))</f>
        <v/>
      </c>
      <c r="G3425" s="38" t="str">
        <f>IF(F3425="","",VLOOKUP(F3425,[1]Catálogos!A:B,2,0))</f>
        <v/>
      </c>
      <c r="H3425" s="39"/>
      <c r="I3425" s="39"/>
      <c r="K3425" s="41"/>
      <c r="L3425" s="41"/>
      <c r="M3425" s="41"/>
      <c r="N3425" s="41"/>
      <c r="O3425" s="41"/>
      <c r="P3425" s="41"/>
      <c r="Q3425" s="41"/>
      <c r="R3425" s="41"/>
      <c r="S3425" s="41"/>
      <c r="T3425" s="41"/>
      <c r="U3425" s="41"/>
      <c r="V3425" s="41"/>
      <c r="W3425" s="42">
        <f t="shared" si="108"/>
        <v>0</v>
      </c>
    </row>
    <row r="3426" spans="2:23" x14ac:dyDescent="0.25">
      <c r="B3426" s="35"/>
      <c r="C3426" s="36" t="str">
        <f>IFERROR(VLOOKUP(B3426,[1]Catálogos!M:P,3,0),"")</f>
        <v/>
      </c>
      <c r="D3426" s="37" t="str">
        <f t="shared" si="107"/>
        <v/>
      </c>
      <c r="E3426" s="36" t="str">
        <f>IF(D3426="","",IFERROR(VLOOKUP(D3426,'[1]Resumen FF'!E:F,2,0),"Sin combinación"))</f>
        <v/>
      </c>
      <c r="G3426" s="38" t="str">
        <f>IF(F3426="","",VLOOKUP(F3426,[1]Catálogos!A:B,2,0))</f>
        <v/>
      </c>
      <c r="H3426" s="39"/>
      <c r="I3426" s="39"/>
      <c r="K3426" s="41"/>
      <c r="L3426" s="41"/>
      <c r="M3426" s="41"/>
      <c r="N3426" s="41"/>
      <c r="O3426" s="41"/>
      <c r="P3426" s="41"/>
      <c r="Q3426" s="41"/>
      <c r="R3426" s="41"/>
      <c r="S3426" s="41"/>
      <c r="T3426" s="41"/>
      <c r="U3426" s="41"/>
      <c r="V3426" s="41"/>
      <c r="W3426" s="42">
        <f t="shared" si="108"/>
        <v>0</v>
      </c>
    </row>
    <row r="3427" spans="2:23" x14ac:dyDescent="0.25">
      <c r="B3427" s="35"/>
      <c r="C3427" s="36" t="str">
        <f>IFERROR(VLOOKUP(B3427,[1]Catálogos!M:P,3,0),"")</f>
        <v/>
      </c>
      <c r="D3427" s="37" t="str">
        <f t="shared" si="107"/>
        <v/>
      </c>
      <c r="E3427" s="36" t="str">
        <f>IF(D3427="","",IFERROR(VLOOKUP(D3427,'[1]Resumen FF'!E:F,2,0),"Sin combinación"))</f>
        <v/>
      </c>
      <c r="G3427" s="38" t="str">
        <f>IF(F3427="","",VLOOKUP(F3427,[1]Catálogos!A:B,2,0))</f>
        <v/>
      </c>
      <c r="H3427" s="39"/>
      <c r="I3427" s="39"/>
      <c r="K3427" s="41"/>
      <c r="L3427" s="41"/>
      <c r="M3427" s="41"/>
      <c r="N3427" s="41"/>
      <c r="O3427" s="41"/>
      <c r="P3427" s="41"/>
      <c r="Q3427" s="41"/>
      <c r="R3427" s="41"/>
      <c r="S3427" s="41"/>
      <c r="T3427" s="41"/>
      <c r="U3427" s="41"/>
      <c r="V3427" s="41"/>
      <c r="W3427" s="42">
        <f t="shared" si="108"/>
        <v>0</v>
      </c>
    </row>
    <row r="3428" spans="2:23" x14ac:dyDescent="0.25">
      <c r="B3428" s="35"/>
      <c r="C3428" s="36" t="str">
        <f>IFERROR(VLOOKUP(B3428,[1]Catálogos!M:P,3,0),"")</f>
        <v/>
      </c>
      <c r="D3428" s="37" t="str">
        <f t="shared" si="107"/>
        <v/>
      </c>
      <c r="E3428" s="36" t="str">
        <f>IF(D3428="","",IFERROR(VLOOKUP(D3428,'[1]Resumen FF'!E:F,2,0),"Sin combinación"))</f>
        <v/>
      </c>
      <c r="G3428" s="38" t="str">
        <f>IF(F3428="","",VLOOKUP(F3428,[1]Catálogos!A:B,2,0))</f>
        <v/>
      </c>
      <c r="H3428" s="39"/>
      <c r="I3428" s="39"/>
      <c r="K3428" s="41"/>
      <c r="L3428" s="41"/>
      <c r="M3428" s="41"/>
      <c r="N3428" s="41"/>
      <c r="O3428" s="41"/>
      <c r="P3428" s="41"/>
      <c r="Q3428" s="41"/>
      <c r="R3428" s="41"/>
      <c r="S3428" s="41"/>
      <c r="T3428" s="41"/>
      <c r="U3428" s="41"/>
      <c r="V3428" s="41"/>
      <c r="W3428" s="42">
        <f t="shared" si="108"/>
        <v>0</v>
      </c>
    </row>
    <row r="3429" spans="2:23" x14ac:dyDescent="0.25">
      <c r="B3429" s="35"/>
      <c r="C3429" s="36" t="str">
        <f>IFERROR(VLOOKUP(B3429,[1]Catálogos!M:P,3,0),"")</f>
        <v/>
      </c>
      <c r="D3429" s="37" t="str">
        <f t="shared" si="107"/>
        <v/>
      </c>
      <c r="E3429" s="36" t="str">
        <f>IF(D3429="","",IFERROR(VLOOKUP(D3429,'[1]Resumen FF'!E:F,2,0),"Sin combinación"))</f>
        <v/>
      </c>
      <c r="G3429" s="38" t="str">
        <f>IF(F3429="","",VLOOKUP(F3429,[1]Catálogos!A:B,2,0))</f>
        <v/>
      </c>
      <c r="H3429" s="39"/>
      <c r="I3429" s="39"/>
      <c r="K3429" s="41"/>
      <c r="L3429" s="41"/>
      <c r="M3429" s="41"/>
      <c r="N3429" s="41"/>
      <c r="O3429" s="41"/>
      <c r="P3429" s="41"/>
      <c r="Q3429" s="41"/>
      <c r="R3429" s="41"/>
      <c r="S3429" s="41"/>
      <c r="T3429" s="41"/>
      <c r="U3429" s="41"/>
      <c r="V3429" s="41"/>
      <c r="W3429" s="42">
        <f t="shared" si="108"/>
        <v>0</v>
      </c>
    </row>
    <row r="3430" spans="2:23" x14ac:dyDescent="0.25">
      <c r="B3430" s="35"/>
      <c r="C3430" s="36" t="str">
        <f>IFERROR(VLOOKUP(B3430,[1]Catálogos!M:P,3,0),"")</f>
        <v/>
      </c>
      <c r="D3430" s="37" t="str">
        <f t="shared" si="107"/>
        <v/>
      </c>
      <c r="E3430" s="36" t="str">
        <f>IF(D3430="","",IFERROR(VLOOKUP(D3430,'[1]Resumen FF'!E:F,2,0),"Sin combinación"))</f>
        <v/>
      </c>
      <c r="G3430" s="38" t="str">
        <f>IF(F3430="","",VLOOKUP(F3430,[1]Catálogos!A:B,2,0))</f>
        <v/>
      </c>
      <c r="H3430" s="39"/>
      <c r="I3430" s="39"/>
      <c r="K3430" s="41"/>
      <c r="L3430" s="41"/>
      <c r="M3430" s="41"/>
      <c r="N3430" s="41"/>
      <c r="O3430" s="41"/>
      <c r="P3430" s="41"/>
      <c r="Q3430" s="41"/>
      <c r="R3430" s="41"/>
      <c r="S3430" s="41"/>
      <c r="T3430" s="41"/>
      <c r="U3430" s="41"/>
      <c r="V3430" s="41"/>
      <c r="W3430" s="42">
        <f t="shared" si="108"/>
        <v>0</v>
      </c>
    </row>
    <row r="3431" spans="2:23" x14ac:dyDescent="0.25">
      <c r="B3431" s="35"/>
      <c r="C3431" s="36" t="str">
        <f>IFERROR(VLOOKUP(B3431,[1]Catálogos!M:P,3,0),"")</f>
        <v/>
      </c>
      <c r="D3431" s="37" t="str">
        <f t="shared" si="107"/>
        <v/>
      </c>
      <c r="E3431" s="36" t="str">
        <f>IF(D3431="","",IFERROR(VLOOKUP(D3431,'[1]Resumen FF'!E:F,2,0),"Sin combinación"))</f>
        <v/>
      </c>
      <c r="G3431" s="38" t="str">
        <f>IF(F3431="","",VLOOKUP(F3431,[1]Catálogos!A:B,2,0))</f>
        <v/>
      </c>
      <c r="H3431" s="39"/>
      <c r="I3431" s="39"/>
      <c r="K3431" s="41"/>
      <c r="L3431" s="41"/>
      <c r="M3431" s="41"/>
      <c r="N3431" s="41"/>
      <c r="O3431" s="41"/>
      <c r="P3431" s="41"/>
      <c r="Q3431" s="41"/>
      <c r="R3431" s="41"/>
      <c r="S3431" s="41"/>
      <c r="T3431" s="41"/>
      <c r="U3431" s="41"/>
      <c r="V3431" s="41"/>
      <c r="W3431" s="42">
        <f t="shared" si="108"/>
        <v>0</v>
      </c>
    </row>
    <row r="3432" spans="2:23" x14ac:dyDescent="0.25">
      <c r="B3432" s="35"/>
      <c r="C3432" s="36" t="str">
        <f>IFERROR(VLOOKUP(B3432,[1]Catálogos!M:P,3,0),"")</f>
        <v/>
      </c>
      <c r="D3432" s="37" t="str">
        <f t="shared" si="107"/>
        <v/>
      </c>
      <c r="E3432" s="36" t="str">
        <f>IF(D3432="","",IFERROR(VLOOKUP(D3432,'[1]Resumen FF'!E:F,2,0),"Sin combinación"))</f>
        <v/>
      </c>
      <c r="G3432" s="38" t="str">
        <f>IF(F3432="","",VLOOKUP(F3432,[1]Catálogos!A:B,2,0))</f>
        <v/>
      </c>
      <c r="H3432" s="39"/>
      <c r="I3432" s="39"/>
      <c r="K3432" s="41"/>
      <c r="L3432" s="41"/>
      <c r="M3432" s="41"/>
      <c r="N3432" s="41"/>
      <c r="O3432" s="41"/>
      <c r="P3432" s="41"/>
      <c r="Q3432" s="41"/>
      <c r="R3432" s="41"/>
      <c r="S3432" s="41"/>
      <c r="T3432" s="41"/>
      <c r="U3432" s="41"/>
      <c r="V3432" s="41"/>
      <c r="W3432" s="42">
        <f t="shared" si="108"/>
        <v>0</v>
      </c>
    </row>
    <row r="3433" spans="2:23" x14ac:dyDescent="0.25">
      <c r="B3433" s="35"/>
      <c r="C3433" s="36" t="str">
        <f>IFERROR(VLOOKUP(B3433,[1]Catálogos!M:P,3,0),"")</f>
        <v/>
      </c>
      <c r="D3433" s="37" t="str">
        <f t="shared" si="107"/>
        <v/>
      </c>
      <c r="E3433" s="36" t="str">
        <f>IF(D3433="","",IFERROR(VLOOKUP(D3433,'[1]Resumen FF'!E:F,2,0),"Sin combinación"))</f>
        <v/>
      </c>
      <c r="G3433" s="38" t="str">
        <f>IF(F3433="","",VLOOKUP(F3433,[1]Catálogos!A:B,2,0))</f>
        <v/>
      </c>
      <c r="H3433" s="39"/>
      <c r="I3433" s="39"/>
      <c r="K3433" s="41"/>
      <c r="L3433" s="41"/>
      <c r="M3433" s="41"/>
      <c r="N3433" s="41"/>
      <c r="O3433" s="41"/>
      <c r="P3433" s="41"/>
      <c r="Q3433" s="41"/>
      <c r="R3433" s="41"/>
      <c r="S3433" s="41"/>
      <c r="T3433" s="41"/>
      <c r="U3433" s="41"/>
      <c r="V3433" s="41"/>
      <c r="W3433" s="42">
        <f t="shared" si="108"/>
        <v>0</v>
      </c>
    </row>
    <row r="3434" spans="2:23" x14ac:dyDescent="0.25">
      <c r="B3434" s="35"/>
      <c r="C3434" s="36" t="str">
        <f>IFERROR(VLOOKUP(B3434,[1]Catálogos!M:P,3,0),"")</f>
        <v/>
      </c>
      <c r="D3434" s="37" t="str">
        <f t="shared" si="107"/>
        <v/>
      </c>
      <c r="E3434" s="36" t="str">
        <f>IF(D3434="","",IFERROR(VLOOKUP(D3434,'[1]Resumen FF'!E:F,2,0),"Sin combinación"))</f>
        <v/>
      </c>
      <c r="G3434" s="38" t="str">
        <f>IF(F3434="","",VLOOKUP(F3434,[1]Catálogos!A:B,2,0))</f>
        <v/>
      </c>
      <c r="H3434" s="39"/>
      <c r="I3434" s="39"/>
      <c r="K3434" s="41"/>
      <c r="L3434" s="41"/>
      <c r="M3434" s="41"/>
      <c r="N3434" s="41"/>
      <c r="O3434" s="41"/>
      <c r="P3434" s="41"/>
      <c r="Q3434" s="41"/>
      <c r="R3434" s="41"/>
      <c r="S3434" s="41"/>
      <c r="T3434" s="41"/>
      <c r="U3434" s="41"/>
      <c r="V3434" s="41"/>
      <c r="W3434" s="42">
        <f t="shared" si="108"/>
        <v>0</v>
      </c>
    </row>
    <row r="3435" spans="2:23" x14ac:dyDescent="0.25">
      <c r="B3435" s="35"/>
      <c r="C3435" s="36" t="str">
        <f>IFERROR(VLOOKUP(B3435,[1]Catálogos!M:P,3,0),"")</f>
        <v/>
      </c>
      <c r="D3435" s="37" t="str">
        <f t="shared" si="107"/>
        <v/>
      </c>
      <c r="E3435" s="36" t="str">
        <f>IF(D3435="","",IFERROR(VLOOKUP(D3435,'[1]Resumen FF'!E:F,2,0),"Sin combinación"))</f>
        <v/>
      </c>
      <c r="G3435" s="38" t="str">
        <f>IF(F3435="","",VLOOKUP(F3435,[1]Catálogos!A:B,2,0))</f>
        <v/>
      </c>
      <c r="H3435" s="39"/>
      <c r="I3435" s="39"/>
      <c r="K3435" s="41"/>
      <c r="L3435" s="41"/>
      <c r="M3435" s="41"/>
      <c r="N3435" s="41"/>
      <c r="O3435" s="41"/>
      <c r="P3435" s="41"/>
      <c r="Q3435" s="41"/>
      <c r="R3435" s="41"/>
      <c r="S3435" s="41"/>
      <c r="T3435" s="41"/>
      <c r="U3435" s="41"/>
      <c r="V3435" s="41"/>
      <c r="W3435" s="42">
        <f t="shared" si="108"/>
        <v>0</v>
      </c>
    </row>
    <row r="3436" spans="2:23" x14ac:dyDescent="0.25">
      <c r="B3436" s="35"/>
      <c r="C3436" s="36" t="str">
        <f>IFERROR(VLOOKUP(B3436,[1]Catálogos!M:P,3,0),"")</f>
        <v/>
      </c>
      <c r="D3436" s="37" t="str">
        <f t="shared" si="107"/>
        <v/>
      </c>
      <c r="E3436" s="36" t="str">
        <f>IF(D3436="","",IFERROR(VLOOKUP(D3436,'[1]Resumen FF'!E:F,2,0),"Sin combinación"))</f>
        <v/>
      </c>
      <c r="G3436" s="38" t="str">
        <f>IF(F3436="","",VLOOKUP(F3436,[1]Catálogos!A:B,2,0))</f>
        <v/>
      </c>
      <c r="H3436" s="39"/>
      <c r="I3436" s="39"/>
      <c r="K3436" s="41"/>
      <c r="L3436" s="41"/>
      <c r="M3436" s="41"/>
      <c r="N3436" s="41"/>
      <c r="O3436" s="41"/>
      <c r="P3436" s="41"/>
      <c r="Q3436" s="41"/>
      <c r="R3436" s="41"/>
      <c r="S3436" s="41"/>
      <c r="T3436" s="41"/>
      <c r="U3436" s="41"/>
      <c r="V3436" s="41"/>
      <c r="W3436" s="42">
        <f t="shared" si="108"/>
        <v>0</v>
      </c>
    </row>
    <row r="3437" spans="2:23" x14ac:dyDescent="0.25">
      <c r="B3437" s="35"/>
      <c r="C3437" s="36" t="str">
        <f>IFERROR(VLOOKUP(B3437,[1]Catálogos!M:P,3,0),"")</f>
        <v/>
      </c>
      <c r="D3437" s="37" t="str">
        <f t="shared" si="107"/>
        <v/>
      </c>
      <c r="E3437" s="36" t="str">
        <f>IF(D3437="","",IFERROR(VLOOKUP(D3437,'[1]Resumen FF'!E:F,2,0),"Sin combinación"))</f>
        <v/>
      </c>
      <c r="G3437" s="38" t="str">
        <f>IF(F3437="","",VLOOKUP(F3437,[1]Catálogos!A:B,2,0))</f>
        <v/>
      </c>
      <c r="H3437" s="39"/>
      <c r="I3437" s="39"/>
      <c r="K3437" s="41"/>
      <c r="L3437" s="41"/>
      <c r="M3437" s="41"/>
      <c r="N3437" s="41"/>
      <c r="O3437" s="41"/>
      <c r="P3437" s="41"/>
      <c r="Q3437" s="41"/>
      <c r="R3437" s="41"/>
      <c r="S3437" s="41"/>
      <c r="T3437" s="41"/>
      <c r="U3437" s="41"/>
      <c r="V3437" s="41"/>
      <c r="W3437" s="42">
        <f t="shared" si="108"/>
        <v>0</v>
      </c>
    </row>
    <row r="3438" spans="2:23" x14ac:dyDescent="0.25">
      <c r="B3438" s="35"/>
      <c r="C3438" s="36" t="str">
        <f>IFERROR(VLOOKUP(B3438,[1]Catálogos!M:P,3,0),"")</f>
        <v/>
      </c>
      <c r="D3438" s="37" t="str">
        <f t="shared" si="107"/>
        <v/>
      </c>
      <c r="E3438" s="36" t="str">
        <f>IF(D3438="","",IFERROR(VLOOKUP(D3438,'[1]Resumen FF'!E:F,2,0),"Sin combinación"))</f>
        <v/>
      </c>
      <c r="G3438" s="38" t="str">
        <f>IF(F3438="","",VLOOKUP(F3438,[1]Catálogos!A:B,2,0))</f>
        <v/>
      </c>
      <c r="H3438" s="39"/>
      <c r="I3438" s="39"/>
      <c r="K3438" s="41"/>
      <c r="L3438" s="41"/>
      <c r="M3438" s="41"/>
      <c r="N3438" s="41"/>
      <c r="O3438" s="41"/>
      <c r="P3438" s="41"/>
      <c r="Q3438" s="41"/>
      <c r="R3438" s="41"/>
      <c r="S3438" s="41"/>
      <c r="T3438" s="41"/>
      <c r="U3438" s="41"/>
      <c r="V3438" s="41"/>
      <c r="W3438" s="42">
        <f t="shared" si="108"/>
        <v>0</v>
      </c>
    </row>
    <row r="3439" spans="2:23" x14ac:dyDescent="0.25">
      <c r="B3439" s="35"/>
      <c r="C3439" s="36" t="str">
        <f>IFERROR(VLOOKUP(B3439,[1]Catálogos!M:P,3,0),"")</f>
        <v/>
      </c>
      <c r="D3439" s="37" t="str">
        <f t="shared" si="107"/>
        <v/>
      </c>
      <c r="E3439" s="36" t="str">
        <f>IF(D3439="","",IFERROR(VLOOKUP(D3439,'[1]Resumen FF'!E:F,2,0),"Sin combinación"))</f>
        <v/>
      </c>
      <c r="G3439" s="38" t="str">
        <f>IF(F3439="","",VLOOKUP(F3439,[1]Catálogos!A:B,2,0))</f>
        <v/>
      </c>
      <c r="H3439" s="39"/>
      <c r="I3439" s="39"/>
      <c r="K3439" s="41"/>
      <c r="L3439" s="41"/>
      <c r="M3439" s="41"/>
      <c r="N3439" s="41"/>
      <c r="O3439" s="41"/>
      <c r="P3439" s="41"/>
      <c r="Q3439" s="41"/>
      <c r="R3439" s="41"/>
      <c r="S3439" s="41"/>
      <c r="T3439" s="41"/>
      <c r="U3439" s="41"/>
      <c r="V3439" s="41"/>
      <c r="W3439" s="42">
        <f t="shared" si="108"/>
        <v>0</v>
      </c>
    </row>
    <row r="3440" spans="2:23" x14ac:dyDescent="0.25">
      <c r="B3440" s="35"/>
      <c r="C3440" s="36" t="str">
        <f>IFERROR(VLOOKUP(B3440,[1]Catálogos!M:P,3,0),"")</f>
        <v/>
      </c>
      <c r="D3440" s="37" t="str">
        <f t="shared" si="107"/>
        <v/>
      </c>
      <c r="E3440" s="36" t="str">
        <f>IF(D3440="","",IFERROR(VLOOKUP(D3440,'[1]Resumen FF'!E:F,2,0),"Sin combinación"))</f>
        <v/>
      </c>
      <c r="G3440" s="38" t="str">
        <f>IF(F3440="","",VLOOKUP(F3440,[1]Catálogos!A:B,2,0))</f>
        <v/>
      </c>
      <c r="H3440" s="39"/>
      <c r="I3440" s="39"/>
      <c r="K3440" s="41"/>
      <c r="L3440" s="41"/>
      <c r="M3440" s="41"/>
      <c r="N3440" s="41"/>
      <c r="O3440" s="41"/>
      <c r="P3440" s="41"/>
      <c r="Q3440" s="41"/>
      <c r="R3440" s="41"/>
      <c r="S3440" s="41"/>
      <c r="T3440" s="41"/>
      <c r="U3440" s="41"/>
      <c r="V3440" s="41"/>
      <c r="W3440" s="42">
        <f t="shared" si="108"/>
        <v>0</v>
      </c>
    </row>
    <row r="3441" spans="2:23" x14ac:dyDescent="0.25">
      <c r="B3441" s="35"/>
      <c r="C3441" s="36" t="str">
        <f>IFERROR(VLOOKUP(B3441,[1]Catálogos!M:P,3,0),"")</f>
        <v/>
      </c>
      <c r="D3441" s="37" t="str">
        <f t="shared" si="107"/>
        <v/>
      </c>
      <c r="E3441" s="36" t="str">
        <f>IF(D3441="","",IFERROR(VLOOKUP(D3441,'[1]Resumen FF'!E:F,2,0),"Sin combinación"))</f>
        <v/>
      </c>
      <c r="G3441" s="38" t="str">
        <f>IF(F3441="","",VLOOKUP(F3441,[1]Catálogos!A:B,2,0))</f>
        <v/>
      </c>
      <c r="H3441" s="39"/>
      <c r="I3441" s="39"/>
      <c r="K3441" s="41"/>
      <c r="L3441" s="41"/>
      <c r="M3441" s="41"/>
      <c r="N3441" s="41"/>
      <c r="O3441" s="41"/>
      <c r="P3441" s="41"/>
      <c r="Q3441" s="41"/>
      <c r="R3441" s="41"/>
      <c r="S3441" s="41"/>
      <c r="T3441" s="41"/>
      <c r="U3441" s="41"/>
      <c r="V3441" s="41"/>
      <c r="W3441" s="42">
        <f t="shared" si="108"/>
        <v>0</v>
      </c>
    </row>
    <row r="3442" spans="2:23" x14ac:dyDescent="0.25">
      <c r="B3442" s="35"/>
      <c r="C3442" s="36" t="str">
        <f>IFERROR(VLOOKUP(B3442,[1]Catálogos!M:P,3,0),"")</f>
        <v/>
      </c>
      <c r="D3442" s="37" t="str">
        <f t="shared" si="107"/>
        <v/>
      </c>
      <c r="E3442" s="36" t="str">
        <f>IF(D3442="","",IFERROR(VLOOKUP(D3442,'[1]Resumen FF'!E:F,2,0),"Sin combinación"))</f>
        <v/>
      </c>
      <c r="G3442" s="38" t="str">
        <f>IF(F3442="","",VLOOKUP(F3442,[1]Catálogos!A:B,2,0))</f>
        <v/>
      </c>
      <c r="H3442" s="39"/>
      <c r="I3442" s="39"/>
      <c r="K3442" s="41"/>
      <c r="L3442" s="41"/>
      <c r="M3442" s="41"/>
      <c r="N3442" s="41"/>
      <c r="O3442" s="41"/>
      <c r="P3442" s="41"/>
      <c r="Q3442" s="41"/>
      <c r="R3442" s="41"/>
      <c r="S3442" s="41"/>
      <c r="T3442" s="41"/>
      <c r="U3442" s="41"/>
      <c r="V3442" s="41"/>
      <c r="W3442" s="42">
        <f t="shared" si="108"/>
        <v>0</v>
      </c>
    </row>
    <row r="3443" spans="2:23" x14ac:dyDescent="0.25">
      <c r="B3443" s="35"/>
      <c r="C3443" s="36" t="str">
        <f>IFERROR(VLOOKUP(B3443,[1]Catálogos!M:P,3,0),"")</f>
        <v/>
      </c>
      <c r="D3443" s="37" t="str">
        <f t="shared" si="107"/>
        <v/>
      </c>
      <c r="E3443" s="36" t="str">
        <f>IF(D3443="","",IFERROR(VLOOKUP(D3443,'[1]Resumen FF'!E:F,2,0),"Sin combinación"))</f>
        <v/>
      </c>
      <c r="G3443" s="38" t="str">
        <f>IF(F3443="","",VLOOKUP(F3443,[1]Catálogos!A:B,2,0))</f>
        <v/>
      </c>
      <c r="H3443" s="39"/>
      <c r="I3443" s="39"/>
      <c r="K3443" s="41"/>
      <c r="L3443" s="41"/>
      <c r="M3443" s="41"/>
      <c r="N3443" s="41"/>
      <c r="O3443" s="41"/>
      <c r="P3443" s="41"/>
      <c r="Q3443" s="41"/>
      <c r="R3443" s="41"/>
      <c r="S3443" s="41"/>
      <c r="T3443" s="41"/>
      <c r="U3443" s="41"/>
      <c r="V3443" s="41"/>
      <c r="W3443" s="42">
        <f t="shared" si="108"/>
        <v>0</v>
      </c>
    </row>
    <row r="3444" spans="2:23" x14ac:dyDescent="0.25">
      <c r="B3444" s="35"/>
      <c r="C3444" s="36" t="str">
        <f>IFERROR(VLOOKUP(B3444,[1]Catálogos!M:P,3,0),"")</f>
        <v/>
      </c>
      <c r="D3444" s="37" t="str">
        <f t="shared" si="107"/>
        <v/>
      </c>
      <c r="E3444" s="36" t="str">
        <f>IF(D3444="","",IFERROR(VLOOKUP(D3444,'[1]Resumen FF'!E:F,2,0),"Sin combinación"))</f>
        <v/>
      </c>
      <c r="G3444" s="38" t="str">
        <f>IF(F3444="","",VLOOKUP(F3444,[1]Catálogos!A:B,2,0))</f>
        <v/>
      </c>
      <c r="H3444" s="39"/>
      <c r="I3444" s="39"/>
      <c r="K3444" s="41"/>
      <c r="L3444" s="41"/>
      <c r="M3444" s="41"/>
      <c r="N3444" s="41"/>
      <c r="O3444" s="41"/>
      <c r="P3444" s="41"/>
      <c r="Q3444" s="41"/>
      <c r="R3444" s="41"/>
      <c r="S3444" s="41"/>
      <c r="T3444" s="41"/>
      <c r="U3444" s="41"/>
      <c r="V3444" s="41"/>
      <c r="W3444" s="42">
        <f t="shared" si="108"/>
        <v>0</v>
      </c>
    </row>
    <row r="3445" spans="2:23" x14ac:dyDescent="0.25">
      <c r="B3445" s="35"/>
      <c r="C3445" s="36" t="str">
        <f>IFERROR(VLOOKUP(B3445,[1]Catálogos!M:P,3,0),"")</f>
        <v/>
      </c>
      <c r="D3445" s="37" t="str">
        <f t="shared" si="107"/>
        <v/>
      </c>
      <c r="E3445" s="36" t="str">
        <f>IF(D3445="","",IFERROR(VLOOKUP(D3445,'[1]Resumen FF'!E:F,2,0),"Sin combinación"))</f>
        <v/>
      </c>
      <c r="G3445" s="38" t="str">
        <f>IF(F3445="","",VLOOKUP(F3445,[1]Catálogos!A:B,2,0))</f>
        <v/>
      </c>
      <c r="H3445" s="39"/>
      <c r="I3445" s="39"/>
      <c r="K3445" s="41"/>
      <c r="L3445" s="41"/>
      <c r="M3445" s="41"/>
      <c r="N3445" s="41"/>
      <c r="O3445" s="41"/>
      <c r="P3445" s="41"/>
      <c r="Q3445" s="41"/>
      <c r="R3445" s="41"/>
      <c r="S3445" s="41"/>
      <c r="T3445" s="41"/>
      <c r="U3445" s="41"/>
      <c r="V3445" s="41"/>
      <c r="W3445" s="42">
        <f t="shared" si="108"/>
        <v>0</v>
      </c>
    </row>
    <row r="3446" spans="2:23" x14ac:dyDescent="0.25">
      <c r="B3446" s="35"/>
      <c r="C3446" s="36" t="str">
        <f>IFERROR(VLOOKUP(B3446,[1]Catálogos!M:P,3,0),"")</f>
        <v/>
      </c>
      <c r="D3446" s="37" t="str">
        <f t="shared" si="107"/>
        <v/>
      </c>
      <c r="E3446" s="36" t="str">
        <f>IF(D3446="","",IFERROR(VLOOKUP(D3446,'[1]Resumen FF'!E:F,2,0),"Sin combinación"))</f>
        <v/>
      </c>
      <c r="G3446" s="38" t="str">
        <f>IF(F3446="","",VLOOKUP(F3446,[1]Catálogos!A:B,2,0))</f>
        <v/>
      </c>
      <c r="H3446" s="39"/>
      <c r="I3446" s="39"/>
      <c r="K3446" s="41"/>
      <c r="L3446" s="41"/>
      <c r="M3446" s="41"/>
      <c r="N3446" s="41"/>
      <c r="O3446" s="41"/>
      <c r="P3446" s="41"/>
      <c r="Q3446" s="41"/>
      <c r="R3446" s="41"/>
      <c r="S3446" s="41"/>
      <c r="T3446" s="41"/>
      <c r="U3446" s="41"/>
      <c r="V3446" s="41"/>
      <c r="W3446" s="42">
        <f t="shared" si="108"/>
        <v>0</v>
      </c>
    </row>
    <row r="3447" spans="2:23" x14ac:dyDescent="0.25">
      <c r="B3447" s="35"/>
      <c r="C3447" s="36" t="str">
        <f>IFERROR(VLOOKUP(B3447,[1]Catálogos!M:P,3,0),"")</f>
        <v/>
      </c>
      <c r="D3447" s="37" t="str">
        <f t="shared" si="107"/>
        <v/>
      </c>
      <c r="E3447" s="36" t="str">
        <f>IF(D3447="","",IFERROR(VLOOKUP(D3447,'[1]Resumen FF'!E:F,2,0),"Sin combinación"))</f>
        <v/>
      </c>
      <c r="G3447" s="38" t="str">
        <f>IF(F3447="","",VLOOKUP(F3447,[1]Catálogos!A:B,2,0))</f>
        <v/>
      </c>
      <c r="H3447" s="39"/>
      <c r="I3447" s="39"/>
      <c r="K3447" s="41"/>
      <c r="L3447" s="41"/>
      <c r="M3447" s="41"/>
      <c r="N3447" s="41"/>
      <c r="O3447" s="41"/>
      <c r="P3447" s="41"/>
      <c r="Q3447" s="41"/>
      <c r="R3447" s="41"/>
      <c r="S3447" s="41"/>
      <c r="T3447" s="41"/>
      <c r="U3447" s="41"/>
      <c r="V3447" s="41"/>
      <c r="W3447" s="42">
        <f t="shared" si="108"/>
        <v>0</v>
      </c>
    </row>
    <row r="3448" spans="2:23" x14ac:dyDescent="0.25">
      <c r="B3448" s="35"/>
      <c r="C3448" s="36" t="str">
        <f>IFERROR(VLOOKUP(B3448,[1]Catálogos!M:P,3,0),"")</f>
        <v/>
      </c>
      <c r="D3448" s="37" t="str">
        <f t="shared" si="107"/>
        <v/>
      </c>
      <c r="E3448" s="36" t="str">
        <f>IF(D3448="","",IFERROR(VLOOKUP(D3448,'[1]Resumen FF'!E:F,2,0),"Sin combinación"))</f>
        <v/>
      </c>
      <c r="G3448" s="38" t="str">
        <f>IF(F3448="","",VLOOKUP(F3448,[1]Catálogos!A:B,2,0))</f>
        <v/>
      </c>
      <c r="H3448" s="39"/>
      <c r="I3448" s="39"/>
      <c r="K3448" s="41"/>
      <c r="L3448" s="41"/>
      <c r="M3448" s="41"/>
      <c r="N3448" s="41"/>
      <c r="O3448" s="41"/>
      <c r="P3448" s="41"/>
      <c r="Q3448" s="41"/>
      <c r="R3448" s="41"/>
      <c r="S3448" s="41"/>
      <c r="T3448" s="41"/>
      <c r="U3448" s="41"/>
      <c r="V3448" s="41"/>
      <c r="W3448" s="42">
        <f t="shared" si="108"/>
        <v>0</v>
      </c>
    </row>
    <row r="3449" spans="2:23" x14ac:dyDescent="0.25">
      <c r="B3449" s="35"/>
      <c r="C3449" s="36" t="str">
        <f>IFERROR(VLOOKUP(B3449,[1]Catálogos!M:P,3,0),"")</f>
        <v/>
      </c>
      <c r="D3449" s="37" t="str">
        <f t="shared" si="107"/>
        <v/>
      </c>
      <c r="E3449" s="36" t="str">
        <f>IF(D3449="","",IFERROR(VLOOKUP(D3449,'[1]Resumen FF'!E:F,2,0),"Sin combinación"))</f>
        <v/>
      </c>
      <c r="G3449" s="38" t="str">
        <f>IF(F3449="","",VLOOKUP(F3449,[1]Catálogos!A:B,2,0))</f>
        <v/>
      </c>
      <c r="H3449" s="39"/>
      <c r="I3449" s="39"/>
      <c r="K3449" s="41"/>
      <c r="L3449" s="41"/>
      <c r="M3449" s="41"/>
      <c r="N3449" s="41"/>
      <c r="O3449" s="41"/>
      <c r="P3449" s="41"/>
      <c r="Q3449" s="41"/>
      <c r="R3449" s="41"/>
      <c r="S3449" s="41"/>
      <c r="T3449" s="41"/>
      <c r="U3449" s="41"/>
      <c r="V3449" s="41"/>
      <c r="W3449" s="42">
        <f t="shared" si="108"/>
        <v>0</v>
      </c>
    </row>
    <row r="3450" spans="2:23" x14ac:dyDescent="0.25">
      <c r="B3450" s="35"/>
      <c r="C3450" s="36" t="str">
        <f>IFERROR(VLOOKUP(B3450,[1]Catálogos!M:P,3,0),"")</f>
        <v/>
      </c>
      <c r="D3450" s="37" t="str">
        <f t="shared" si="107"/>
        <v/>
      </c>
      <c r="E3450" s="36" t="str">
        <f>IF(D3450="","",IFERROR(VLOOKUP(D3450,'[1]Resumen FF'!E:F,2,0),"Sin combinación"))</f>
        <v/>
      </c>
      <c r="G3450" s="38" t="str">
        <f>IF(F3450="","",VLOOKUP(F3450,[1]Catálogos!A:B,2,0))</f>
        <v/>
      </c>
      <c r="H3450" s="39"/>
      <c r="I3450" s="39"/>
      <c r="K3450" s="41"/>
      <c r="L3450" s="41"/>
      <c r="M3450" s="41"/>
      <c r="N3450" s="41"/>
      <c r="O3450" s="41"/>
      <c r="P3450" s="41"/>
      <c r="Q3450" s="41"/>
      <c r="R3450" s="41"/>
      <c r="S3450" s="41"/>
      <c r="T3450" s="41"/>
      <c r="U3450" s="41"/>
      <c r="V3450" s="41"/>
      <c r="W3450" s="42">
        <f t="shared" si="108"/>
        <v>0</v>
      </c>
    </row>
    <row r="3451" spans="2:23" x14ac:dyDescent="0.25">
      <c r="B3451" s="35"/>
      <c r="C3451" s="36" t="str">
        <f>IFERROR(VLOOKUP(B3451,[1]Catálogos!M:P,3,0),"")</f>
        <v/>
      </c>
      <c r="D3451" s="37" t="str">
        <f t="shared" si="107"/>
        <v/>
      </c>
      <c r="E3451" s="36" t="str">
        <f>IF(D3451="","",IFERROR(VLOOKUP(D3451,'[1]Resumen FF'!E:F,2,0),"Sin combinación"))</f>
        <v/>
      </c>
      <c r="G3451" s="38" t="str">
        <f>IF(F3451="","",VLOOKUP(F3451,[1]Catálogos!A:B,2,0))</f>
        <v/>
      </c>
      <c r="H3451" s="39"/>
      <c r="I3451" s="39"/>
      <c r="K3451" s="41"/>
      <c r="L3451" s="41"/>
      <c r="M3451" s="41"/>
      <c r="N3451" s="41"/>
      <c r="O3451" s="41"/>
      <c r="P3451" s="41"/>
      <c r="Q3451" s="41"/>
      <c r="R3451" s="41"/>
      <c r="S3451" s="41"/>
      <c r="T3451" s="41"/>
      <c r="U3451" s="41"/>
      <c r="V3451" s="41"/>
      <c r="W3451" s="42">
        <f t="shared" si="108"/>
        <v>0</v>
      </c>
    </row>
    <row r="3452" spans="2:23" x14ac:dyDescent="0.25">
      <c r="B3452" s="35"/>
      <c r="C3452" s="36" t="str">
        <f>IFERROR(VLOOKUP(B3452,[1]Catálogos!M:P,3,0),"")</f>
        <v/>
      </c>
      <c r="D3452" s="37" t="str">
        <f t="shared" si="107"/>
        <v/>
      </c>
      <c r="E3452" s="36" t="str">
        <f>IF(D3452="","",IFERROR(VLOOKUP(D3452,'[1]Resumen FF'!E:F,2,0),"Sin combinación"))</f>
        <v/>
      </c>
      <c r="G3452" s="38" t="str">
        <f>IF(F3452="","",VLOOKUP(F3452,[1]Catálogos!A:B,2,0))</f>
        <v/>
      </c>
      <c r="H3452" s="39"/>
      <c r="I3452" s="39"/>
      <c r="K3452" s="41"/>
      <c r="L3452" s="41"/>
      <c r="M3452" s="41"/>
      <c r="N3452" s="41"/>
      <c r="O3452" s="41"/>
      <c r="P3452" s="41"/>
      <c r="Q3452" s="41"/>
      <c r="R3452" s="41"/>
      <c r="S3452" s="41"/>
      <c r="T3452" s="41"/>
      <c r="U3452" s="41"/>
      <c r="V3452" s="41"/>
      <c r="W3452" s="42">
        <f t="shared" si="108"/>
        <v>0</v>
      </c>
    </row>
    <row r="3453" spans="2:23" x14ac:dyDescent="0.25">
      <c r="B3453" s="35"/>
      <c r="C3453" s="36" t="str">
        <f>IFERROR(VLOOKUP(B3453,[1]Catálogos!M:P,3,0),"")</f>
        <v/>
      </c>
      <c r="D3453" s="37" t="str">
        <f t="shared" si="107"/>
        <v/>
      </c>
      <c r="E3453" s="36" t="str">
        <f>IF(D3453="","",IFERROR(VLOOKUP(D3453,'[1]Resumen FF'!E:F,2,0),"Sin combinación"))</f>
        <v/>
      </c>
      <c r="G3453" s="38" t="str">
        <f>IF(F3453="","",VLOOKUP(F3453,[1]Catálogos!A:B,2,0))</f>
        <v/>
      </c>
      <c r="H3453" s="39"/>
      <c r="I3453" s="39"/>
      <c r="K3453" s="41"/>
      <c r="L3453" s="41"/>
      <c r="M3453" s="41"/>
      <c r="N3453" s="41"/>
      <c r="O3453" s="41"/>
      <c r="P3453" s="41"/>
      <c r="Q3453" s="41"/>
      <c r="R3453" s="41"/>
      <c r="S3453" s="41"/>
      <c r="T3453" s="41"/>
      <c r="U3453" s="41"/>
      <c r="V3453" s="41"/>
      <c r="W3453" s="42">
        <f t="shared" si="108"/>
        <v>0</v>
      </c>
    </row>
    <row r="3454" spans="2:23" x14ac:dyDescent="0.25">
      <c r="B3454" s="35"/>
      <c r="C3454" s="36" t="str">
        <f>IFERROR(VLOOKUP(B3454,[1]Catálogos!M:P,3,0),"")</f>
        <v/>
      </c>
      <c r="D3454" s="37" t="str">
        <f t="shared" si="107"/>
        <v/>
      </c>
      <c r="E3454" s="36" t="str">
        <f>IF(D3454="","",IFERROR(VLOOKUP(D3454,'[1]Resumen FF'!E:F,2,0),"Sin combinación"))</f>
        <v/>
      </c>
      <c r="G3454" s="38" t="str">
        <f>IF(F3454="","",VLOOKUP(F3454,[1]Catálogos!A:B,2,0))</f>
        <v/>
      </c>
      <c r="H3454" s="39"/>
      <c r="I3454" s="39"/>
      <c r="K3454" s="41"/>
      <c r="L3454" s="41"/>
      <c r="M3454" s="41"/>
      <c r="N3454" s="41"/>
      <c r="O3454" s="41"/>
      <c r="P3454" s="41"/>
      <c r="Q3454" s="41"/>
      <c r="R3454" s="41"/>
      <c r="S3454" s="41"/>
      <c r="T3454" s="41"/>
      <c r="U3454" s="41"/>
      <c r="V3454" s="41"/>
      <c r="W3454" s="42">
        <f t="shared" si="108"/>
        <v>0</v>
      </c>
    </row>
    <row r="3455" spans="2:23" x14ac:dyDescent="0.25">
      <c r="B3455" s="35"/>
      <c r="C3455" s="36" t="str">
        <f>IFERROR(VLOOKUP(B3455,[1]Catálogos!M:P,3,0),"")</f>
        <v/>
      </c>
      <c r="D3455" s="37" t="str">
        <f t="shared" si="107"/>
        <v/>
      </c>
      <c r="E3455" s="36" t="str">
        <f>IF(D3455="","",IFERROR(VLOOKUP(D3455,'[1]Resumen FF'!E:F,2,0),"Sin combinación"))</f>
        <v/>
      </c>
      <c r="G3455" s="38" t="str">
        <f>IF(F3455="","",VLOOKUP(F3455,[1]Catálogos!A:B,2,0))</f>
        <v/>
      </c>
      <c r="H3455" s="39"/>
      <c r="I3455" s="39"/>
      <c r="K3455" s="41"/>
      <c r="L3455" s="41"/>
      <c r="M3455" s="41"/>
      <c r="N3455" s="41"/>
      <c r="O3455" s="41"/>
      <c r="P3455" s="41"/>
      <c r="Q3455" s="41"/>
      <c r="R3455" s="41"/>
      <c r="S3455" s="41"/>
      <c r="T3455" s="41"/>
      <c r="U3455" s="41"/>
      <c r="V3455" s="41"/>
      <c r="W3455" s="42">
        <f t="shared" si="108"/>
        <v>0</v>
      </c>
    </row>
    <row r="3456" spans="2:23" x14ac:dyDescent="0.25">
      <c r="B3456" s="35"/>
      <c r="C3456" s="36" t="str">
        <f>IFERROR(VLOOKUP(B3456,[1]Catálogos!M:P,3,0),"")</f>
        <v/>
      </c>
      <c r="D3456" s="37" t="str">
        <f t="shared" si="107"/>
        <v/>
      </c>
      <c r="E3456" s="36" t="str">
        <f>IF(D3456="","",IFERROR(VLOOKUP(D3456,'[1]Resumen FF'!E:F,2,0),"Sin combinación"))</f>
        <v/>
      </c>
      <c r="G3456" s="38" t="str">
        <f>IF(F3456="","",VLOOKUP(F3456,[1]Catálogos!A:B,2,0))</f>
        <v/>
      </c>
      <c r="H3456" s="39"/>
      <c r="I3456" s="39"/>
      <c r="K3456" s="41"/>
      <c r="L3456" s="41"/>
      <c r="M3456" s="41"/>
      <c r="N3456" s="41"/>
      <c r="O3456" s="41"/>
      <c r="P3456" s="41"/>
      <c r="Q3456" s="41"/>
      <c r="R3456" s="41"/>
      <c r="S3456" s="41"/>
      <c r="T3456" s="41"/>
      <c r="U3456" s="41"/>
      <c r="V3456" s="41"/>
      <c r="W3456" s="42">
        <f t="shared" si="108"/>
        <v>0</v>
      </c>
    </row>
    <row r="3457" spans="2:23" x14ac:dyDescent="0.25">
      <c r="B3457" s="35"/>
      <c r="C3457" s="36" t="str">
        <f>IFERROR(VLOOKUP(B3457,[1]Catálogos!M:P,3,0),"")</f>
        <v/>
      </c>
      <c r="D3457" s="37" t="str">
        <f t="shared" si="107"/>
        <v/>
      </c>
      <c r="E3457" s="36" t="str">
        <f>IF(D3457="","",IFERROR(VLOOKUP(D3457,'[1]Resumen FF'!E:F,2,0),"Sin combinación"))</f>
        <v/>
      </c>
      <c r="G3457" s="38" t="str">
        <f>IF(F3457="","",VLOOKUP(F3457,[1]Catálogos!A:B,2,0))</f>
        <v/>
      </c>
      <c r="H3457" s="39"/>
      <c r="I3457" s="39"/>
      <c r="K3457" s="41"/>
      <c r="L3457" s="41"/>
      <c r="M3457" s="41"/>
      <c r="N3457" s="41"/>
      <c r="O3457" s="41"/>
      <c r="P3457" s="41"/>
      <c r="Q3457" s="41"/>
      <c r="R3457" s="41"/>
      <c r="S3457" s="41"/>
      <c r="T3457" s="41"/>
      <c r="U3457" s="41"/>
      <c r="V3457" s="41"/>
      <c r="W3457" s="42">
        <f t="shared" si="108"/>
        <v>0</v>
      </c>
    </row>
    <row r="3458" spans="2:23" x14ac:dyDescent="0.25">
      <c r="B3458" s="35"/>
      <c r="C3458" s="36" t="str">
        <f>IFERROR(VLOOKUP(B3458,[1]Catálogos!M:P,3,0),"")</f>
        <v/>
      </c>
      <c r="D3458" s="37" t="str">
        <f t="shared" si="107"/>
        <v/>
      </c>
      <c r="E3458" s="36" t="str">
        <f>IF(D3458="","",IFERROR(VLOOKUP(D3458,'[1]Resumen FF'!E:F,2,0),"Sin combinación"))</f>
        <v/>
      </c>
      <c r="G3458" s="38" t="str">
        <f>IF(F3458="","",VLOOKUP(F3458,[1]Catálogos!A:B,2,0))</f>
        <v/>
      </c>
      <c r="H3458" s="39"/>
      <c r="I3458" s="39"/>
      <c r="K3458" s="41"/>
      <c r="L3458" s="41"/>
      <c r="M3458" s="41"/>
      <c r="N3458" s="41"/>
      <c r="O3458" s="41"/>
      <c r="P3458" s="41"/>
      <c r="Q3458" s="41"/>
      <c r="R3458" s="41"/>
      <c r="S3458" s="41"/>
      <c r="T3458" s="41"/>
      <c r="U3458" s="41"/>
      <c r="V3458" s="41"/>
      <c r="W3458" s="42">
        <f t="shared" si="108"/>
        <v>0</v>
      </c>
    </row>
    <row r="3459" spans="2:23" x14ac:dyDescent="0.25">
      <c r="B3459" s="35"/>
      <c r="C3459" s="36" t="str">
        <f>IFERROR(VLOOKUP(B3459,[1]Catálogos!M:P,3,0),"")</f>
        <v/>
      </c>
      <c r="D3459" s="37" t="str">
        <f t="shared" si="107"/>
        <v/>
      </c>
      <c r="E3459" s="36" t="str">
        <f>IF(D3459="","",IFERROR(VLOOKUP(D3459,'[1]Resumen FF'!E:F,2,0),"Sin combinación"))</f>
        <v/>
      </c>
      <c r="G3459" s="38" t="str">
        <f>IF(F3459="","",VLOOKUP(F3459,[1]Catálogos!A:B,2,0))</f>
        <v/>
      </c>
      <c r="H3459" s="39"/>
      <c r="I3459" s="39"/>
      <c r="K3459" s="41"/>
      <c r="L3459" s="41"/>
      <c r="M3459" s="41"/>
      <c r="N3459" s="41"/>
      <c r="O3459" s="41"/>
      <c r="P3459" s="41"/>
      <c r="Q3459" s="41"/>
      <c r="R3459" s="41"/>
      <c r="S3459" s="41"/>
      <c r="T3459" s="41"/>
      <c r="U3459" s="41"/>
      <c r="V3459" s="41"/>
      <c r="W3459" s="42">
        <f t="shared" si="108"/>
        <v>0</v>
      </c>
    </row>
    <row r="3460" spans="2:23" x14ac:dyDescent="0.25">
      <c r="B3460" s="35"/>
      <c r="C3460" s="36" t="str">
        <f>IFERROR(VLOOKUP(B3460,[1]Catálogos!M:P,3,0),"")</f>
        <v/>
      </c>
      <c r="D3460" s="37" t="str">
        <f t="shared" si="107"/>
        <v/>
      </c>
      <c r="E3460" s="36" t="str">
        <f>IF(D3460="","",IFERROR(VLOOKUP(D3460,'[1]Resumen FF'!E:F,2,0),"Sin combinación"))</f>
        <v/>
      </c>
      <c r="G3460" s="38" t="str">
        <f>IF(F3460="","",VLOOKUP(F3460,[1]Catálogos!A:B,2,0))</f>
        <v/>
      </c>
      <c r="H3460" s="39"/>
      <c r="I3460" s="39"/>
      <c r="K3460" s="41"/>
      <c r="L3460" s="41"/>
      <c r="M3460" s="41"/>
      <c r="N3460" s="41"/>
      <c r="O3460" s="41"/>
      <c r="P3460" s="41"/>
      <c r="Q3460" s="41"/>
      <c r="R3460" s="41"/>
      <c r="S3460" s="41"/>
      <c r="T3460" s="41"/>
      <c r="U3460" s="41"/>
      <c r="V3460" s="41"/>
      <c r="W3460" s="42">
        <f t="shared" si="108"/>
        <v>0</v>
      </c>
    </row>
    <row r="3461" spans="2:23" x14ac:dyDescent="0.25">
      <c r="B3461" s="35"/>
      <c r="C3461" s="36" t="str">
        <f>IFERROR(VLOOKUP(B3461,[1]Catálogos!M:P,3,0),"")</f>
        <v/>
      </c>
      <c r="D3461" s="37" t="str">
        <f t="shared" si="107"/>
        <v/>
      </c>
      <c r="E3461" s="36" t="str">
        <f>IF(D3461="","",IFERROR(VLOOKUP(D3461,'[1]Resumen FF'!E:F,2,0),"Sin combinación"))</f>
        <v/>
      </c>
      <c r="G3461" s="38" t="str">
        <f>IF(F3461="","",VLOOKUP(F3461,[1]Catálogos!A:B,2,0))</f>
        <v/>
      </c>
      <c r="H3461" s="39"/>
      <c r="I3461" s="39"/>
      <c r="K3461" s="41"/>
      <c r="L3461" s="41"/>
      <c r="M3461" s="41"/>
      <c r="N3461" s="41"/>
      <c r="O3461" s="41"/>
      <c r="P3461" s="41"/>
      <c r="Q3461" s="41"/>
      <c r="R3461" s="41"/>
      <c r="S3461" s="41"/>
      <c r="T3461" s="41"/>
      <c r="U3461" s="41"/>
      <c r="V3461" s="41"/>
      <c r="W3461" s="42">
        <f t="shared" si="108"/>
        <v>0</v>
      </c>
    </row>
    <row r="3462" spans="2:23" x14ac:dyDescent="0.25">
      <c r="B3462" s="35"/>
      <c r="C3462" s="36" t="str">
        <f>IFERROR(VLOOKUP(B3462,[1]Catálogos!M:P,3,0),"")</f>
        <v/>
      </c>
      <c r="D3462" s="37" t="str">
        <f t="shared" si="107"/>
        <v/>
      </c>
      <c r="E3462" s="36" t="str">
        <f>IF(D3462="","",IFERROR(VLOOKUP(D3462,'[1]Resumen FF'!E:F,2,0),"Sin combinación"))</f>
        <v/>
      </c>
      <c r="G3462" s="38" t="str">
        <f>IF(F3462="","",VLOOKUP(F3462,[1]Catálogos!A:B,2,0))</f>
        <v/>
      </c>
      <c r="H3462" s="39"/>
      <c r="I3462" s="39"/>
      <c r="K3462" s="41"/>
      <c r="L3462" s="41"/>
      <c r="M3462" s="41"/>
      <c r="N3462" s="41"/>
      <c r="O3462" s="41"/>
      <c r="P3462" s="41"/>
      <c r="Q3462" s="41"/>
      <c r="R3462" s="41"/>
      <c r="S3462" s="41"/>
      <c r="T3462" s="41"/>
      <c r="U3462" s="41"/>
      <c r="V3462" s="41"/>
      <c r="W3462" s="42">
        <f t="shared" si="108"/>
        <v>0</v>
      </c>
    </row>
    <row r="3463" spans="2:23" x14ac:dyDescent="0.25">
      <c r="B3463" s="35"/>
      <c r="C3463" s="36" t="str">
        <f>IFERROR(VLOOKUP(B3463,[1]Catálogos!M:P,3,0),"")</f>
        <v/>
      </c>
      <c r="D3463" s="37" t="str">
        <f t="shared" si="107"/>
        <v/>
      </c>
      <c r="E3463" s="36" t="str">
        <f>IF(D3463="","",IFERROR(VLOOKUP(D3463,'[1]Resumen FF'!E:F,2,0),"Sin combinación"))</f>
        <v/>
      </c>
      <c r="G3463" s="38" t="str">
        <f>IF(F3463="","",VLOOKUP(F3463,[1]Catálogos!A:B,2,0))</f>
        <v/>
      </c>
      <c r="H3463" s="39"/>
      <c r="I3463" s="39"/>
      <c r="K3463" s="41"/>
      <c r="L3463" s="41"/>
      <c r="M3463" s="41"/>
      <c r="N3463" s="41"/>
      <c r="O3463" s="41"/>
      <c r="P3463" s="41"/>
      <c r="Q3463" s="41"/>
      <c r="R3463" s="41"/>
      <c r="S3463" s="41"/>
      <c r="T3463" s="41"/>
      <c r="U3463" s="41"/>
      <c r="V3463" s="41"/>
      <c r="W3463" s="42">
        <f t="shared" si="108"/>
        <v>0</v>
      </c>
    </row>
    <row r="3464" spans="2:23" x14ac:dyDescent="0.25">
      <c r="B3464" s="35"/>
      <c r="C3464" s="36" t="str">
        <f>IFERROR(VLOOKUP(B3464,[1]Catálogos!M:P,3,0),"")</f>
        <v/>
      </c>
      <c r="D3464" s="37" t="str">
        <f t="shared" si="107"/>
        <v/>
      </c>
      <c r="E3464" s="36" t="str">
        <f>IF(D3464="","",IFERROR(VLOOKUP(D3464,'[1]Resumen FF'!E:F,2,0),"Sin combinación"))</f>
        <v/>
      </c>
      <c r="G3464" s="38" t="str">
        <f>IF(F3464="","",VLOOKUP(F3464,[1]Catálogos!A:B,2,0))</f>
        <v/>
      </c>
      <c r="H3464" s="39"/>
      <c r="I3464" s="39"/>
      <c r="K3464" s="41"/>
      <c r="L3464" s="41"/>
      <c r="M3464" s="41"/>
      <c r="N3464" s="41"/>
      <c r="O3464" s="41"/>
      <c r="P3464" s="41"/>
      <c r="Q3464" s="41"/>
      <c r="R3464" s="41"/>
      <c r="S3464" s="41"/>
      <c r="T3464" s="41"/>
      <c r="U3464" s="41"/>
      <c r="V3464" s="41"/>
      <c r="W3464" s="42">
        <f t="shared" si="108"/>
        <v>0</v>
      </c>
    </row>
    <row r="3465" spans="2:23" x14ac:dyDescent="0.25">
      <c r="B3465" s="35"/>
      <c r="C3465" s="36" t="str">
        <f>IFERROR(VLOOKUP(B3465,[1]Catálogos!M:P,3,0),"")</f>
        <v/>
      </c>
      <c r="D3465" s="37" t="str">
        <f t="shared" si="107"/>
        <v/>
      </c>
      <c r="E3465" s="36" t="str">
        <f>IF(D3465="","",IFERROR(VLOOKUP(D3465,'[1]Resumen FF'!E:F,2,0),"Sin combinación"))</f>
        <v/>
      </c>
      <c r="G3465" s="38" t="str">
        <f>IF(F3465="","",VLOOKUP(F3465,[1]Catálogos!A:B,2,0))</f>
        <v/>
      </c>
      <c r="H3465" s="39"/>
      <c r="I3465" s="39"/>
      <c r="K3465" s="41"/>
      <c r="L3465" s="41"/>
      <c r="M3465" s="41"/>
      <c r="N3465" s="41"/>
      <c r="O3465" s="41"/>
      <c r="P3465" s="41"/>
      <c r="Q3465" s="41"/>
      <c r="R3465" s="41"/>
      <c r="S3465" s="41"/>
      <c r="T3465" s="41"/>
      <c r="U3465" s="41"/>
      <c r="V3465" s="41"/>
      <c r="W3465" s="42">
        <f t="shared" si="108"/>
        <v>0</v>
      </c>
    </row>
    <row r="3466" spans="2:23" x14ac:dyDescent="0.25">
      <c r="B3466" s="35"/>
      <c r="C3466" s="36" t="str">
        <f>IFERROR(VLOOKUP(B3466,[1]Catálogos!M:P,3,0),"")</f>
        <v/>
      </c>
      <c r="D3466" s="37" t="str">
        <f t="shared" si="107"/>
        <v/>
      </c>
      <c r="E3466" s="36" t="str">
        <f>IF(D3466="","",IFERROR(VLOOKUP(D3466,'[1]Resumen FF'!E:F,2,0),"Sin combinación"))</f>
        <v/>
      </c>
      <c r="G3466" s="38" t="str">
        <f>IF(F3466="","",VLOOKUP(F3466,[1]Catálogos!A:B,2,0))</f>
        <v/>
      </c>
      <c r="H3466" s="39"/>
      <c r="I3466" s="39"/>
      <c r="K3466" s="41"/>
      <c r="L3466" s="41"/>
      <c r="M3466" s="41"/>
      <c r="N3466" s="41"/>
      <c r="O3466" s="41"/>
      <c r="P3466" s="41"/>
      <c r="Q3466" s="41"/>
      <c r="R3466" s="41"/>
      <c r="S3466" s="41"/>
      <c r="T3466" s="41"/>
      <c r="U3466" s="41"/>
      <c r="V3466" s="41"/>
      <c r="W3466" s="42">
        <f t="shared" si="108"/>
        <v>0</v>
      </c>
    </row>
    <row r="3467" spans="2:23" x14ac:dyDescent="0.25">
      <c r="B3467" s="35"/>
      <c r="C3467" s="36" t="str">
        <f>IFERROR(VLOOKUP(B3467,[1]Catálogos!M:P,3,0),"")</f>
        <v/>
      </c>
      <c r="D3467" s="37" t="str">
        <f t="shared" ref="D3467:D3530" si="109">B3467&amp;C3467</f>
        <v/>
      </c>
      <c r="E3467" s="36" t="str">
        <f>IF(D3467="","",IFERROR(VLOOKUP(D3467,'[1]Resumen FF'!E:F,2,0),"Sin combinación"))</f>
        <v/>
      </c>
      <c r="G3467" s="38" t="str">
        <f>IF(F3467="","",VLOOKUP(F3467,[1]Catálogos!A:B,2,0))</f>
        <v/>
      </c>
      <c r="H3467" s="39"/>
      <c r="I3467" s="39"/>
      <c r="K3467" s="41"/>
      <c r="L3467" s="41"/>
      <c r="M3467" s="41"/>
      <c r="N3467" s="41"/>
      <c r="O3467" s="41"/>
      <c r="P3467" s="41"/>
      <c r="Q3467" s="41"/>
      <c r="R3467" s="41"/>
      <c r="S3467" s="41"/>
      <c r="T3467" s="41"/>
      <c r="U3467" s="41"/>
      <c r="V3467" s="41"/>
      <c r="W3467" s="42">
        <f t="shared" si="108"/>
        <v>0</v>
      </c>
    </row>
    <row r="3468" spans="2:23" x14ac:dyDescent="0.25">
      <c r="B3468" s="35"/>
      <c r="C3468" s="36" t="str">
        <f>IFERROR(VLOOKUP(B3468,[1]Catálogos!M:P,3,0),"")</f>
        <v/>
      </c>
      <c r="D3468" s="37" t="str">
        <f t="shared" si="109"/>
        <v/>
      </c>
      <c r="E3468" s="36" t="str">
        <f>IF(D3468="","",IFERROR(VLOOKUP(D3468,'[1]Resumen FF'!E:F,2,0),"Sin combinación"))</f>
        <v/>
      </c>
      <c r="G3468" s="38" t="str">
        <f>IF(F3468="","",VLOOKUP(F3468,[1]Catálogos!A:B,2,0))</f>
        <v/>
      </c>
      <c r="H3468" s="39"/>
      <c r="I3468" s="39"/>
      <c r="K3468" s="41"/>
      <c r="L3468" s="41"/>
      <c r="M3468" s="41"/>
      <c r="N3468" s="41"/>
      <c r="O3468" s="41"/>
      <c r="P3468" s="41"/>
      <c r="Q3468" s="41"/>
      <c r="R3468" s="41"/>
      <c r="S3468" s="41"/>
      <c r="T3468" s="41"/>
      <c r="U3468" s="41"/>
      <c r="V3468" s="41"/>
      <c r="W3468" s="42">
        <f t="shared" si="108"/>
        <v>0</v>
      </c>
    </row>
    <row r="3469" spans="2:23" x14ac:dyDescent="0.25">
      <c r="B3469" s="35"/>
      <c r="C3469" s="36" t="str">
        <f>IFERROR(VLOOKUP(B3469,[1]Catálogos!M:P,3,0),"")</f>
        <v/>
      </c>
      <c r="D3469" s="37" t="str">
        <f t="shared" si="109"/>
        <v/>
      </c>
      <c r="E3469" s="36" t="str">
        <f>IF(D3469="","",IFERROR(VLOOKUP(D3469,'[1]Resumen FF'!E:F,2,0),"Sin combinación"))</f>
        <v/>
      </c>
      <c r="G3469" s="38" t="str">
        <f>IF(F3469="","",VLOOKUP(F3469,[1]Catálogos!A:B,2,0))</f>
        <v/>
      </c>
      <c r="H3469" s="39"/>
      <c r="I3469" s="39"/>
      <c r="K3469" s="41"/>
      <c r="L3469" s="41"/>
      <c r="M3469" s="41"/>
      <c r="N3469" s="41"/>
      <c r="O3469" s="41"/>
      <c r="P3469" s="41"/>
      <c r="Q3469" s="41"/>
      <c r="R3469" s="41"/>
      <c r="S3469" s="41"/>
      <c r="T3469" s="41"/>
      <c r="U3469" s="41"/>
      <c r="V3469" s="41"/>
      <c r="W3469" s="42">
        <f t="shared" si="108"/>
        <v>0</v>
      </c>
    </row>
    <row r="3470" spans="2:23" x14ac:dyDescent="0.25">
      <c r="B3470" s="35"/>
      <c r="C3470" s="36" t="str">
        <f>IFERROR(VLOOKUP(B3470,[1]Catálogos!M:P,3,0),"")</f>
        <v/>
      </c>
      <c r="D3470" s="37" t="str">
        <f t="shared" si="109"/>
        <v/>
      </c>
      <c r="E3470" s="36" t="str">
        <f>IF(D3470="","",IFERROR(VLOOKUP(D3470,'[1]Resumen FF'!E:F,2,0),"Sin combinación"))</f>
        <v/>
      </c>
      <c r="G3470" s="38" t="str">
        <f>IF(F3470="","",VLOOKUP(F3470,[1]Catálogos!A:B,2,0))</f>
        <v/>
      </c>
      <c r="H3470" s="39"/>
      <c r="I3470" s="39"/>
      <c r="K3470" s="41"/>
      <c r="L3470" s="41"/>
      <c r="M3470" s="41"/>
      <c r="N3470" s="41"/>
      <c r="O3470" s="41"/>
      <c r="P3470" s="41"/>
      <c r="Q3470" s="41"/>
      <c r="R3470" s="41"/>
      <c r="S3470" s="41"/>
      <c r="T3470" s="41"/>
      <c r="U3470" s="41"/>
      <c r="V3470" s="41"/>
      <c r="W3470" s="42">
        <f t="shared" si="108"/>
        <v>0</v>
      </c>
    </row>
    <row r="3471" spans="2:23" x14ac:dyDescent="0.25">
      <c r="B3471" s="35"/>
      <c r="C3471" s="36" t="str">
        <f>IFERROR(VLOOKUP(B3471,[1]Catálogos!M:P,3,0),"")</f>
        <v/>
      </c>
      <c r="D3471" s="37" t="str">
        <f t="shared" si="109"/>
        <v/>
      </c>
      <c r="E3471" s="36" t="str">
        <f>IF(D3471="","",IFERROR(VLOOKUP(D3471,'[1]Resumen FF'!E:F,2,0),"Sin combinación"))</f>
        <v/>
      </c>
      <c r="G3471" s="38" t="str">
        <f>IF(F3471="","",VLOOKUP(F3471,[1]Catálogos!A:B,2,0))</f>
        <v/>
      </c>
      <c r="H3471" s="39"/>
      <c r="I3471" s="39"/>
      <c r="K3471" s="41"/>
      <c r="L3471" s="41"/>
      <c r="M3471" s="41"/>
      <c r="N3471" s="41"/>
      <c r="O3471" s="41"/>
      <c r="P3471" s="41"/>
      <c r="Q3471" s="41"/>
      <c r="R3471" s="41"/>
      <c r="S3471" s="41"/>
      <c r="T3471" s="41"/>
      <c r="U3471" s="41"/>
      <c r="V3471" s="41"/>
      <c r="W3471" s="42">
        <f t="shared" si="108"/>
        <v>0</v>
      </c>
    </row>
    <row r="3472" spans="2:23" x14ac:dyDescent="0.25">
      <c r="B3472" s="35"/>
      <c r="C3472" s="36" t="str">
        <f>IFERROR(VLOOKUP(B3472,[1]Catálogos!M:P,3,0),"")</f>
        <v/>
      </c>
      <c r="D3472" s="37" t="str">
        <f t="shared" si="109"/>
        <v/>
      </c>
      <c r="E3472" s="36" t="str">
        <f>IF(D3472="","",IFERROR(VLOOKUP(D3472,'[1]Resumen FF'!E:F,2,0),"Sin combinación"))</f>
        <v/>
      </c>
      <c r="G3472" s="38" t="str">
        <f>IF(F3472="","",VLOOKUP(F3472,[1]Catálogos!A:B,2,0))</f>
        <v/>
      </c>
      <c r="H3472" s="39"/>
      <c r="I3472" s="39"/>
      <c r="K3472" s="41"/>
      <c r="L3472" s="41"/>
      <c r="M3472" s="41"/>
      <c r="N3472" s="41"/>
      <c r="O3472" s="41"/>
      <c r="P3472" s="41"/>
      <c r="Q3472" s="41"/>
      <c r="R3472" s="41"/>
      <c r="S3472" s="41"/>
      <c r="T3472" s="41"/>
      <c r="U3472" s="41"/>
      <c r="V3472" s="41"/>
      <c r="W3472" s="42">
        <f t="shared" si="108"/>
        <v>0</v>
      </c>
    </row>
    <row r="3473" spans="2:23" x14ac:dyDescent="0.25">
      <c r="B3473" s="35"/>
      <c r="C3473" s="36" t="str">
        <f>IFERROR(VLOOKUP(B3473,[1]Catálogos!M:P,3,0),"")</f>
        <v/>
      </c>
      <c r="D3473" s="37" t="str">
        <f t="shared" si="109"/>
        <v/>
      </c>
      <c r="E3473" s="36" t="str">
        <f>IF(D3473="","",IFERROR(VLOOKUP(D3473,'[1]Resumen FF'!E:F,2,0),"Sin combinación"))</f>
        <v/>
      </c>
      <c r="G3473" s="38" t="str">
        <f>IF(F3473="","",VLOOKUP(F3473,[1]Catálogos!A:B,2,0))</f>
        <v/>
      </c>
      <c r="H3473" s="39"/>
      <c r="I3473" s="39"/>
      <c r="K3473" s="41"/>
      <c r="L3473" s="41"/>
      <c r="M3473" s="41"/>
      <c r="N3473" s="41"/>
      <c r="O3473" s="41"/>
      <c r="P3473" s="41"/>
      <c r="Q3473" s="41"/>
      <c r="R3473" s="41"/>
      <c r="S3473" s="41"/>
      <c r="T3473" s="41"/>
      <c r="U3473" s="41"/>
      <c r="V3473" s="41"/>
      <c r="W3473" s="42">
        <f t="shared" si="108"/>
        <v>0</v>
      </c>
    </row>
    <row r="3474" spans="2:23" x14ac:dyDescent="0.25">
      <c r="B3474" s="35"/>
      <c r="C3474" s="36" t="str">
        <f>IFERROR(VLOOKUP(B3474,[1]Catálogos!M:P,3,0),"")</f>
        <v/>
      </c>
      <c r="D3474" s="37" t="str">
        <f t="shared" si="109"/>
        <v/>
      </c>
      <c r="E3474" s="36" t="str">
        <f>IF(D3474="","",IFERROR(VLOOKUP(D3474,'[1]Resumen FF'!E:F,2,0),"Sin combinación"))</f>
        <v/>
      </c>
      <c r="G3474" s="38" t="str">
        <f>IF(F3474="","",VLOOKUP(F3474,[1]Catálogos!A:B,2,0))</f>
        <v/>
      </c>
      <c r="H3474" s="39"/>
      <c r="I3474" s="39"/>
      <c r="K3474" s="41"/>
      <c r="L3474" s="41"/>
      <c r="M3474" s="41"/>
      <c r="N3474" s="41"/>
      <c r="O3474" s="41"/>
      <c r="P3474" s="41"/>
      <c r="Q3474" s="41"/>
      <c r="R3474" s="41"/>
      <c r="S3474" s="41"/>
      <c r="T3474" s="41"/>
      <c r="U3474" s="41"/>
      <c r="V3474" s="41"/>
      <c r="W3474" s="42">
        <f t="shared" si="108"/>
        <v>0</v>
      </c>
    </row>
    <row r="3475" spans="2:23" x14ac:dyDescent="0.25">
      <c r="B3475" s="35"/>
      <c r="C3475" s="36" t="str">
        <f>IFERROR(VLOOKUP(B3475,[1]Catálogos!M:P,3,0),"")</f>
        <v/>
      </c>
      <c r="D3475" s="37" t="str">
        <f t="shared" si="109"/>
        <v/>
      </c>
      <c r="E3475" s="36" t="str">
        <f>IF(D3475="","",IFERROR(VLOOKUP(D3475,'[1]Resumen FF'!E:F,2,0),"Sin combinación"))</f>
        <v/>
      </c>
      <c r="G3475" s="38" t="str">
        <f>IF(F3475="","",VLOOKUP(F3475,[1]Catálogos!A:B,2,0))</f>
        <v/>
      </c>
      <c r="H3475" s="39"/>
      <c r="I3475" s="39"/>
      <c r="K3475" s="41"/>
      <c r="L3475" s="41"/>
      <c r="M3475" s="41"/>
      <c r="N3475" s="41"/>
      <c r="O3475" s="41"/>
      <c r="P3475" s="41"/>
      <c r="Q3475" s="41"/>
      <c r="R3475" s="41"/>
      <c r="S3475" s="41"/>
      <c r="T3475" s="41"/>
      <c r="U3475" s="41"/>
      <c r="V3475" s="41"/>
      <c r="W3475" s="42">
        <f t="shared" si="108"/>
        <v>0</v>
      </c>
    </row>
    <row r="3476" spans="2:23" x14ac:dyDescent="0.25">
      <c r="B3476" s="35"/>
      <c r="C3476" s="36" t="str">
        <f>IFERROR(VLOOKUP(B3476,[1]Catálogos!M:P,3,0),"")</f>
        <v/>
      </c>
      <c r="D3476" s="37" t="str">
        <f t="shared" si="109"/>
        <v/>
      </c>
      <c r="E3476" s="36" t="str">
        <f>IF(D3476="","",IFERROR(VLOOKUP(D3476,'[1]Resumen FF'!E:F,2,0),"Sin combinación"))</f>
        <v/>
      </c>
      <c r="G3476" s="38" t="str">
        <f>IF(F3476="","",VLOOKUP(F3476,[1]Catálogos!A:B,2,0))</f>
        <v/>
      </c>
      <c r="H3476" s="39"/>
      <c r="I3476" s="39"/>
      <c r="K3476" s="41"/>
      <c r="L3476" s="41"/>
      <c r="M3476" s="41"/>
      <c r="N3476" s="41"/>
      <c r="O3476" s="41"/>
      <c r="P3476" s="41"/>
      <c r="Q3476" s="41"/>
      <c r="R3476" s="41"/>
      <c r="S3476" s="41"/>
      <c r="T3476" s="41"/>
      <c r="U3476" s="41"/>
      <c r="V3476" s="41"/>
      <c r="W3476" s="42">
        <f t="shared" si="108"/>
        <v>0</v>
      </c>
    </row>
    <row r="3477" spans="2:23" x14ac:dyDescent="0.25">
      <c r="B3477" s="35"/>
      <c r="C3477" s="36" t="str">
        <f>IFERROR(VLOOKUP(B3477,[1]Catálogos!M:P,3,0),"")</f>
        <v/>
      </c>
      <c r="D3477" s="37" t="str">
        <f t="shared" si="109"/>
        <v/>
      </c>
      <c r="E3477" s="36" t="str">
        <f>IF(D3477="","",IFERROR(VLOOKUP(D3477,'[1]Resumen FF'!E:F,2,0),"Sin combinación"))</f>
        <v/>
      </c>
      <c r="G3477" s="38" t="str">
        <f>IF(F3477="","",VLOOKUP(F3477,[1]Catálogos!A:B,2,0))</f>
        <v/>
      </c>
      <c r="H3477" s="39"/>
      <c r="I3477" s="39"/>
      <c r="K3477" s="41"/>
      <c r="L3477" s="41"/>
      <c r="M3477" s="41"/>
      <c r="N3477" s="41"/>
      <c r="O3477" s="41"/>
      <c r="P3477" s="41"/>
      <c r="Q3477" s="41"/>
      <c r="R3477" s="41"/>
      <c r="S3477" s="41"/>
      <c r="T3477" s="41"/>
      <c r="U3477" s="41"/>
      <c r="V3477" s="41"/>
      <c r="W3477" s="42">
        <f t="shared" si="108"/>
        <v>0</v>
      </c>
    </row>
    <row r="3478" spans="2:23" x14ac:dyDescent="0.25">
      <c r="B3478" s="35"/>
      <c r="C3478" s="36" t="str">
        <f>IFERROR(VLOOKUP(B3478,[1]Catálogos!M:P,3,0),"")</f>
        <v/>
      </c>
      <c r="D3478" s="37" t="str">
        <f t="shared" si="109"/>
        <v/>
      </c>
      <c r="E3478" s="36" t="str">
        <f>IF(D3478="","",IFERROR(VLOOKUP(D3478,'[1]Resumen FF'!E:F,2,0),"Sin combinación"))</f>
        <v/>
      </c>
      <c r="G3478" s="38" t="str">
        <f>IF(F3478="","",VLOOKUP(F3478,[1]Catálogos!A:B,2,0))</f>
        <v/>
      </c>
      <c r="H3478" s="39"/>
      <c r="I3478" s="39"/>
      <c r="K3478" s="41"/>
      <c r="L3478" s="41"/>
      <c r="M3478" s="41"/>
      <c r="N3478" s="41"/>
      <c r="O3478" s="41"/>
      <c r="P3478" s="41"/>
      <c r="Q3478" s="41"/>
      <c r="R3478" s="41"/>
      <c r="S3478" s="41"/>
      <c r="T3478" s="41"/>
      <c r="U3478" s="41"/>
      <c r="V3478" s="41"/>
      <c r="W3478" s="42">
        <f t="shared" si="108"/>
        <v>0</v>
      </c>
    </row>
    <row r="3479" spans="2:23" x14ac:dyDescent="0.25">
      <c r="B3479" s="35"/>
      <c r="C3479" s="36" t="str">
        <f>IFERROR(VLOOKUP(B3479,[1]Catálogos!M:P,3,0),"")</f>
        <v/>
      </c>
      <c r="D3479" s="37" t="str">
        <f t="shared" si="109"/>
        <v/>
      </c>
      <c r="E3479" s="36" t="str">
        <f>IF(D3479="","",IFERROR(VLOOKUP(D3479,'[1]Resumen FF'!E:F,2,0),"Sin combinación"))</f>
        <v/>
      </c>
      <c r="G3479" s="38" t="str">
        <f>IF(F3479="","",VLOOKUP(F3479,[1]Catálogos!A:B,2,0))</f>
        <v/>
      </c>
      <c r="H3479" s="39"/>
      <c r="I3479" s="39"/>
      <c r="K3479" s="41"/>
      <c r="L3479" s="41"/>
      <c r="M3479" s="41"/>
      <c r="N3479" s="41"/>
      <c r="O3479" s="41"/>
      <c r="P3479" s="41"/>
      <c r="Q3479" s="41"/>
      <c r="R3479" s="41"/>
      <c r="S3479" s="41"/>
      <c r="T3479" s="41"/>
      <c r="U3479" s="41"/>
      <c r="V3479" s="41"/>
      <c r="W3479" s="42">
        <f t="shared" si="108"/>
        <v>0</v>
      </c>
    </row>
    <row r="3480" spans="2:23" x14ac:dyDescent="0.25">
      <c r="B3480" s="35"/>
      <c r="C3480" s="36" t="str">
        <f>IFERROR(VLOOKUP(B3480,[1]Catálogos!M:P,3,0),"")</f>
        <v/>
      </c>
      <c r="D3480" s="37" t="str">
        <f t="shared" si="109"/>
        <v/>
      </c>
      <c r="E3480" s="36" t="str">
        <f>IF(D3480="","",IFERROR(VLOOKUP(D3480,'[1]Resumen FF'!E:F,2,0),"Sin combinación"))</f>
        <v/>
      </c>
      <c r="G3480" s="38" t="str">
        <f>IF(F3480="","",VLOOKUP(F3480,[1]Catálogos!A:B,2,0))</f>
        <v/>
      </c>
      <c r="H3480" s="39"/>
      <c r="I3480" s="39"/>
      <c r="K3480" s="41"/>
      <c r="L3480" s="41"/>
      <c r="M3480" s="41"/>
      <c r="N3480" s="41"/>
      <c r="O3480" s="41"/>
      <c r="P3480" s="41"/>
      <c r="Q3480" s="41"/>
      <c r="R3480" s="41"/>
      <c r="S3480" s="41"/>
      <c r="T3480" s="41"/>
      <c r="U3480" s="41"/>
      <c r="V3480" s="41"/>
      <c r="W3480" s="42">
        <f t="shared" si="108"/>
        <v>0</v>
      </c>
    </row>
    <row r="3481" spans="2:23" x14ac:dyDescent="0.25">
      <c r="B3481" s="35"/>
      <c r="C3481" s="36" t="str">
        <f>IFERROR(VLOOKUP(B3481,[1]Catálogos!M:P,3,0),"")</f>
        <v/>
      </c>
      <c r="D3481" s="37" t="str">
        <f t="shared" si="109"/>
        <v/>
      </c>
      <c r="E3481" s="36" t="str">
        <f>IF(D3481="","",IFERROR(VLOOKUP(D3481,'[1]Resumen FF'!E:F,2,0),"Sin combinación"))</f>
        <v/>
      </c>
      <c r="G3481" s="38" t="str">
        <f>IF(F3481="","",VLOOKUP(F3481,[1]Catálogos!A:B,2,0))</f>
        <v/>
      </c>
      <c r="H3481" s="39"/>
      <c r="I3481" s="39"/>
      <c r="K3481" s="41"/>
      <c r="L3481" s="41"/>
      <c r="M3481" s="41"/>
      <c r="N3481" s="41"/>
      <c r="O3481" s="41"/>
      <c r="P3481" s="41"/>
      <c r="Q3481" s="41"/>
      <c r="R3481" s="41"/>
      <c r="S3481" s="41"/>
      <c r="T3481" s="41"/>
      <c r="U3481" s="41"/>
      <c r="V3481" s="41"/>
      <c r="W3481" s="42">
        <f t="shared" ref="W3481:W3544" si="110">+J3481-SUM(K3481:V3481)</f>
        <v>0</v>
      </c>
    </row>
    <row r="3482" spans="2:23" x14ac:dyDescent="0.25">
      <c r="B3482" s="35"/>
      <c r="C3482" s="36" t="str">
        <f>IFERROR(VLOOKUP(B3482,[1]Catálogos!M:P,3,0),"")</f>
        <v/>
      </c>
      <c r="D3482" s="37" t="str">
        <f t="shared" si="109"/>
        <v/>
      </c>
      <c r="E3482" s="36" t="str">
        <f>IF(D3482="","",IFERROR(VLOOKUP(D3482,'[1]Resumen FF'!E:F,2,0),"Sin combinación"))</f>
        <v/>
      </c>
      <c r="G3482" s="38" t="str">
        <f>IF(F3482="","",VLOOKUP(F3482,[1]Catálogos!A:B,2,0))</f>
        <v/>
      </c>
      <c r="H3482" s="39"/>
      <c r="I3482" s="39"/>
      <c r="K3482" s="41"/>
      <c r="L3482" s="41"/>
      <c r="M3482" s="41"/>
      <c r="N3482" s="41"/>
      <c r="O3482" s="41"/>
      <c r="P3482" s="41"/>
      <c r="Q3482" s="41"/>
      <c r="R3482" s="41"/>
      <c r="S3482" s="41"/>
      <c r="T3482" s="41"/>
      <c r="U3482" s="41"/>
      <c r="V3482" s="41"/>
      <c r="W3482" s="42">
        <f t="shared" si="110"/>
        <v>0</v>
      </c>
    </row>
    <row r="3483" spans="2:23" x14ac:dyDescent="0.25">
      <c r="B3483" s="35"/>
      <c r="C3483" s="36" t="str">
        <f>IFERROR(VLOOKUP(B3483,[1]Catálogos!M:P,3,0),"")</f>
        <v/>
      </c>
      <c r="D3483" s="37" t="str">
        <f t="shared" si="109"/>
        <v/>
      </c>
      <c r="E3483" s="36" t="str">
        <f>IF(D3483="","",IFERROR(VLOOKUP(D3483,'[1]Resumen FF'!E:F,2,0),"Sin combinación"))</f>
        <v/>
      </c>
      <c r="G3483" s="38" t="str">
        <f>IF(F3483="","",VLOOKUP(F3483,[1]Catálogos!A:B,2,0))</f>
        <v/>
      </c>
      <c r="H3483" s="39"/>
      <c r="I3483" s="39"/>
      <c r="K3483" s="41"/>
      <c r="L3483" s="41"/>
      <c r="M3483" s="41"/>
      <c r="N3483" s="41"/>
      <c r="O3483" s="41"/>
      <c r="P3483" s="41"/>
      <c r="Q3483" s="41"/>
      <c r="R3483" s="41"/>
      <c r="S3483" s="41"/>
      <c r="T3483" s="41"/>
      <c r="U3483" s="41"/>
      <c r="V3483" s="41"/>
      <c r="W3483" s="42">
        <f t="shared" si="110"/>
        <v>0</v>
      </c>
    </row>
    <row r="3484" spans="2:23" x14ac:dyDescent="0.25">
      <c r="B3484" s="35"/>
      <c r="C3484" s="36" t="str">
        <f>IFERROR(VLOOKUP(B3484,[1]Catálogos!M:P,3,0),"")</f>
        <v/>
      </c>
      <c r="D3484" s="37" t="str">
        <f t="shared" si="109"/>
        <v/>
      </c>
      <c r="E3484" s="36" t="str">
        <f>IF(D3484="","",IFERROR(VLOOKUP(D3484,'[1]Resumen FF'!E:F,2,0),"Sin combinación"))</f>
        <v/>
      </c>
      <c r="G3484" s="38" t="str">
        <f>IF(F3484="","",VLOOKUP(F3484,[1]Catálogos!A:B,2,0))</f>
        <v/>
      </c>
      <c r="H3484" s="39"/>
      <c r="I3484" s="39"/>
      <c r="K3484" s="41"/>
      <c r="L3484" s="41"/>
      <c r="M3484" s="41"/>
      <c r="N3484" s="41"/>
      <c r="O3484" s="41"/>
      <c r="P3484" s="41"/>
      <c r="Q3484" s="41"/>
      <c r="R3484" s="41"/>
      <c r="S3484" s="41"/>
      <c r="T3484" s="41"/>
      <c r="U3484" s="41"/>
      <c r="V3484" s="41"/>
      <c r="W3484" s="42">
        <f t="shared" si="110"/>
        <v>0</v>
      </c>
    </row>
    <row r="3485" spans="2:23" x14ac:dyDescent="0.25">
      <c r="B3485" s="35"/>
      <c r="C3485" s="36" t="str">
        <f>IFERROR(VLOOKUP(B3485,[1]Catálogos!M:P,3,0),"")</f>
        <v/>
      </c>
      <c r="D3485" s="37" t="str">
        <f t="shared" si="109"/>
        <v/>
      </c>
      <c r="E3485" s="36" t="str">
        <f>IF(D3485="","",IFERROR(VLOOKUP(D3485,'[1]Resumen FF'!E:F,2,0),"Sin combinación"))</f>
        <v/>
      </c>
      <c r="G3485" s="38" t="str">
        <f>IF(F3485="","",VLOOKUP(F3485,[1]Catálogos!A:B,2,0))</f>
        <v/>
      </c>
      <c r="H3485" s="39"/>
      <c r="I3485" s="39"/>
      <c r="K3485" s="41"/>
      <c r="L3485" s="41"/>
      <c r="M3485" s="41"/>
      <c r="N3485" s="41"/>
      <c r="O3485" s="41"/>
      <c r="P3485" s="41"/>
      <c r="Q3485" s="41"/>
      <c r="R3485" s="41"/>
      <c r="S3485" s="41"/>
      <c r="T3485" s="41"/>
      <c r="U3485" s="41"/>
      <c r="V3485" s="41"/>
      <c r="W3485" s="42">
        <f t="shared" si="110"/>
        <v>0</v>
      </c>
    </row>
    <row r="3486" spans="2:23" x14ac:dyDescent="0.25">
      <c r="B3486" s="35"/>
      <c r="C3486" s="36" t="str">
        <f>IFERROR(VLOOKUP(B3486,[1]Catálogos!M:P,3,0),"")</f>
        <v/>
      </c>
      <c r="D3486" s="37" t="str">
        <f t="shared" si="109"/>
        <v/>
      </c>
      <c r="E3486" s="36" t="str">
        <f>IF(D3486="","",IFERROR(VLOOKUP(D3486,'[1]Resumen FF'!E:F,2,0),"Sin combinación"))</f>
        <v/>
      </c>
      <c r="G3486" s="38" t="str">
        <f>IF(F3486="","",VLOOKUP(F3486,[1]Catálogos!A:B,2,0))</f>
        <v/>
      </c>
      <c r="H3486" s="39"/>
      <c r="I3486" s="39"/>
      <c r="K3486" s="41"/>
      <c r="L3486" s="41"/>
      <c r="M3486" s="41"/>
      <c r="N3486" s="41"/>
      <c r="O3486" s="41"/>
      <c r="P3486" s="41"/>
      <c r="Q3486" s="41"/>
      <c r="R3486" s="41"/>
      <c r="S3486" s="41"/>
      <c r="T3486" s="41"/>
      <c r="U3486" s="41"/>
      <c r="V3486" s="41"/>
      <c r="W3486" s="42">
        <f t="shared" si="110"/>
        <v>0</v>
      </c>
    </row>
    <row r="3487" spans="2:23" x14ac:dyDescent="0.25">
      <c r="B3487" s="35"/>
      <c r="C3487" s="36" t="str">
        <f>IFERROR(VLOOKUP(B3487,[1]Catálogos!M:P,3,0),"")</f>
        <v/>
      </c>
      <c r="D3487" s="37" t="str">
        <f t="shared" si="109"/>
        <v/>
      </c>
      <c r="E3487" s="36" t="str">
        <f>IF(D3487="","",IFERROR(VLOOKUP(D3487,'[1]Resumen FF'!E:F,2,0),"Sin combinación"))</f>
        <v/>
      </c>
      <c r="G3487" s="38" t="str">
        <f>IF(F3487="","",VLOOKUP(F3487,[1]Catálogos!A:B,2,0))</f>
        <v/>
      </c>
      <c r="H3487" s="39"/>
      <c r="I3487" s="39"/>
      <c r="K3487" s="41"/>
      <c r="L3487" s="41"/>
      <c r="M3487" s="41"/>
      <c r="N3487" s="41"/>
      <c r="O3487" s="41"/>
      <c r="P3487" s="41"/>
      <c r="Q3487" s="41"/>
      <c r="R3487" s="41"/>
      <c r="S3487" s="41"/>
      <c r="T3487" s="41"/>
      <c r="U3487" s="41"/>
      <c r="V3487" s="41"/>
      <c r="W3487" s="42">
        <f t="shared" si="110"/>
        <v>0</v>
      </c>
    </row>
    <row r="3488" spans="2:23" x14ac:dyDescent="0.25">
      <c r="B3488" s="35"/>
      <c r="C3488" s="36" t="str">
        <f>IFERROR(VLOOKUP(B3488,[1]Catálogos!M:P,3,0),"")</f>
        <v/>
      </c>
      <c r="D3488" s="37" t="str">
        <f t="shared" si="109"/>
        <v/>
      </c>
      <c r="E3488" s="36" t="str">
        <f>IF(D3488="","",IFERROR(VLOOKUP(D3488,'[1]Resumen FF'!E:F,2,0),"Sin combinación"))</f>
        <v/>
      </c>
      <c r="G3488" s="38" t="str">
        <f>IF(F3488="","",VLOOKUP(F3488,[1]Catálogos!A:B,2,0))</f>
        <v/>
      </c>
      <c r="H3488" s="39"/>
      <c r="I3488" s="39"/>
      <c r="K3488" s="41"/>
      <c r="L3488" s="41"/>
      <c r="M3488" s="41"/>
      <c r="N3488" s="41"/>
      <c r="O3488" s="41"/>
      <c r="P3488" s="41"/>
      <c r="Q3488" s="41"/>
      <c r="R3488" s="41"/>
      <c r="S3488" s="41"/>
      <c r="T3488" s="41"/>
      <c r="U3488" s="41"/>
      <c r="V3488" s="41"/>
      <c r="W3488" s="42">
        <f t="shared" si="110"/>
        <v>0</v>
      </c>
    </row>
    <row r="3489" spans="2:23" x14ac:dyDescent="0.25">
      <c r="B3489" s="35"/>
      <c r="C3489" s="36" t="str">
        <f>IFERROR(VLOOKUP(B3489,[1]Catálogos!M:P,3,0),"")</f>
        <v/>
      </c>
      <c r="D3489" s="37" t="str">
        <f t="shared" si="109"/>
        <v/>
      </c>
      <c r="E3489" s="36" t="str">
        <f>IF(D3489="","",IFERROR(VLOOKUP(D3489,'[1]Resumen FF'!E:F,2,0),"Sin combinación"))</f>
        <v/>
      </c>
      <c r="G3489" s="38" t="str">
        <f>IF(F3489="","",VLOOKUP(F3489,[1]Catálogos!A:B,2,0))</f>
        <v/>
      </c>
      <c r="H3489" s="39"/>
      <c r="I3489" s="39"/>
      <c r="K3489" s="41"/>
      <c r="L3489" s="41"/>
      <c r="M3489" s="41"/>
      <c r="N3489" s="41"/>
      <c r="O3489" s="41"/>
      <c r="P3489" s="41"/>
      <c r="Q3489" s="41"/>
      <c r="R3489" s="41"/>
      <c r="S3489" s="41"/>
      <c r="T3489" s="41"/>
      <c r="U3489" s="41"/>
      <c r="V3489" s="41"/>
      <c r="W3489" s="42">
        <f t="shared" si="110"/>
        <v>0</v>
      </c>
    </row>
    <row r="3490" spans="2:23" x14ac:dyDescent="0.25">
      <c r="B3490" s="35"/>
      <c r="C3490" s="36" t="str">
        <f>IFERROR(VLOOKUP(B3490,[1]Catálogos!M:P,3,0),"")</f>
        <v/>
      </c>
      <c r="D3490" s="37" t="str">
        <f t="shared" si="109"/>
        <v/>
      </c>
      <c r="E3490" s="36" t="str">
        <f>IF(D3490="","",IFERROR(VLOOKUP(D3490,'[1]Resumen FF'!E:F,2,0),"Sin combinación"))</f>
        <v/>
      </c>
      <c r="G3490" s="38" t="str">
        <f>IF(F3490="","",VLOOKUP(F3490,[1]Catálogos!A:B,2,0))</f>
        <v/>
      </c>
      <c r="H3490" s="39"/>
      <c r="I3490" s="39"/>
      <c r="K3490" s="41"/>
      <c r="L3490" s="41"/>
      <c r="M3490" s="41"/>
      <c r="N3490" s="41"/>
      <c r="O3490" s="41"/>
      <c r="P3490" s="41"/>
      <c r="Q3490" s="41"/>
      <c r="R3490" s="41"/>
      <c r="S3490" s="41"/>
      <c r="T3490" s="41"/>
      <c r="U3490" s="41"/>
      <c r="V3490" s="41"/>
      <c r="W3490" s="42">
        <f t="shared" si="110"/>
        <v>0</v>
      </c>
    </row>
    <row r="3491" spans="2:23" x14ac:dyDescent="0.25">
      <c r="B3491" s="35"/>
      <c r="C3491" s="36" t="str">
        <f>IFERROR(VLOOKUP(B3491,[1]Catálogos!M:P,3,0),"")</f>
        <v/>
      </c>
      <c r="D3491" s="37" t="str">
        <f t="shared" si="109"/>
        <v/>
      </c>
      <c r="E3491" s="36" t="str">
        <f>IF(D3491="","",IFERROR(VLOOKUP(D3491,'[1]Resumen FF'!E:F,2,0),"Sin combinación"))</f>
        <v/>
      </c>
      <c r="G3491" s="38" t="str">
        <f>IF(F3491="","",VLOOKUP(F3491,[1]Catálogos!A:B,2,0))</f>
        <v/>
      </c>
      <c r="H3491" s="39"/>
      <c r="I3491" s="39"/>
      <c r="K3491" s="41"/>
      <c r="L3491" s="41"/>
      <c r="M3491" s="41"/>
      <c r="N3491" s="41"/>
      <c r="O3491" s="41"/>
      <c r="P3491" s="41"/>
      <c r="Q3491" s="41"/>
      <c r="R3491" s="41"/>
      <c r="S3491" s="41"/>
      <c r="T3491" s="41"/>
      <c r="U3491" s="41"/>
      <c r="V3491" s="41"/>
      <c r="W3491" s="42">
        <f t="shared" si="110"/>
        <v>0</v>
      </c>
    </row>
    <row r="3492" spans="2:23" x14ac:dyDescent="0.25">
      <c r="B3492" s="35"/>
      <c r="C3492" s="36" t="str">
        <f>IFERROR(VLOOKUP(B3492,[1]Catálogos!M:P,3,0),"")</f>
        <v/>
      </c>
      <c r="D3492" s="37" t="str">
        <f t="shared" si="109"/>
        <v/>
      </c>
      <c r="E3492" s="36" t="str">
        <f>IF(D3492="","",IFERROR(VLOOKUP(D3492,'[1]Resumen FF'!E:F,2,0),"Sin combinación"))</f>
        <v/>
      </c>
      <c r="G3492" s="38" t="str">
        <f>IF(F3492="","",VLOOKUP(F3492,[1]Catálogos!A:B,2,0))</f>
        <v/>
      </c>
      <c r="H3492" s="39"/>
      <c r="I3492" s="39"/>
      <c r="K3492" s="41"/>
      <c r="L3492" s="41"/>
      <c r="M3492" s="41"/>
      <c r="N3492" s="41"/>
      <c r="O3492" s="41"/>
      <c r="P3492" s="41"/>
      <c r="Q3492" s="41"/>
      <c r="R3492" s="41"/>
      <c r="S3492" s="41"/>
      <c r="T3492" s="41"/>
      <c r="U3492" s="41"/>
      <c r="V3492" s="41"/>
      <c r="W3492" s="42">
        <f t="shared" si="110"/>
        <v>0</v>
      </c>
    </row>
    <row r="3493" spans="2:23" x14ac:dyDescent="0.25">
      <c r="B3493" s="35"/>
      <c r="C3493" s="36" t="str">
        <f>IFERROR(VLOOKUP(B3493,[1]Catálogos!M:P,3,0),"")</f>
        <v/>
      </c>
      <c r="D3493" s="37" t="str">
        <f t="shared" si="109"/>
        <v/>
      </c>
      <c r="E3493" s="36" t="str">
        <f>IF(D3493="","",IFERROR(VLOOKUP(D3493,'[1]Resumen FF'!E:F,2,0),"Sin combinación"))</f>
        <v/>
      </c>
      <c r="G3493" s="38" t="str">
        <f>IF(F3493="","",VLOOKUP(F3493,[1]Catálogos!A:B,2,0))</f>
        <v/>
      </c>
      <c r="H3493" s="39"/>
      <c r="I3493" s="39"/>
      <c r="K3493" s="41"/>
      <c r="L3493" s="41"/>
      <c r="M3493" s="41"/>
      <c r="N3493" s="41"/>
      <c r="O3493" s="41"/>
      <c r="P3493" s="41"/>
      <c r="Q3493" s="41"/>
      <c r="R3493" s="41"/>
      <c r="S3493" s="41"/>
      <c r="T3493" s="41"/>
      <c r="U3493" s="41"/>
      <c r="V3493" s="41"/>
      <c r="W3493" s="42">
        <f t="shared" si="110"/>
        <v>0</v>
      </c>
    </row>
    <row r="3494" spans="2:23" x14ac:dyDescent="0.25">
      <c r="B3494" s="35"/>
      <c r="C3494" s="36" t="str">
        <f>IFERROR(VLOOKUP(B3494,[1]Catálogos!M:P,3,0),"")</f>
        <v/>
      </c>
      <c r="D3494" s="37" t="str">
        <f t="shared" si="109"/>
        <v/>
      </c>
      <c r="E3494" s="36" t="str">
        <f>IF(D3494="","",IFERROR(VLOOKUP(D3494,'[1]Resumen FF'!E:F,2,0),"Sin combinación"))</f>
        <v/>
      </c>
      <c r="G3494" s="38" t="str">
        <f>IF(F3494="","",VLOOKUP(F3494,[1]Catálogos!A:B,2,0))</f>
        <v/>
      </c>
      <c r="H3494" s="39"/>
      <c r="I3494" s="39"/>
      <c r="K3494" s="41"/>
      <c r="L3494" s="41"/>
      <c r="M3494" s="41"/>
      <c r="N3494" s="41"/>
      <c r="O3494" s="41"/>
      <c r="P3494" s="41"/>
      <c r="Q3494" s="41"/>
      <c r="R3494" s="41"/>
      <c r="S3494" s="41"/>
      <c r="T3494" s="41"/>
      <c r="U3494" s="41"/>
      <c r="V3494" s="41"/>
      <c r="W3494" s="42">
        <f t="shared" si="110"/>
        <v>0</v>
      </c>
    </row>
    <row r="3495" spans="2:23" x14ac:dyDescent="0.25">
      <c r="B3495" s="35"/>
      <c r="C3495" s="36" t="str">
        <f>IFERROR(VLOOKUP(B3495,[1]Catálogos!M:P,3,0),"")</f>
        <v/>
      </c>
      <c r="D3495" s="37" t="str">
        <f t="shared" si="109"/>
        <v/>
      </c>
      <c r="E3495" s="36" t="str">
        <f>IF(D3495="","",IFERROR(VLOOKUP(D3495,'[1]Resumen FF'!E:F,2,0),"Sin combinación"))</f>
        <v/>
      </c>
      <c r="G3495" s="38" t="str">
        <f>IF(F3495="","",VLOOKUP(F3495,[1]Catálogos!A:B,2,0))</f>
        <v/>
      </c>
      <c r="H3495" s="39"/>
      <c r="I3495" s="39"/>
      <c r="K3495" s="41"/>
      <c r="L3495" s="41"/>
      <c r="M3495" s="41"/>
      <c r="N3495" s="41"/>
      <c r="O3495" s="41"/>
      <c r="P3495" s="41"/>
      <c r="Q3495" s="41"/>
      <c r="R3495" s="41"/>
      <c r="S3495" s="41"/>
      <c r="T3495" s="41"/>
      <c r="U3495" s="41"/>
      <c r="V3495" s="41"/>
      <c r="W3495" s="42">
        <f t="shared" si="110"/>
        <v>0</v>
      </c>
    </row>
    <row r="3496" spans="2:23" x14ac:dyDescent="0.25">
      <c r="B3496" s="35"/>
      <c r="C3496" s="36" t="str">
        <f>IFERROR(VLOOKUP(B3496,[1]Catálogos!M:P,3,0),"")</f>
        <v/>
      </c>
      <c r="D3496" s="37" t="str">
        <f t="shared" si="109"/>
        <v/>
      </c>
      <c r="E3496" s="36" t="str">
        <f>IF(D3496="","",IFERROR(VLOOKUP(D3496,'[1]Resumen FF'!E:F,2,0),"Sin combinación"))</f>
        <v/>
      </c>
      <c r="G3496" s="38" t="str">
        <f>IF(F3496="","",VLOOKUP(F3496,[1]Catálogos!A:B,2,0))</f>
        <v/>
      </c>
      <c r="H3496" s="39"/>
      <c r="I3496" s="39"/>
      <c r="K3496" s="41"/>
      <c r="L3496" s="41"/>
      <c r="M3496" s="41"/>
      <c r="N3496" s="41"/>
      <c r="O3496" s="41"/>
      <c r="P3496" s="41"/>
      <c r="Q3496" s="41"/>
      <c r="R3496" s="41"/>
      <c r="S3496" s="41"/>
      <c r="T3496" s="41"/>
      <c r="U3496" s="41"/>
      <c r="V3496" s="41"/>
      <c r="W3496" s="42">
        <f t="shared" si="110"/>
        <v>0</v>
      </c>
    </row>
    <row r="3497" spans="2:23" x14ac:dyDescent="0.25">
      <c r="B3497" s="35"/>
      <c r="C3497" s="36" t="str">
        <f>IFERROR(VLOOKUP(B3497,[1]Catálogos!M:P,3,0),"")</f>
        <v/>
      </c>
      <c r="D3497" s="37" t="str">
        <f t="shared" si="109"/>
        <v/>
      </c>
      <c r="E3497" s="36" t="str">
        <f>IF(D3497="","",IFERROR(VLOOKUP(D3497,'[1]Resumen FF'!E:F,2,0),"Sin combinación"))</f>
        <v/>
      </c>
      <c r="G3497" s="38" t="str">
        <f>IF(F3497="","",VLOOKUP(F3497,[1]Catálogos!A:B,2,0))</f>
        <v/>
      </c>
      <c r="H3497" s="39"/>
      <c r="I3497" s="39"/>
      <c r="K3497" s="41"/>
      <c r="L3497" s="41"/>
      <c r="M3497" s="41"/>
      <c r="N3497" s="41"/>
      <c r="O3497" s="41"/>
      <c r="P3497" s="41"/>
      <c r="Q3497" s="41"/>
      <c r="R3497" s="41"/>
      <c r="S3497" s="41"/>
      <c r="T3497" s="41"/>
      <c r="U3497" s="41"/>
      <c r="V3497" s="41"/>
      <c r="W3497" s="42">
        <f t="shared" si="110"/>
        <v>0</v>
      </c>
    </row>
    <row r="3498" spans="2:23" x14ac:dyDescent="0.25">
      <c r="B3498" s="35"/>
      <c r="C3498" s="36" t="str">
        <f>IFERROR(VLOOKUP(B3498,[1]Catálogos!M:P,3,0),"")</f>
        <v/>
      </c>
      <c r="D3498" s="37" t="str">
        <f t="shared" si="109"/>
        <v/>
      </c>
      <c r="E3498" s="36" t="str">
        <f>IF(D3498="","",IFERROR(VLOOKUP(D3498,'[1]Resumen FF'!E:F,2,0),"Sin combinación"))</f>
        <v/>
      </c>
      <c r="G3498" s="38" t="str">
        <f>IF(F3498="","",VLOOKUP(F3498,[1]Catálogos!A:B,2,0))</f>
        <v/>
      </c>
      <c r="H3498" s="39"/>
      <c r="I3498" s="39"/>
      <c r="K3498" s="41"/>
      <c r="L3498" s="41"/>
      <c r="M3498" s="41"/>
      <c r="N3498" s="41"/>
      <c r="O3498" s="41"/>
      <c r="P3498" s="41"/>
      <c r="Q3498" s="41"/>
      <c r="R3498" s="41"/>
      <c r="S3498" s="41"/>
      <c r="T3498" s="41"/>
      <c r="U3498" s="41"/>
      <c r="V3498" s="41"/>
      <c r="W3498" s="42">
        <f t="shared" si="110"/>
        <v>0</v>
      </c>
    </row>
    <row r="3499" spans="2:23" x14ac:dyDescent="0.25">
      <c r="B3499" s="35"/>
      <c r="C3499" s="36" t="str">
        <f>IFERROR(VLOOKUP(B3499,[1]Catálogos!M:P,3,0),"")</f>
        <v/>
      </c>
      <c r="D3499" s="37" t="str">
        <f t="shared" si="109"/>
        <v/>
      </c>
      <c r="E3499" s="36" t="str">
        <f>IF(D3499="","",IFERROR(VLOOKUP(D3499,'[1]Resumen FF'!E:F,2,0),"Sin combinación"))</f>
        <v/>
      </c>
      <c r="G3499" s="38" t="str">
        <f>IF(F3499="","",VLOOKUP(F3499,[1]Catálogos!A:B,2,0))</f>
        <v/>
      </c>
      <c r="H3499" s="39"/>
      <c r="I3499" s="39"/>
      <c r="K3499" s="41"/>
      <c r="L3499" s="41"/>
      <c r="M3499" s="41"/>
      <c r="N3499" s="41"/>
      <c r="O3499" s="41"/>
      <c r="P3499" s="41"/>
      <c r="Q3499" s="41"/>
      <c r="R3499" s="41"/>
      <c r="S3499" s="41"/>
      <c r="T3499" s="41"/>
      <c r="U3499" s="41"/>
      <c r="V3499" s="41"/>
      <c r="W3499" s="42">
        <f t="shared" si="110"/>
        <v>0</v>
      </c>
    </row>
    <row r="3500" spans="2:23" x14ac:dyDescent="0.25">
      <c r="B3500" s="35"/>
      <c r="C3500" s="36" t="str">
        <f>IFERROR(VLOOKUP(B3500,[1]Catálogos!M:P,3,0),"")</f>
        <v/>
      </c>
      <c r="D3500" s="37" t="str">
        <f t="shared" si="109"/>
        <v/>
      </c>
      <c r="E3500" s="36" t="str">
        <f>IF(D3500="","",IFERROR(VLOOKUP(D3500,'[1]Resumen FF'!E:F,2,0),"Sin combinación"))</f>
        <v/>
      </c>
      <c r="G3500" s="38" t="str">
        <f>IF(F3500="","",VLOOKUP(F3500,[1]Catálogos!A:B,2,0))</f>
        <v/>
      </c>
      <c r="H3500" s="39"/>
      <c r="I3500" s="39"/>
      <c r="K3500" s="41"/>
      <c r="L3500" s="41"/>
      <c r="M3500" s="41"/>
      <c r="N3500" s="41"/>
      <c r="O3500" s="41"/>
      <c r="P3500" s="41"/>
      <c r="Q3500" s="41"/>
      <c r="R3500" s="41"/>
      <c r="S3500" s="41"/>
      <c r="T3500" s="41"/>
      <c r="U3500" s="41"/>
      <c r="V3500" s="41"/>
      <c r="W3500" s="42">
        <f t="shared" si="110"/>
        <v>0</v>
      </c>
    </row>
    <row r="3501" spans="2:23" x14ac:dyDescent="0.25">
      <c r="B3501" s="35"/>
      <c r="C3501" s="36" t="str">
        <f>IFERROR(VLOOKUP(B3501,[1]Catálogos!M:P,3,0),"")</f>
        <v/>
      </c>
      <c r="D3501" s="37" t="str">
        <f t="shared" si="109"/>
        <v/>
      </c>
      <c r="E3501" s="36" t="str">
        <f>IF(D3501="","",IFERROR(VLOOKUP(D3501,'[1]Resumen FF'!E:F,2,0),"Sin combinación"))</f>
        <v/>
      </c>
      <c r="G3501" s="38" t="str">
        <f>IF(F3501="","",VLOOKUP(F3501,[1]Catálogos!A:B,2,0))</f>
        <v/>
      </c>
      <c r="H3501" s="39"/>
      <c r="I3501" s="39"/>
      <c r="K3501" s="41"/>
      <c r="L3501" s="41"/>
      <c r="M3501" s="41"/>
      <c r="N3501" s="41"/>
      <c r="O3501" s="41"/>
      <c r="P3501" s="41"/>
      <c r="Q3501" s="41"/>
      <c r="R3501" s="41"/>
      <c r="S3501" s="41"/>
      <c r="T3501" s="41"/>
      <c r="U3501" s="41"/>
      <c r="V3501" s="41"/>
      <c r="W3501" s="42">
        <f t="shared" si="110"/>
        <v>0</v>
      </c>
    </row>
    <row r="3502" spans="2:23" x14ac:dyDescent="0.25">
      <c r="B3502" s="35"/>
      <c r="C3502" s="36" t="str">
        <f>IFERROR(VLOOKUP(B3502,[1]Catálogos!M:P,3,0),"")</f>
        <v/>
      </c>
      <c r="D3502" s="37" t="str">
        <f t="shared" si="109"/>
        <v/>
      </c>
      <c r="E3502" s="36" t="str">
        <f>IF(D3502="","",IFERROR(VLOOKUP(D3502,'[1]Resumen FF'!E:F,2,0),"Sin combinación"))</f>
        <v/>
      </c>
      <c r="G3502" s="38" t="str">
        <f>IF(F3502="","",VLOOKUP(F3502,[1]Catálogos!A:B,2,0))</f>
        <v/>
      </c>
      <c r="H3502" s="39"/>
      <c r="I3502" s="39"/>
      <c r="K3502" s="41"/>
      <c r="L3502" s="41"/>
      <c r="M3502" s="41"/>
      <c r="N3502" s="41"/>
      <c r="O3502" s="41"/>
      <c r="P3502" s="41"/>
      <c r="Q3502" s="41"/>
      <c r="R3502" s="41"/>
      <c r="S3502" s="41"/>
      <c r="T3502" s="41"/>
      <c r="U3502" s="41"/>
      <c r="V3502" s="41"/>
      <c r="W3502" s="42">
        <f t="shared" si="110"/>
        <v>0</v>
      </c>
    </row>
    <row r="3503" spans="2:23" x14ac:dyDescent="0.25">
      <c r="B3503" s="35"/>
      <c r="C3503" s="36" t="str">
        <f>IFERROR(VLOOKUP(B3503,[1]Catálogos!M:P,3,0),"")</f>
        <v/>
      </c>
      <c r="D3503" s="37" t="str">
        <f t="shared" si="109"/>
        <v/>
      </c>
      <c r="E3503" s="36" t="str">
        <f>IF(D3503="","",IFERROR(VLOOKUP(D3503,'[1]Resumen FF'!E:F,2,0),"Sin combinación"))</f>
        <v/>
      </c>
      <c r="G3503" s="38" t="str">
        <f>IF(F3503="","",VLOOKUP(F3503,[1]Catálogos!A:B,2,0))</f>
        <v/>
      </c>
      <c r="H3503" s="39"/>
      <c r="I3503" s="39"/>
      <c r="K3503" s="41"/>
      <c r="L3503" s="41"/>
      <c r="M3503" s="41"/>
      <c r="N3503" s="41"/>
      <c r="O3503" s="41"/>
      <c r="P3503" s="41"/>
      <c r="Q3503" s="41"/>
      <c r="R3503" s="41"/>
      <c r="S3503" s="41"/>
      <c r="T3503" s="41"/>
      <c r="U3503" s="41"/>
      <c r="V3503" s="41"/>
      <c r="W3503" s="42">
        <f t="shared" si="110"/>
        <v>0</v>
      </c>
    </row>
    <row r="3504" spans="2:23" x14ac:dyDescent="0.25">
      <c r="B3504" s="35"/>
      <c r="C3504" s="36" t="str">
        <f>IFERROR(VLOOKUP(B3504,[1]Catálogos!M:P,3,0),"")</f>
        <v/>
      </c>
      <c r="D3504" s="37" t="str">
        <f t="shared" si="109"/>
        <v/>
      </c>
      <c r="E3504" s="36" t="str">
        <f>IF(D3504="","",IFERROR(VLOOKUP(D3504,'[1]Resumen FF'!E:F,2,0),"Sin combinación"))</f>
        <v/>
      </c>
      <c r="G3504" s="38" t="str">
        <f>IF(F3504="","",VLOOKUP(F3504,[1]Catálogos!A:B,2,0))</f>
        <v/>
      </c>
      <c r="H3504" s="39"/>
      <c r="I3504" s="39"/>
      <c r="K3504" s="41"/>
      <c r="L3504" s="41"/>
      <c r="M3504" s="41"/>
      <c r="N3504" s="41"/>
      <c r="O3504" s="41"/>
      <c r="P3504" s="41"/>
      <c r="Q3504" s="41"/>
      <c r="R3504" s="41"/>
      <c r="S3504" s="41"/>
      <c r="T3504" s="41"/>
      <c r="U3504" s="41"/>
      <c r="V3504" s="41"/>
      <c r="W3504" s="42">
        <f t="shared" si="110"/>
        <v>0</v>
      </c>
    </row>
    <row r="3505" spans="2:23" x14ac:dyDescent="0.25">
      <c r="B3505" s="35"/>
      <c r="C3505" s="36" t="str">
        <f>IFERROR(VLOOKUP(B3505,[1]Catálogos!M:P,3,0),"")</f>
        <v/>
      </c>
      <c r="D3505" s="37" t="str">
        <f t="shared" si="109"/>
        <v/>
      </c>
      <c r="E3505" s="36" t="str">
        <f>IF(D3505="","",IFERROR(VLOOKUP(D3505,'[1]Resumen FF'!E:F,2,0),"Sin combinación"))</f>
        <v/>
      </c>
      <c r="G3505" s="38" t="str">
        <f>IF(F3505="","",VLOOKUP(F3505,[1]Catálogos!A:B,2,0))</f>
        <v/>
      </c>
      <c r="H3505" s="39"/>
      <c r="I3505" s="39"/>
      <c r="K3505" s="41"/>
      <c r="L3505" s="41"/>
      <c r="M3505" s="41"/>
      <c r="N3505" s="41"/>
      <c r="O3505" s="41"/>
      <c r="P3505" s="41"/>
      <c r="Q3505" s="41"/>
      <c r="R3505" s="41"/>
      <c r="S3505" s="41"/>
      <c r="T3505" s="41"/>
      <c r="U3505" s="41"/>
      <c r="V3505" s="41"/>
      <c r="W3505" s="42">
        <f t="shared" si="110"/>
        <v>0</v>
      </c>
    </row>
    <row r="3506" spans="2:23" x14ac:dyDescent="0.25">
      <c r="B3506" s="35"/>
      <c r="C3506" s="36" t="str">
        <f>IFERROR(VLOOKUP(B3506,[1]Catálogos!M:P,3,0),"")</f>
        <v/>
      </c>
      <c r="D3506" s="37" t="str">
        <f t="shared" si="109"/>
        <v/>
      </c>
      <c r="E3506" s="36" t="str">
        <f>IF(D3506="","",IFERROR(VLOOKUP(D3506,'[1]Resumen FF'!E:F,2,0),"Sin combinación"))</f>
        <v/>
      </c>
      <c r="G3506" s="38" t="str">
        <f>IF(F3506="","",VLOOKUP(F3506,[1]Catálogos!A:B,2,0))</f>
        <v/>
      </c>
      <c r="H3506" s="39"/>
      <c r="I3506" s="39"/>
      <c r="K3506" s="41"/>
      <c r="L3506" s="41"/>
      <c r="M3506" s="41"/>
      <c r="N3506" s="41"/>
      <c r="O3506" s="41"/>
      <c r="P3506" s="41"/>
      <c r="Q3506" s="41"/>
      <c r="R3506" s="41"/>
      <c r="S3506" s="41"/>
      <c r="T3506" s="41"/>
      <c r="U3506" s="41"/>
      <c r="V3506" s="41"/>
      <c r="W3506" s="42">
        <f t="shared" si="110"/>
        <v>0</v>
      </c>
    </row>
    <row r="3507" spans="2:23" x14ac:dyDescent="0.25">
      <c r="B3507" s="35"/>
      <c r="C3507" s="36" t="str">
        <f>IFERROR(VLOOKUP(B3507,[1]Catálogos!M:P,3,0),"")</f>
        <v/>
      </c>
      <c r="D3507" s="37" t="str">
        <f t="shared" si="109"/>
        <v/>
      </c>
      <c r="E3507" s="36" t="str">
        <f>IF(D3507="","",IFERROR(VLOOKUP(D3507,'[1]Resumen FF'!E:F,2,0),"Sin combinación"))</f>
        <v/>
      </c>
      <c r="G3507" s="38" t="str">
        <f>IF(F3507="","",VLOOKUP(F3507,[1]Catálogos!A:B,2,0))</f>
        <v/>
      </c>
      <c r="H3507" s="39"/>
      <c r="I3507" s="39"/>
      <c r="K3507" s="41"/>
      <c r="L3507" s="41"/>
      <c r="M3507" s="41"/>
      <c r="N3507" s="41"/>
      <c r="O3507" s="41"/>
      <c r="P3507" s="41"/>
      <c r="Q3507" s="41"/>
      <c r="R3507" s="41"/>
      <c r="S3507" s="41"/>
      <c r="T3507" s="41"/>
      <c r="U3507" s="41"/>
      <c r="V3507" s="41"/>
      <c r="W3507" s="42">
        <f t="shared" si="110"/>
        <v>0</v>
      </c>
    </row>
    <row r="3508" spans="2:23" x14ac:dyDescent="0.25">
      <c r="B3508" s="35"/>
      <c r="C3508" s="36" t="str">
        <f>IFERROR(VLOOKUP(B3508,[1]Catálogos!M:P,3,0),"")</f>
        <v/>
      </c>
      <c r="D3508" s="37" t="str">
        <f t="shared" si="109"/>
        <v/>
      </c>
      <c r="E3508" s="36" t="str">
        <f>IF(D3508="","",IFERROR(VLOOKUP(D3508,'[1]Resumen FF'!E:F,2,0),"Sin combinación"))</f>
        <v/>
      </c>
      <c r="G3508" s="38" t="str">
        <f>IF(F3508="","",VLOOKUP(F3508,[1]Catálogos!A:B,2,0))</f>
        <v/>
      </c>
      <c r="H3508" s="39"/>
      <c r="I3508" s="39"/>
      <c r="K3508" s="41"/>
      <c r="L3508" s="41"/>
      <c r="M3508" s="41"/>
      <c r="N3508" s="41"/>
      <c r="O3508" s="41"/>
      <c r="P3508" s="41"/>
      <c r="Q3508" s="41"/>
      <c r="R3508" s="41"/>
      <c r="S3508" s="41"/>
      <c r="T3508" s="41"/>
      <c r="U3508" s="41"/>
      <c r="V3508" s="41"/>
      <c r="W3508" s="42">
        <f t="shared" si="110"/>
        <v>0</v>
      </c>
    </row>
    <row r="3509" spans="2:23" x14ac:dyDescent="0.25">
      <c r="B3509" s="35"/>
      <c r="C3509" s="36" t="str">
        <f>IFERROR(VLOOKUP(B3509,[1]Catálogos!M:P,3,0),"")</f>
        <v/>
      </c>
      <c r="D3509" s="37" t="str">
        <f t="shared" si="109"/>
        <v/>
      </c>
      <c r="E3509" s="36" t="str">
        <f>IF(D3509="","",IFERROR(VLOOKUP(D3509,'[1]Resumen FF'!E:F,2,0),"Sin combinación"))</f>
        <v/>
      </c>
      <c r="G3509" s="38" t="str">
        <f>IF(F3509="","",VLOOKUP(F3509,[1]Catálogos!A:B,2,0))</f>
        <v/>
      </c>
      <c r="H3509" s="39"/>
      <c r="I3509" s="39"/>
      <c r="K3509" s="41"/>
      <c r="L3509" s="41"/>
      <c r="M3509" s="41"/>
      <c r="N3509" s="41"/>
      <c r="O3509" s="41"/>
      <c r="P3509" s="41"/>
      <c r="Q3509" s="41"/>
      <c r="R3509" s="41"/>
      <c r="S3509" s="41"/>
      <c r="T3509" s="41"/>
      <c r="U3509" s="41"/>
      <c r="V3509" s="41"/>
      <c r="W3509" s="42">
        <f t="shared" si="110"/>
        <v>0</v>
      </c>
    </row>
    <row r="3510" spans="2:23" x14ac:dyDescent="0.25">
      <c r="B3510" s="35"/>
      <c r="C3510" s="36" t="str">
        <f>IFERROR(VLOOKUP(B3510,[1]Catálogos!M:P,3,0),"")</f>
        <v/>
      </c>
      <c r="D3510" s="37" t="str">
        <f t="shared" si="109"/>
        <v/>
      </c>
      <c r="E3510" s="36" t="str">
        <f>IF(D3510="","",IFERROR(VLOOKUP(D3510,'[1]Resumen FF'!E:F,2,0),"Sin combinación"))</f>
        <v/>
      </c>
      <c r="G3510" s="38" t="str">
        <f>IF(F3510="","",VLOOKUP(F3510,[1]Catálogos!A:B,2,0))</f>
        <v/>
      </c>
      <c r="H3510" s="39"/>
      <c r="I3510" s="39"/>
      <c r="K3510" s="41"/>
      <c r="L3510" s="41"/>
      <c r="M3510" s="41"/>
      <c r="N3510" s="41"/>
      <c r="O3510" s="41"/>
      <c r="P3510" s="41"/>
      <c r="Q3510" s="41"/>
      <c r="R3510" s="41"/>
      <c r="S3510" s="41"/>
      <c r="T3510" s="41"/>
      <c r="U3510" s="41"/>
      <c r="V3510" s="41"/>
      <c r="W3510" s="42">
        <f t="shared" si="110"/>
        <v>0</v>
      </c>
    </row>
    <row r="3511" spans="2:23" x14ac:dyDescent="0.25">
      <c r="B3511" s="35"/>
      <c r="C3511" s="36" t="str">
        <f>IFERROR(VLOOKUP(B3511,[1]Catálogos!M:P,3,0),"")</f>
        <v/>
      </c>
      <c r="D3511" s="37" t="str">
        <f t="shared" si="109"/>
        <v/>
      </c>
      <c r="E3511" s="36" t="str">
        <f>IF(D3511="","",IFERROR(VLOOKUP(D3511,'[1]Resumen FF'!E:F,2,0),"Sin combinación"))</f>
        <v/>
      </c>
      <c r="G3511" s="38" t="str">
        <f>IF(F3511="","",VLOOKUP(F3511,[1]Catálogos!A:B,2,0))</f>
        <v/>
      </c>
      <c r="H3511" s="39"/>
      <c r="I3511" s="39"/>
      <c r="K3511" s="41"/>
      <c r="L3511" s="41"/>
      <c r="M3511" s="41"/>
      <c r="N3511" s="41"/>
      <c r="O3511" s="41"/>
      <c r="P3511" s="41"/>
      <c r="Q3511" s="41"/>
      <c r="R3511" s="41"/>
      <c r="S3511" s="41"/>
      <c r="T3511" s="41"/>
      <c r="U3511" s="41"/>
      <c r="V3511" s="41"/>
      <c r="W3511" s="42">
        <f t="shared" si="110"/>
        <v>0</v>
      </c>
    </row>
    <row r="3512" spans="2:23" x14ac:dyDescent="0.25">
      <c r="B3512" s="35"/>
      <c r="C3512" s="36" t="str">
        <f>IFERROR(VLOOKUP(B3512,[1]Catálogos!M:P,3,0),"")</f>
        <v/>
      </c>
      <c r="D3512" s="37" t="str">
        <f t="shared" si="109"/>
        <v/>
      </c>
      <c r="E3512" s="36" t="str">
        <f>IF(D3512="","",IFERROR(VLOOKUP(D3512,'[1]Resumen FF'!E:F,2,0),"Sin combinación"))</f>
        <v/>
      </c>
      <c r="G3512" s="38" t="str">
        <f>IF(F3512="","",VLOOKUP(F3512,[1]Catálogos!A:B,2,0))</f>
        <v/>
      </c>
      <c r="H3512" s="39"/>
      <c r="I3512" s="39"/>
      <c r="K3512" s="41"/>
      <c r="L3512" s="41"/>
      <c r="M3512" s="41"/>
      <c r="N3512" s="41"/>
      <c r="O3512" s="41"/>
      <c r="P3512" s="41"/>
      <c r="Q3512" s="41"/>
      <c r="R3512" s="41"/>
      <c r="S3512" s="41"/>
      <c r="T3512" s="41"/>
      <c r="U3512" s="41"/>
      <c r="V3512" s="41"/>
      <c r="W3512" s="42">
        <f t="shared" si="110"/>
        <v>0</v>
      </c>
    </row>
    <row r="3513" spans="2:23" x14ac:dyDescent="0.25">
      <c r="B3513" s="35"/>
      <c r="C3513" s="36" t="str">
        <f>IFERROR(VLOOKUP(B3513,[1]Catálogos!M:P,3,0),"")</f>
        <v/>
      </c>
      <c r="D3513" s="37" t="str">
        <f t="shared" si="109"/>
        <v/>
      </c>
      <c r="E3513" s="36" t="str">
        <f>IF(D3513="","",IFERROR(VLOOKUP(D3513,'[1]Resumen FF'!E:F,2,0),"Sin combinación"))</f>
        <v/>
      </c>
      <c r="G3513" s="38" t="str">
        <f>IF(F3513="","",VLOOKUP(F3513,[1]Catálogos!A:B,2,0))</f>
        <v/>
      </c>
      <c r="H3513" s="39"/>
      <c r="I3513" s="39"/>
      <c r="K3513" s="41"/>
      <c r="L3513" s="41"/>
      <c r="M3513" s="41"/>
      <c r="N3513" s="41"/>
      <c r="O3513" s="41"/>
      <c r="P3513" s="41"/>
      <c r="Q3513" s="41"/>
      <c r="R3513" s="41"/>
      <c r="S3513" s="41"/>
      <c r="T3513" s="41"/>
      <c r="U3513" s="41"/>
      <c r="V3513" s="41"/>
      <c r="W3513" s="42">
        <f t="shared" si="110"/>
        <v>0</v>
      </c>
    </row>
    <row r="3514" spans="2:23" x14ac:dyDescent="0.25">
      <c r="B3514" s="35"/>
      <c r="C3514" s="36" t="str">
        <f>IFERROR(VLOOKUP(B3514,[1]Catálogos!M:P,3,0),"")</f>
        <v/>
      </c>
      <c r="D3514" s="37" t="str">
        <f t="shared" si="109"/>
        <v/>
      </c>
      <c r="E3514" s="36" t="str">
        <f>IF(D3514="","",IFERROR(VLOOKUP(D3514,'[1]Resumen FF'!E:F,2,0),"Sin combinación"))</f>
        <v/>
      </c>
      <c r="G3514" s="38" t="str">
        <f>IF(F3514="","",VLOOKUP(F3514,[1]Catálogos!A:B,2,0))</f>
        <v/>
      </c>
      <c r="H3514" s="39"/>
      <c r="I3514" s="39"/>
      <c r="K3514" s="41"/>
      <c r="L3514" s="41"/>
      <c r="M3514" s="41"/>
      <c r="N3514" s="41"/>
      <c r="O3514" s="41"/>
      <c r="P3514" s="41"/>
      <c r="Q3514" s="41"/>
      <c r="R3514" s="41"/>
      <c r="S3514" s="41"/>
      <c r="T3514" s="41"/>
      <c r="U3514" s="41"/>
      <c r="V3514" s="41"/>
      <c r="W3514" s="42">
        <f t="shared" si="110"/>
        <v>0</v>
      </c>
    </row>
    <row r="3515" spans="2:23" x14ac:dyDescent="0.25">
      <c r="B3515" s="35"/>
      <c r="C3515" s="36" t="str">
        <f>IFERROR(VLOOKUP(B3515,[1]Catálogos!M:P,3,0),"")</f>
        <v/>
      </c>
      <c r="D3515" s="37" t="str">
        <f t="shared" si="109"/>
        <v/>
      </c>
      <c r="E3515" s="36" t="str">
        <f>IF(D3515="","",IFERROR(VLOOKUP(D3515,'[1]Resumen FF'!E:F,2,0),"Sin combinación"))</f>
        <v/>
      </c>
      <c r="G3515" s="38" t="str">
        <f>IF(F3515="","",VLOOKUP(F3515,[1]Catálogos!A:B,2,0))</f>
        <v/>
      </c>
      <c r="H3515" s="39"/>
      <c r="I3515" s="39"/>
      <c r="K3515" s="41"/>
      <c r="L3515" s="41"/>
      <c r="M3515" s="41"/>
      <c r="N3515" s="41"/>
      <c r="O3515" s="41"/>
      <c r="P3515" s="41"/>
      <c r="Q3515" s="41"/>
      <c r="R3515" s="41"/>
      <c r="S3515" s="41"/>
      <c r="T3515" s="41"/>
      <c r="U3515" s="41"/>
      <c r="V3515" s="41"/>
      <c r="W3515" s="42">
        <f t="shared" si="110"/>
        <v>0</v>
      </c>
    </row>
    <row r="3516" spans="2:23" x14ac:dyDescent="0.25">
      <c r="B3516" s="35"/>
      <c r="C3516" s="36" t="str">
        <f>IFERROR(VLOOKUP(B3516,[1]Catálogos!M:P,3,0),"")</f>
        <v/>
      </c>
      <c r="D3516" s="37" t="str">
        <f t="shared" si="109"/>
        <v/>
      </c>
      <c r="E3516" s="36" t="str">
        <f>IF(D3516="","",IFERROR(VLOOKUP(D3516,'[1]Resumen FF'!E:F,2,0),"Sin combinación"))</f>
        <v/>
      </c>
      <c r="G3516" s="38" t="str">
        <f>IF(F3516="","",VLOOKUP(F3516,[1]Catálogos!A:B,2,0))</f>
        <v/>
      </c>
      <c r="H3516" s="39"/>
      <c r="I3516" s="39"/>
      <c r="K3516" s="41"/>
      <c r="L3516" s="41"/>
      <c r="M3516" s="41"/>
      <c r="N3516" s="41"/>
      <c r="O3516" s="41"/>
      <c r="P3516" s="41"/>
      <c r="Q3516" s="41"/>
      <c r="R3516" s="41"/>
      <c r="S3516" s="41"/>
      <c r="T3516" s="41"/>
      <c r="U3516" s="41"/>
      <c r="V3516" s="41"/>
      <c r="W3516" s="42">
        <f t="shared" si="110"/>
        <v>0</v>
      </c>
    </row>
    <row r="3517" spans="2:23" x14ac:dyDescent="0.25">
      <c r="B3517" s="35"/>
      <c r="C3517" s="36" t="str">
        <f>IFERROR(VLOOKUP(B3517,[1]Catálogos!M:P,3,0),"")</f>
        <v/>
      </c>
      <c r="D3517" s="37" t="str">
        <f t="shared" si="109"/>
        <v/>
      </c>
      <c r="E3517" s="36" t="str">
        <f>IF(D3517="","",IFERROR(VLOOKUP(D3517,'[1]Resumen FF'!E:F,2,0),"Sin combinación"))</f>
        <v/>
      </c>
      <c r="G3517" s="38" t="str">
        <f>IF(F3517="","",VLOOKUP(F3517,[1]Catálogos!A:B,2,0))</f>
        <v/>
      </c>
      <c r="H3517" s="39"/>
      <c r="I3517" s="39"/>
      <c r="K3517" s="41"/>
      <c r="L3517" s="41"/>
      <c r="M3517" s="41"/>
      <c r="N3517" s="41"/>
      <c r="O3517" s="41"/>
      <c r="P3517" s="41"/>
      <c r="Q3517" s="41"/>
      <c r="R3517" s="41"/>
      <c r="S3517" s="41"/>
      <c r="T3517" s="41"/>
      <c r="U3517" s="41"/>
      <c r="V3517" s="41"/>
      <c r="W3517" s="42">
        <f t="shared" si="110"/>
        <v>0</v>
      </c>
    </row>
    <row r="3518" spans="2:23" x14ac:dyDescent="0.25">
      <c r="B3518" s="35"/>
      <c r="C3518" s="36" t="str">
        <f>IFERROR(VLOOKUP(B3518,[1]Catálogos!M:P,3,0),"")</f>
        <v/>
      </c>
      <c r="D3518" s="37" t="str">
        <f t="shared" si="109"/>
        <v/>
      </c>
      <c r="E3518" s="36" t="str">
        <f>IF(D3518="","",IFERROR(VLOOKUP(D3518,'[1]Resumen FF'!E:F,2,0),"Sin combinación"))</f>
        <v/>
      </c>
      <c r="G3518" s="38" t="str">
        <f>IF(F3518="","",VLOOKUP(F3518,[1]Catálogos!A:B,2,0))</f>
        <v/>
      </c>
      <c r="H3518" s="39"/>
      <c r="I3518" s="39"/>
      <c r="K3518" s="41"/>
      <c r="L3518" s="41"/>
      <c r="M3518" s="41"/>
      <c r="N3518" s="41"/>
      <c r="O3518" s="41"/>
      <c r="P3518" s="41"/>
      <c r="Q3518" s="41"/>
      <c r="R3518" s="41"/>
      <c r="S3518" s="41"/>
      <c r="T3518" s="41"/>
      <c r="U3518" s="41"/>
      <c r="V3518" s="41"/>
      <c r="W3518" s="42">
        <f t="shared" si="110"/>
        <v>0</v>
      </c>
    </row>
    <row r="3519" spans="2:23" x14ac:dyDescent="0.25">
      <c r="B3519" s="35"/>
      <c r="C3519" s="36" t="str">
        <f>IFERROR(VLOOKUP(B3519,[1]Catálogos!M:P,3,0),"")</f>
        <v/>
      </c>
      <c r="D3519" s="37" t="str">
        <f t="shared" si="109"/>
        <v/>
      </c>
      <c r="E3519" s="36" t="str">
        <f>IF(D3519="","",IFERROR(VLOOKUP(D3519,'[1]Resumen FF'!E:F,2,0),"Sin combinación"))</f>
        <v/>
      </c>
      <c r="G3519" s="38" t="str">
        <f>IF(F3519="","",VLOOKUP(F3519,[1]Catálogos!A:B,2,0))</f>
        <v/>
      </c>
      <c r="H3519" s="39"/>
      <c r="I3519" s="39"/>
      <c r="K3519" s="41"/>
      <c r="L3519" s="41"/>
      <c r="M3519" s="41"/>
      <c r="N3519" s="41"/>
      <c r="O3519" s="41"/>
      <c r="P3519" s="41"/>
      <c r="Q3519" s="41"/>
      <c r="R3519" s="41"/>
      <c r="S3519" s="41"/>
      <c r="T3519" s="41"/>
      <c r="U3519" s="41"/>
      <c r="V3519" s="41"/>
      <c r="W3519" s="42">
        <f t="shared" si="110"/>
        <v>0</v>
      </c>
    </row>
    <row r="3520" spans="2:23" x14ac:dyDescent="0.25">
      <c r="B3520" s="35"/>
      <c r="C3520" s="36" t="str">
        <f>IFERROR(VLOOKUP(B3520,[1]Catálogos!M:P,3,0),"")</f>
        <v/>
      </c>
      <c r="D3520" s="37" t="str">
        <f t="shared" si="109"/>
        <v/>
      </c>
      <c r="E3520" s="36" t="str">
        <f>IF(D3520="","",IFERROR(VLOOKUP(D3520,'[1]Resumen FF'!E:F,2,0),"Sin combinación"))</f>
        <v/>
      </c>
      <c r="G3520" s="38" t="str">
        <f>IF(F3520="","",VLOOKUP(F3520,[1]Catálogos!A:B,2,0))</f>
        <v/>
      </c>
      <c r="H3520" s="39"/>
      <c r="I3520" s="39"/>
      <c r="K3520" s="41"/>
      <c r="L3520" s="41"/>
      <c r="M3520" s="41"/>
      <c r="N3520" s="41"/>
      <c r="O3520" s="41"/>
      <c r="P3520" s="41"/>
      <c r="Q3520" s="41"/>
      <c r="R3520" s="41"/>
      <c r="S3520" s="41"/>
      <c r="T3520" s="41"/>
      <c r="U3520" s="41"/>
      <c r="V3520" s="41"/>
      <c r="W3520" s="42">
        <f t="shared" si="110"/>
        <v>0</v>
      </c>
    </row>
    <row r="3521" spans="2:23" x14ac:dyDescent="0.25">
      <c r="B3521" s="35"/>
      <c r="C3521" s="36" t="str">
        <f>IFERROR(VLOOKUP(B3521,[1]Catálogos!M:P,3,0),"")</f>
        <v/>
      </c>
      <c r="D3521" s="37" t="str">
        <f t="shared" si="109"/>
        <v/>
      </c>
      <c r="E3521" s="36" t="str">
        <f>IF(D3521="","",IFERROR(VLOOKUP(D3521,'[1]Resumen FF'!E:F,2,0),"Sin combinación"))</f>
        <v/>
      </c>
      <c r="G3521" s="38" t="str">
        <f>IF(F3521="","",VLOOKUP(F3521,[1]Catálogos!A:B,2,0))</f>
        <v/>
      </c>
      <c r="H3521" s="39"/>
      <c r="I3521" s="39"/>
      <c r="K3521" s="41"/>
      <c r="L3521" s="41"/>
      <c r="M3521" s="41"/>
      <c r="N3521" s="41"/>
      <c r="O3521" s="41"/>
      <c r="P3521" s="41"/>
      <c r="Q3521" s="41"/>
      <c r="R3521" s="41"/>
      <c r="S3521" s="41"/>
      <c r="T3521" s="41"/>
      <c r="U3521" s="41"/>
      <c r="V3521" s="41"/>
      <c r="W3521" s="42">
        <f t="shared" si="110"/>
        <v>0</v>
      </c>
    </row>
    <row r="3522" spans="2:23" x14ac:dyDescent="0.25">
      <c r="B3522" s="35"/>
      <c r="C3522" s="36" t="str">
        <f>IFERROR(VLOOKUP(B3522,[1]Catálogos!M:P,3,0),"")</f>
        <v/>
      </c>
      <c r="D3522" s="37" t="str">
        <f t="shared" si="109"/>
        <v/>
      </c>
      <c r="E3522" s="36" t="str">
        <f>IF(D3522="","",IFERROR(VLOOKUP(D3522,'[1]Resumen FF'!E:F,2,0),"Sin combinación"))</f>
        <v/>
      </c>
      <c r="G3522" s="38" t="str">
        <f>IF(F3522="","",VLOOKUP(F3522,[1]Catálogos!A:B,2,0))</f>
        <v/>
      </c>
      <c r="H3522" s="39"/>
      <c r="I3522" s="39"/>
      <c r="K3522" s="41"/>
      <c r="L3522" s="41"/>
      <c r="M3522" s="41"/>
      <c r="N3522" s="41"/>
      <c r="O3522" s="41"/>
      <c r="P3522" s="41"/>
      <c r="Q3522" s="41"/>
      <c r="R3522" s="41"/>
      <c r="S3522" s="41"/>
      <c r="T3522" s="41"/>
      <c r="U3522" s="41"/>
      <c r="V3522" s="41"/>
      <c r="W3522" s="42">
        <f t="shared" si="110"/>
        <v>0</v>
      </c>
    </row>
    <row r="3523" spans="2:23" x14ac:dyDescent="0.25">
      <c r="B3523" s="35"/>
      <c r="C3523" s="36" t="str">
        <f>IFERROR(VLOOKUP(B3523,[1]Catálogos!M:P,3,0),"")</f>
        <v/>
      </c>
      <c r="D3523" s="37" t="str">
        <f t="shared" si="109"/>
        <v/>
      </c>
      <c r="E3523" s="36" t="str">
        <f>IF(D3523="","",IFERROR(VLOOKUP(D3523,'[1]Resumen FF'!E:F,2,0),"Sin combinación"))</f>
        <v/>
      </c>
      <c r="G3523" s="38" t="str">
        <f>IF(F3523="","",VLOOKUP(F3523,[1]Catálogos!A:B,2,0))</f>
        <v/>
      </c>
      <c r="H3523" s="39"/>
      <c r="I3523" s="39"/>
      <c r="K3523" s="41"/>
      <c r="L3523" s="41"/>
      <c r="M3523" s="41"/>
      <c r="N3523" s="41"/>
      <c r="O3523" s="41"/>
      <c r="P3523" s="41"/>
      <c r="Q3523" s="41"/>
      <c r="R3523" s="41"/>
      <c r="S3523" s="41"/>
      <c r="T3523" s="41"/>
      <c r="U3523" s="41"/>
      <c r="V3523" s="41"/>
      <c r="W3523" s="42">
        <f t="shared" si="110"/>
        <v>0</v>
      </c>
    </row>
    <row r="3524" spans="2:23" x14ac:dyDescent="0.25">
      <c r="B3524" s="35"/>
      <c r="C3524" s="36" t="str">
        <f>IFERROR(VLOOKUP(B3524,[1]Catálogos!M:P,3,0),"")</f>
        <v/>
      </c>
      <c r="D3524" s="37" t="str">
        <f t="shared" si="109"/>
        <v/>
      </c>
      <c r="E3524" s="36" t="str">
        <f>IF(D3524="","",IFERROR(VLOOKUP(D3524,'[1]Resumen FF'!E:F,2,0),"Sin combinación"))</f>
        <v/>
      </c>
      <c r="G3524" s="38" t="str">
        <f>IF(F3524="","",VLOOKUP(F3524,[1]Catálogos!A:B,2,0))</f>
        <v/>
      </c>
      <c r="H3524" s="39"/>
      <c r="I3524" s="39"/>
      <c r="K3524" s="41"/>
      <c r="L3524" s="41"/>
      <c r="M3524" s="41"/>
      <c r="N3524" s="41"/>
      <c r="O3524" s="41"/>
      <c r="P3524" s="41"/>
      <c r="Q3524" s="41"/>
      <c r="R3524" s="41"/>
      <c r="S3524" s="41"/>
      <c r="T3524" s="41"/>
      <c r="U3524" s="41"/>
      <c r="V3524" s="41"/>
      <c r="W3524" s="42">
        <f t="shared" si="110"/>
        <v>0</v>
      </c>
    </row>
    <row r="3525" spans="2:23" x14ac:dyDescent="0.25">
      <c r="B3525" s="35"/>
      <c r="C3525" s="36" t="str">
        <f>IFERROR(VLOOKUP(B3525,[1]Catálogos!M:P,3,0),"")</f>
        <v/>
      </c>
      <c r="D3525" s="37" t="str">
        <f t="shared" si="109"/>
        <v/>
      </c>
      <c r="E3525" s="36" t="str">
        <f>IF(D3525="","",IFERROR(VLOOKUP(D3525,'[1]Resumen FF'!E:F,2,0),"Sin combinación"))</f>
        <v/>
      </c>
      <c r="G3525" s="38" t="str">
        <f>IF(F3525="","",VLOOKUP(F3525,[1]Catálogos!A:B,2,0))</f>
        <v/>
      </c>
      <c r="H3525" s="39"/>
      <c r="I3525" s="39"/>
      <c r="K3525" s="41"/>
      <c r="L3525" s="41"/>
      <c r="M3525" s="41"/>
      <c r="N3525" s="41"/>
      <c r="O3525" s="41"/>
      <c r="P3525" s="41"/>
      <c r="Q3525" s="41"/>
      <c r="R3525" s="41"/>
      <c r="S3525" s="41"/>
      <c r="T3525" s="41"/>
      <c r="U3525" s="41"/>
      <c r="V3525" s="41"/>
      <c r="W3525" s="42">
        <f t="shared" si="110"/>
        <v>0</v>
      </c>
    </row>
    <row r="3526" spans="2:23" x14ac:dyDescent="0.25">
      <c r="B3526" s="35"/>
      <c r="C3526" s="36" t="str">
        <f>IFERROR(VLOOKUP(B3526,[1]Catálogos!M:P,3,0),"")</f>
        <v/>
      </c>
      <c r="D3526" s="37" t="str">
        <f t="shared" si="109"/>
        <v/>
      </c>
      <c r="E3526" s="36" t="str">
        <f>IF(D3526="","",IFERROR(VLOOKUP(D3526,'[1]Resumen FF'!E:F,2,0),"Sin combinación"))</f>
        <v/>
      </c>
      <c r="G3526" s="38" t="str">
        <f>IF(F3526="","",VLOOKUP(F3526,[1]Catálogos!A:B,2,0))</f>
        <v/>
      </c>
      <c r="H3526" s="39"/>
      <c r="I3526" s="39"/>
      <c r="K3526" s="41"/>
      <c r="L3526" s="41"/>
      <c r="M3526" s="41"/>
      <c r="N3526" s="41"/>
      <c r="O3526" s="41"/>
      <c r="P3526" s="41"/>
      <c r="Q3526" s="41"/>
      <c r="R3526" s="41"/>
      <c r="S3526" s="41"/>
      <c r="T3526" s="41"/>
      <c r="U3526" s="41"/>
      <c r="V3526" s="41"/>
      <c r="W3526" s="42">
        <f t="shared" si="110"/>
        <v>0</v>
      </c>
    </row>
    <row r="3527" spans="2:23" x14ac:dyDescent="0.25">
      <c r="B3527" s="35"/>
      <c r="C3527" s="36" t="str">
        <f>IFERROR(VLOOKUP(B3527,[1]Catálogos!M:P,3,0),"")</f>
        <v/>
      </c>
      <c r="D3527" s="37" t="str">
        <f t="shared" si="109"/>
        <v/>
      </c>
      <c r="E3527" s="36" t="str">
        <f>IF(D3527="","",IFERROR(VLOOKUP(D3527,'[1]Resumen FF'!E:F,2,0),"Sin combinación"))</f>
        <v/>
      </c>
      <c r="G3527" s="38" t="str">
        <f>IF(F3527="","",VLOOKUP(F3527,[1]Catálogos!A:B,2,0))</f>
        <v/>
      </c>
      <c r="H3527" s="39"/>
      <c r="I3527" s="39"/>
      <c r="K3527" s="41"/>
      <c r="L3527" s="41"/>
      <c r="M3527" s="41"/>
      <c r="N3527" s="41"/>
      <c r="O3527" s="41"/>
      <c r="P3527" s="41"/>
      <c r="Q3527" s="41"/>
      <c r="R3527" s="41"/>
      <c r="S3527" s="41"/>
      <c r="T3527" s="41"/>
      <c r="U3527" s="41"/>
      <c r="V3527" s="41"/>
      <c r="W3527" s="42">
        <f t="shared" si="110"/>
        <v>0</v>
      </c>
    </row>
    <row r="3528" spans="2:23" x14ac:dyDescent="0.25">
      <c r="B3528" s="35"/>
      <c r="C3528" s="36" t="str">
        <f>IFERROR(VLOOKUP(B3528,[1]Catálogos!M:P,3,0),"")</f>
        <v/>
      </c>
      <c r="D3528" s="37" t="str">
        <f t="shared" si="109"/>
        <v/>
      </c>
      <c r="E3528" s="36" t="str">
        <f>IF(D3528="","",IFERROR(VLOOKUP(D3528,'[1]Resumen FF'!E:F,2,0),"Sin combinación"))</f>
        <v/>
      </c>
      <c r="G3528" s="38" t="str">
        <f>IF(F3528="","",VLOOKUP(F3528,[1]Catálogos!A:B,2,0))</f>
        <v/>
      </c>
      <c r="H3528" s="39"/>
      <c r="I3528" s="39"/>
      <c r="K3528" s="41"/>
      <c r="L3528" s="41"/>
      <c r="M3528" s="41"/>
      <c r="N3528" s="41"/>
      <c r="O3528" s="41"/>
      <c r="P3528" s="41"/>
      <c r="Q3528" s="41"/>
      <c r="R3528" s="41"/>
      <c r="S3528" s="41"/>
      <c r="T3528" s="41"/>
      <c r="U3528" s="41"/>
      <c r="V3528" s="41"/>
      <c r="W3528" s="42">
        <f t="shared" si="110"/>
        <v>0</v>
      </c>
    </row>
    <row r="3529" spans="2:23" x14ac:dyDescent="0.25">
      <c r="B3529" s="35"/>
      <c r="C3529" s="36" t="str">
        <f>IFERROR(VLOOKUP(B3529,[1]Catálogos!M:P,3,0),"")</f>
        <v/>
      </c>
      <c r="D3529" s="37" t="str">
        <f t="shared" si="109"/>
        <v/>
      </c>
      <c r="E3529" s="36" t="str">
        <f>IF(D3529="","",IFERROR(VLOOKUP(D3529,'[1]Resumen FF'!E:F,2,0),"Sin combinación"))</f>
        <v/>
      </c>
      <c r="G3529" s="38" t="str">
        <f>IF(F3529="","",VLOOKUP(F3529,[1]Catálogos!A:B,2,0))</f>
        <v/>
      </c>
      <c r="H3529" s="39"/>
      <c r="I3529" s="39"/>
      <c r="K3529" s="41"/>
      <c r="L3529" s="41"/>
      <c r="M3529" s="41"/>
      <c r="N3529" s="41"/>
      <c r="O3529" s="41"/>
      <c r="P3529" s="41"/>
      <c r="Q3529" s="41"/>
      <c r="R3529" s="41"/>
      <c r="S3529" s="41"/>
      <c r="T3529" s="41"/>
      <c r="U3529" s="41"/>
      <c r="V3529" s="41"/>
      <c r="W3529" s="42">
        <f t="shared" si="110"/>
        <v>0</v>
      </c>
    </row>
    <row r="3530" spans="2:23" x14ac:dyDescent="0.25">
      <c r="B3530" s="35"/>
      <c r="C3530" s="36" t="str">
        <f>IFERROR(VLOOKUP(B3530,[1]Catálogos!M:P,3,0),"")</f>
        <v/>
      </c>
      <c r="D3530" s="37" t="str">
        <f t="shared" si="109"/>
        <v/>
      </c>
      <c r="E3530" s="36" t="str">
        <f>IF(D3530="","",IFERROR(VLOOKUP(D3530,'[1]Resumen FF'!E:F,2,0),"Sin combinación"))</f>
        <v/>
      </c>
      <c r="G3530" s="38" t="str">
        <f>IF(F3530="","",VLOOKUP(F3530,[1]Catálogos!A:B,2,0))</f>
        <v/>
      </c>
      <c r="H3530" s="39"/>
      <c r="I3530" s="39"/>
      <c r="K3530" s="41"/>
      <c r="L3530" s="41"/>
      <c r="M3530" s="41"/>
      <c r="N3530" s="41"/>
      <c r="O3530" s="41"/>
      <c r="P3530" s="41"/>
      <c r="Q3530" s="41"/>
      <c r="R3530" s="41"/>
      <c r="S3530" s="41"/>
      <c r="T3530" s="41"/>
      <c r="U3530" s="41"/>
      <c r="V3530" s="41"/>
      <c r="W3530" s="42">
        <f t="shared" si="110"/>
        <v>0</v>
      </c>
    </row>
    <row r="3531" spans="2:23" x14ac:dyDescent="0.25">
      <c r="B3531" s="35"/>
      <c r="C3531" s="36" t="str">
        <f>IFERROR(VLOOKUP(B3531,[1]Catálogos!M:P,3,0),"")</f>
        <v/>
      </c>
      <c r="D3531" s="37" t="str">
        <f t="shared" ref="D3531:D3594" si="111">B3531&amp;C3531</f>
        <v/>
      </c>
      <c r="E3531" s="36" t="str">
        <f>IF(D3531="","",IFERROR(VLOOKUP(D3531,'[1]Resumen FF'!E:F,2,0),"Sin combinación"))</f>
        <v/>
      </c>
      <c r="G3531" s="38" t="str">
        <f>IF(F3531="","",VLOOKUP(F3531,[1]Catálogos!A:B,2,0))</f>
        <v/>
      </c>
      <c r="H3531" s="39"/>
      <c r="I3531" s="39"/>
      <c r="K3531" s="41"/>
      <c r="L3531" s="41"/>
      <c r="M3531" s="41"/>
      <c r="N3531" s="41"/>
      <c r="O3531" s="41"/>
      <c r="P3531" s="41"/>
      <c r="Q3531" s="41"/>
      <c r="R3531" s="41"/>
      <c r="S3531" s="41"/>
      <c r="T3531" s="41"/>
      <c r="U3531" s="41"/>
      <c r="V3531" s="41"/>
      <c r="W3531" s="42">
        <f t="shared" si="110"/>
        <v>0</v>
      </c>
    </row>
    <row r="3532" spans="2:23" x14ac:dyDescent="0.25">
      <c r="B3532" s="35"/>
      <c r="C3532" s="36" t="str">
        <f>IFERROR(VLOOKUP(B3532,[1]Catálogos!M:P,3,0),"")</f>
        <v/>
      </c>
      <c r="D3532" s="37" t="str">
        <f t="shared" si="111"/>
        <v/>
      </c>
      <c r="E3532" s="36" t="str">
        <f>IF(D3532="","",IFERROR(VLOOKUP(D3532,'[1]Resumen FF'!E:F,2,0),"Sin combinación"))</f>
        <v/>
      </c>
      <c r="G3532" s="38" t="str">
        <f>IF(F3532="","",VLOOKUP(F3532,[1]Catálogos!A:B,2,0))</f>
        <v/>
      </c>
      <c r="H3532" s="39"/>
      <c r="I3532" s="39"/>
      <c r="K3532" s="41"/>
      <c r="L3532" s="41"/>
      <c r="M3532" s="41"/>
      <c r="N3532" s="41"/>
      <c r="O3532" s="41"/>
      <c r="P3532" s="41"/>
      <c r="Q3532" s="41"/>
      <c r="R3532" s="41"/>
      <c r="S3532" s="41"/>
      <c r="T3532" s="41"/>
      <c r="U3532" s="41"/>
      <c r="V3532" s="41"/>
      <c r="W3532" s="42">
        <f t="shared" si="110"/>
        <v>0</v>
      </c>
    </row>
    <row r="3533" spans="2:23" x14ac:dyDescent="0.25">
      <c r="B3533" s="35"/>
      <c r="C3533" s="36" t="str">
        <f>IFERROR(VLOOKUP(B3533,[1]Catálogos!M:P,3,0),"")</f>
        <v/>
      </c>
      <c r="D3533" s="37" t="str">
        <f t="shared" si="111"/>
        <v/>
      </c>
      <c r="E3533" s="36" t="str">
        <f>IF(D3533="","",IFERROR(VLOOKUP(D3533,'[1]Resumen FF'!E:F,2,0),"Sin combinación"))</f>
        <v/>
      </c>
      <c r="G3533" s="38" t="str">
        <f>IF(F3533="","",VLOOKUP(F3533,[1]Catálogos!A:B,2,0))</f>
        <v/>
      </c>
      <c r="H3533" s="39"/>
      <c r="I3533" s="39"/>
      <c r="K3533" s="41"/>
      <c r="L3533" s="41"/>
      <c r="M3533" s="41"/>
      <c r="N3533" s="41"/>
      <c r="O3533" s="41"/>
      <c r="P3533" s="41"/>
      <c r="Q3533" s="41"/>
      <c r="R3533" s="41"/>
      <c r="S3533" s="41"/>
      <c r="T3533" s="41"/>
      <c r="U3533" s="41"/>
      <c r="V3533" s="41"/>
      <c r="W3533" s="42">
        <f t="shared" si="110"/>
        <v>0</v>
      </c>
    </row>
    <row r="3534" spans="2:23" x14ac:dyDescent="0.25">
      <c r="B3534" s="35"/>
      <c r="C3534" s="36" t="str">
        <f>IFERROR(VLOOKUP(B3534,[1]Catálogos!M:P,3,0),"")</f>
        <v/>
      </c>
      <c r="D3534" s="37" t="str">
        <f t="shared" si="111"/>
        <v/>
      </c>
      <c r="E3534" s="36" t="str">
        <f>IF(D3534="","",IFERROR(VLOOKUP(D3534,'[1]Resumen FF'!E:F,2,0),"Sin combinación"))</f>
        <v/>
      </c>
      <c r="G3534" s="38" t="str">
        <f>IF(F3534="","",VLOOKUP(F3534,[1]Catálogos!A:B,2,0))</f>
        <v/>
      </c>
      <c r="H3534" s="39"/>
      <c r="I3534" s="39"/>
      <c r="K3534" s="41"/>
      <c r="L3534" s="41"/>
      <c r="M3534" s="41"/>
      <c r="N3534" s="41"/>
      <c r="O3534" s="41"/>
      <c r="P3534" s="41"/>
      <c r="Q3534" s="41"/>
      <c r="R3534" s="41"/>
      <c r="S3534" s="41"/>
      <c r="T3534" s="41"/>
      <c r="U3534" s="41"/>
      <c r="V3534" s="41"/>
      <c r="W3534" s="42">
        <f t="shared" si="110"/>
        <v>0</v>
      </c>
    </row>
    <row r="3535" spans="2:23" x14ac:dyDescent="0.25">
      <c r="B3535" s="35"/>
      <c r="C3535" s="36" t="str">
        <f>IFERROR(VLOOKUP(B3535,[1]Catálogos!M:P,3,0),"")</f>
        <v/>
      </c>
      <c r="D3535" s="37" t="str">
        <f t="shared" si="111"/>
        <v/>
      </c>
      <c r="E3535" s="36" t="str">
        <f>IF(D3535="","",IFERROR(VLOOKUP(D3535,'[1]Resumen FF'!E:F,2,0),"Sin combinación"))</f>
        <v/>
      </c>
      <c r="G3535" s="38" t="str">
        <f>IF(F3535="","",VLOOKUP(F3535,[1]Catálogos!A:B,2,0))</f>
        <v/>
      </c>
      <c r="H3535" s="39"/>
      <c r="I3535" s="39"/>
      <c r="K3535" s="41"/>
      <c r="L3535" s="41"/>
      <c r="M3535" s="41"/>
      <c r="N3535" s="41"/>
      <c r="O3535" s="41"/>
      <c r="P3535" s="41"/>
      <c r="Q3535" s="41"/>
      <c r="R3535" s="41"/>
      <c r="S3535" s="41"/>
      <c r="T3535" s="41"/>
      <c r="U3535" s="41"/>
      <c r="V3535" s="41"/>
      <c r="W3535" s="42">
        <f t="shared" si="110"/>
        <v>0</v>
      </c>
    </row>
    <row r="3536" spans="2:23" x14ac:dyDescent="0.25">
      <c r="B3536" s="35"/>
      <c r="C3536" s="36" t="str">
        <f>IFERROR(VLOOKUP(B3536,[1]Catálogos!M:P,3,0),"")</f>
        <v/>
      </c>
      <c r="D3536" s="37" t="str">
        <f t="shared" si="111"/>
        <v/>
      </c>
      <c r="E3536" s="36" t="str">
        <f>IF(D3536="","",IFERROR(VLOOKUP(D3536,'[1]Resumen FF'!E:F,2,0),"Sin combinación"))</f>
        <v/>
      </c>
      <c r="G3536" s="38" t="str">
        <f>IF(F3536="","",VLOOKUP(F3536,[1]Catálogos!A:B,2,0))</f>
        <v/>
      </c>
      <c r="H3536" s="39"/>
      <c r="I3536" s="39"/>
      <c r="K3536" s="41"/>
      <c r="L3536" s="41"/>
      <c r="M3536" s="41"/>
      <c r="N3536" s="41"/>
      <c r="O3536" s="41"/>
      <c r="P3536" s="41"/>
      <c r="Q3536" s="41"/>
      <c r="R3536" s="41"/>
      <c r="S3536" s="41"/>
      <c r="T3536" s="41"/>
      <c r="U3536" s="41"/>
      <c r="V3536" s="41"/>
      <c r="W3536" s="42">
        <f t="shared" si="110"/>
        <v>0</v>
      </c>
    </row>
    <row r="3537" spans="2:23" x14ac:dyDescent="0.25">
      <c r="B3537" s="35"/>
      <c r="C3537" s="36" t="str">
        <f>IFERROR(VLOOKUP(B3537,[1]Catálogos!M:P,3,0),"")</f>
        <v/>
      </c>
      <c r="D3537" s="37" t="str">
        <f t="shared" si="111"/>
        <v/>
      </c>
      <c r="E3537" s="36" t="str">
        <f>IF(D3537="","",IFERROR(VLOOKUP(D3537,'[1]Resumen FF'!E:F,2,0),"Sin combinación"))</f>
        <v/>
      </c>
      <c r="G3537" s="38" t="str">
        <f>IF(F3537="","",VLOOKUP(F3537,[1]Catálogos!A:B,2,0))</f>
        <v/>
      </c>
      <c r="H3537" s="39"/>
      <c r="I3537" s="39"/>
      <c r="K3537" s="41"/>
      <c r="L3537" s="41"/>
      <c r="M3537" s="41"/>
      <c r="N3537" s="41"/>
      <c r="O3537" s="41"/>
      <c r="P3537" s="41"/>
      <c r="Q3537" s="41"/>
      <c r="R3537" s="41"/>
      <c r="S3537" s="41"/>
      <c r="T3537" s="41"/>
      <c r="U3537" s="41"/>
      <c r="V3537" s="41"/>
      <c r="W3537" s="42">
        <f t="shared" si="110"/>
        <v>0</v>
      </c>
    </row>
    <row r="3538" spans="2:23" x14ac:dyDescent="0.25">
      <c r="B3538" s="35"/>
      <c r="C3538" s="36" t="str">
        <f>IFERROR(VLOOKUP(B3538,[1]Catálogos!M:P,3,0),"")</f>
        <v/>
      </c>
      <c r="D3538" s="37" t="str">
        <f t="shared" si="111"/>
        <v/>
      </c>
      <c r="E3538" s="36" t="str">
        <f>IF(D3538="","",IFERROR(VLOOKUP(D3538,'[1]Resumen FF'!E:F,2,0),"Sin combinación"))</f>
        <v/>
      </c>
      <c r="G3538" s="38" t="str">
        <f>IF(F3538="","",VLOOKUP(F3538,[1]Catálogos!A:B,2,0))</f>
        <v/>
      </c>
      <c r="H3538" s="39"/>
      <c r="I3538" s="39"/>
      <c r="K3538" s="41"/>
      <c r="L3538" s="41"/>
      <c r="M3538" s="41"/>
      <c r="N3538" s="41"/>
      <c r="O3538" s="41"/>
      <c r="P3538" s="41"/>
      <c r="Q3538" s="41"/>
      <c r="R3538" s="41"/>
      <c r="S3538" s="41"/>
      <c r="T3538" s="41"/>
      <c r="U3538" s="41"/>
      <c r="V3538" s="41"/>
      <c r="W3538" s="42">
        <f t="shared" si="110"/>
        <v>0</v>
      </c>
    </row>
    <row r="3539" spans="2:23" x14ac:dyDescent="0.25">
      <c r="B3539" s="35"/>
      <c r="C3539" s="36" t="str">
        <f>IFERROR(VLOOKUP(B3539,[1]Catálogos!M:P,3,0),"")</f>
        <v/>
      </c>
      <c r="D3539" s="37" t="str">
        <f t="shared" si="111"/>
        <v/>
      </c>
      <c r="E3539" s="36" t="str">
        <f>IF(D3539="","",IFERROR(VLOOKUP(D3539,'[1]Resumen FF'!E:F,2,0),"Sin combinación"))</f>
        <v/>
      </c>
      <c r="G3539" s="38" t="str">
        <f>IF(F3539="","",VLOOKUP(F3539,[1]Catálogos!A:B,2,0))</f>
        <v/>
      </c>
      <c r="H3539" s="39"/>
      <c r="I3539" s="39"/>
      <c r="K3539" s="41"/>
      <c r="L3539" s="41"/>
      <c r="M3539" s="41"/>
      <c r="N3539" s="41"/>
      <c r="O3539" s="41"/>
      <c r="P3539" s="41"/>
      <c r="Q3539" s="41"/>
      <c r="R3539" s="41"/>
      <c r="S3539" s="41"/>
      <c r="T3539" s="41"/>
      <c r="U3539" s="41"/>
      <c r="V3539" s="41"/>
      <c r="W3539" s="42">
        <f t="shared" si="110"/>
        <v>0</v>
      </c>
    </row>
    <row r="3540" spans="2:23" x14ac:dyDescent="0.25">
      <c r="B3540" s="35"/>
      <c r="C3540" s="36" t="str">
        <f>IFERROR(VLOOKUP(B3540,[1]Catálogos!M:P,3,0),"")</f>
        <v/>
      </c>
      <c r="D3540" s="37" t="str">
        <f t="shared" si="111"/>
        <v/>
      </c>
      <c r="E3540" s="36" t="str">
        <f>IF(D3540="","",IFERROR(VLOOKUP(D3540,'[1]Resumen FF'!E:F,2,0),"Sin combinación"))</f>
        <v/>
      </c>
      <c r="G3540" s="38" t="str">
        <f>IF(F3540="","",VLOOKUP(F3540,[1]Catálogos!A:B,2,0))</f>
        <v/>
      </c>
      <c r="H3540" s="39"/>
      <c r="I3540" s="39"/>
      <c r="K3540" s="41"/>
      <c r="L3540" s="41"/>
      <c r="M3540" s="41"/>
      <c r="N3540" s="41"/>
      <c r="O3540" s="41"/>
      <c r="P3540" s="41"/>
      <c r="Q3540" s="41"/>
      <c r="R3540" s="41"/>
      <c r="S3540" s="41"/>
      <c r="T3540" s="41"/>
      <c r="U3540" s="41"/>
      <c r="V3540" s="41"/>
      <c r="W3540" s="42">
        <f t="shared" si="110"/>
        <v>0</v>
      </c>
    </row>
    <row r="3541" spans="2:23" x14ac:dyDescent="0.25">
      <c r="B3541" s="35"/>
      <c r="C3541" s="36" t="str">
        <f>IFERROR(VLOOKUP(B3541,[1]Catálogos!M:P,3,0),"")</f>
        <v/>
      </c>
      <c r="D3541" s="37" t="str">
        <f t="shared" si="111"/>
        <v/>
      </c>
      <c r="E3541" s="36" t="str">
        <f>IF(D3541="","",IFERROR(VLOOKUP(D3541,'[1]Resumen FF'!E:F,2,0),"Sin combinación"))</f>
        <v/>
      </c>
      <c r="G3541" s="38" t="str">
        <f>IF(F3541="","",VLOOKUP(F3541,[1]Catálogos!A:B,2,0))</f>
        <v/>
      </c>
      <c r="H3541" s="39"/>
      <c r="I3541" s="39"/>
      <c r="K3541" s="41"/>
      <c r="L3541" s="41"/>
      <c r="M3541" s="41"/>
      <c r="N3541" s="41"/>
      <c r="O3541" s="41"/>
      <c r="P3541" s="41"/>
      <c r="Q3541" s="41"/>
      <c r="R3541" s="41"/>
      <c r="S3541" s="41"/>
      <c r="T3541" s="41"/>
      <c r="U3541" s="41"/>
      <c r="V3541" s="41"/>
      <c r="W3541" s="42">
        <f t="shared" si="110"/>
        <v>0</v>
      </c>
    </row>
    <row r="3542" spans="2:23" x14ac:dyDescent="0.25">
      <c r="B3542" s="35"/>
      <c r="C3542" s="36" t="str">
        <f>IFERROR(VLOOKUP(B3542,[1]Catálogos!M:P,3,0),"")</f>
        <v/>
      </c>
      <c r="D3542" s="37" t="str">
        <f t="shared" si="111"/>
        <v/>
      </c>
      <c r="E3542" s="36" t="str">
        <f>IF(D3542="","",IFERROR(VLOOKUP(D3542,'[1]Resumen FF'!E:F,2,0),"Sin combinación"))</f>
        <v/>
      </c>
      <c r="G3542" s="38" t="str">
        <f>IF(F3542="","",VLOOKUP(F3542,[1]Catálogos!A:B,2,0))</f>
        <v/>
      </c>
      <c r="H3542" s="39"/>
      <c r="I3542" s="39"/>
      <c r="K3542" s="41"/>
      <c r="L3542" s="41"/>
      <c r="M3542" s="41"/>
      <c r="N3542" s="41"/>
      <c r="O3542" s="41"/>
      <c r="P3542" s="41"/>
      <c r="Q3542" s="41"/>
      <c r="R3542" s="41"/>
      <c r="S3542" s="41"/>
      <c r="T3542" s="41"/>
      <c r="U3542" s="41"/>
      <c r="V3542" s="41"/>
      <c r="W3542" s="42">
        <f t="shared" si="110"/>
        <v>0</v>
      </c>
    </row>
    <row r="3543" spans="2:23" x14ac:dyDescent="0.25">
      <c r="B3543" s="35"/>
      <c r="C3543" s="36" t="str">
        <f>IFERROR(VLOOKUP(B3543,[1]Catálogos!M:P,3,0),"")</f>
        <v/>
      </c>
      <c r="D3543" s="37" t="str">
        <f t="shared" si="111"/>
        <v/>
      </c>
      <c r="E3543" s="36" t="str">
        <f>IF(D3543="","",IFERROR(VLOOKUP(D3543,'[1]Resumen FF'!E:F,2,0),"Sin combinación"))</f>
        <v/>
      </c>
      <c r="G3543" s="38" t="str">
        <f>IF(F3543="","",VLOOKUP(F3543,[1]Catálogos!A:B,2,0))</f>
        <v/>
      </c>
      <c r="H3543" s="39"/>
      <c r="I3543" s="39"/>
      <c r="K3543" s="41"/>
      <c r="L3543" s="41"/>
      <c r="M3543" s="41"/>
      <c r="N3543" s="41"/>
      <c r="O3543" s="41"/>
      <c r="P3543" s="41"/>
      <c r="Q3543" s="41"/>
      <c r="R3543" s="41"/>
      <c r="S3543" s="41"/>
      <c r="T3543" s="41"/>
      <c r="U3543" s="41"/>
      <c r="V3543" s="41"/>
      <c r="W3543" s="42">
        <f t="shared" si="110"/>
        <v>0</v>
      </c>
    </row>
    <row r="3544" spans="2:23" x14ac:dyDescent="0.25">
      <c r="B3544" s="35"/>
      <c r="C3544" s="36" t="str">
        <f>IFERROR(VLOOKUP(B3544,[1]Catálogos!M:P,3,0),"")</f>
        <v/>
      </c>
      <c r="D3544" s="37" t="str">
        <f t="shared" si="111"/>
        <v/>
      </c>
      <c r="E3544" s="36" t="str">
        <f>IF(D3544="","",IFERROR(VLOOKUP(D3544,'[1]Resumen FF'!E:F,2,0),"Sin combinación"))</f>
        <v/>
      </c>
      <c r="G3544" s="38" t="str">
        <f>IF(F3544="","",VLOOKUP(F3544,[1]Catálogos!A:B,2,0))</f>
        <v/>
      </c>
      <c r="H3544" s="39"/>
      <c r="I3544" s="39"/>
      <c r="K3544" s="41"/>
      <c r="L3544" s="41"/>
      <c r="M3544" s="41"/>
      <c r="N3544" s="41"/>
      <c r="O3544" s="41"/>
      <c r="P3544" s="41"/>
      <c r="Q3544" s="41"/>
      <c r="R3544" s="41"/>
      <c r="S3544" s="41"/>
      <c r="T3544" s="41"/>
      <c r="U3544" s="41"/>
      <c r="V3544" s="41"/>
      <c r="W3544" s="42">
        <f t="shared" si="110"/>
        <v>0</v>
      </c>
    </row>
    <row r="3545" spans="2:23" x14ac:dyDescent="0.25">
      <c r="B3545" s="35"/>
      <c r="C3545" s="36" t="str">
        <f>IFERROR(VLOOKUP(B3545,[1]Catálogos!M:P,3,0),"")</f>
        <v/>
      </c>
      <c r="D3545" s="37" t="str">
        <f t="shared" si="111"/>
        <v/>
      </c>
      <c r="E3545" s="36" t="str">
        <f>IF(D3545="","",IFERROR(VLOOKUP(D3545,'[1]Resumen FF'!E:F,2,0),"Sin combinación"))</f>
        <v/>
      </c>
      <c r="G3545" s="38" t="str">
        <f>IF(F3545="","",VLOOKUP(F3545,[1]Catálogos!A:B,2,0))</f>
        <v/>
      </c>
      <c r="H3545" s="39"/>
      <c r="I3545" s="39"/>
      <c r="K3545" s="41"/>
      <c r="L3545" s="41"/>
      <c r="M3545" s="41"/>
      <c r="N3545" s="41"/>
      <c r="O3545" s="41"/>
      <c r="P3545" s="41"/>
      <c r="Q3545" s="41"/>
      <c r="R3545" s="41"/>
      <c r="S3545" s="41"/>
      <c r="T3545" s="41"/>
      <c r="U3545" s="41"/>
      <c r="V3545" s="41"/>
      <c r="W3545" s="42">
        <f t="shared" ref="W3545:W3608" si="112">+J3545-SUM(K3545:V3545)</f>
        <v>0</v>
      </c>
    </row>
    <row r="3546" spans="2:23" x14ac:dyDescent="0.25">
      <c r="B3546" s="35"/>
      <c r="C3546" s="36" t="str">
        <f>IFERROR(VLOOKUP(B3546,[1]Catálogos!M:P,3,0),"")</f>
        <v/>
      </c>
      <c r="D3546" s="37" t="str">
        <f t="shared" si="111"/>
        <v/>
      </c>
      <c r="E3546" s="36" t="str">
        <f>IF(D3546="","",IFERROR(VLOOKUP(D3546,'[1]Resumen FF'!E:F,2,0),"Sin combinación"))</f>
        <v/>
      </c>
      <c r="G3546" s="38" t="str">
        <f>IF(F3546="","",VLOOKUP(F3546,[1]Catálogos!A:B,2,0))</f>
        <v/>
      </c>
      <c r="H3546" s="39"/>
      <c r="I3546" s="39"/>
      <c r="K3546" s="41"/>
      <c r="L3546" s="41"/>
      <c r="M3546" s="41"/>
      <c r="N3546" s="41"/>
      <c r="O3546" s="41"/>
      <c r="P3546" s="41"/>
      <c r="Q3546" s="41"/>
      <c r="R3546" s="41"/>
      <c r="S3546" s="41"/>
      <c r="T3546" s="41"/>
      <c r="U3546" s="41"/>
      <c r="V3546" s="41"/>
      <c r="W3546" s="42">
        <f t="shared" si="112"/>
        <v>0</v>
      </c>
    </row>
    <row r="3547" spans="2:23" x14ac:dyDescent="0.25">
      <c r="B3547" s="35"/>
      <c r="C3547" s="36" t="str">
        <f>IFERROR(VLOOKUP(B3547,[1]Catálogos!M:P,3,0),"")</f>
        <v/>
      </c>
      <c r="D3547" s="37" t="str">
        <f t="shared" si="111"/>
        <v/>
      </c>
      <c r="E3547" s="36" t="str">
        <f>IF(D3547="","",IFERROR(VLOOKUP(D3547,'[1]Resumen FF'!E:F,2,0),"Sin combinación"))</f>
        <v/>
      </c>
      <c r="G3547" s="38" t="str">
        <f>IF(F3547="","",VLOOKUP(F3547,[1]Catálogos!A:B,2,0))</f>
        <v/>
      </c>
      <c r="H3547" s="39"/>
      <c r="I3547" s="39"/>
      <c r="K3547" s="41"/>
      <c r="L3547" s="41"/>
      <c r="M3547" s="41"/>
      <c r="N3547" s="41"/>
      <c r="O3547" s="41"/>
      <c r="P3547" s="41"/>
      <c r="Q3547" s="41"/>
      <c r="R3547" s="41"/>
      <c r="S3547" s="41"/>
      <c r="T3547" s="41"/>
      <c r="U3547" s="41"/>
      <c r="V3547" s="41"/>
      <c r="W3547" s="42">
        <f t="shared" si="112"/>
        <v>0</v>
      </c>
    </row>
    <row r="3548" spans="2:23" x14ac:dyDescent="0.25">
      <c r="B3548" s="35"/>
      <c r="C3548" s="36" t="str">
        <f>IFERROR(VLOOKUP(B3548,[1]Catálogos!M:P,3,0),"")</f>
        <v/>
      </c>
      <c r="D3548" s="37" t="str">
        <f t="shared" si="111"/>
        <v/>
      </c>
      <c r="E3548" s="36" t="str">
        <f>IF(D3548="","",IFERROR(VLOOKUP(D3548,'[1]Resumen FF'!E:F,2,0),"Sin combinación"))</f>
        <v/>
      </c>
      <c r="G3548" s="38" t="str">
        <f>IF(F3548="","",VLOOKUP(F3548,[1]Catálogos!A:B,2,0))</f>
        <v/>
      </c>
      <c r="H3548" s="39"/>
      <c r="I3548" s="39"/>
      <c r="K3548" s="41"/>
      <c r="L3548" s="41"/>
      <c r="M3548" s="41"/>
      <c r="N3548" s="41"/>
      <c r="O3548" s="41"/>
      <c r="P3548" s="41"/>
      <c r="Q3548" s="41"/>
      <c r="R3548" s="41"/>
      <c r="S3548" s="41"/>
      <c r="T3548" s="41"/>
      <c r="U3548" s="41"/>
      <c r="V3548" s="41"/>
      <c r="W3548" s="42">
        <f t="shared" si="112"/>
        <v>0</v>
      </c>
    </row>
    <row r="3549" spans="2:23" x14ac:dyDescent="0.25">
      <c r="B3549" s="35"/>
      <c r="C3549" s="36" t="str">
        <f>IFERROR(VLOOKUP(B3549,[1]Catálogos!M:P,3,0),"")</f>
        <v/>
      </c>
      <c r="D3549" s="37" t="str">
        <f t="shared" si="111"/>
        <v/>
      </c>
      <c r="E3549" s="36" t="str">
        <f>IF(D3549="","",IFERROR(VLOOKUP(D3549,'[1]Resumen FF'!E:F,2,0),"Sin combinación"))</f>
        <v/>
      </c>
      <c r="G3549" s="38" t="str">
        <f>IF(F3549="","",VLOOKUP(F3549,[1]Catálogos!A:B,2,0))</f>
        <v/>
      </c>
      <c r="H3549" s="39"/>
      <c r="I3549" s="39"/>
      <c r="K3549" s="41"/>
      <c r="L3549" s="41"/>
      <c r="M3549" s="41"/>
      <c r="N3549" s="41"/>
      <c r="O3549" s="41"/>
      <c r="P3549" s="41"/>
      <c r="Q3549" s="41"/>
      <c r="R3549" s="41"/>
      <c r="S3549" s="41"/>
      <c r="T3549" s="41"/>
      <c r="U3549" s="41"/>
      <c r="V3549" s="41"/>
      <c r="W3549" s="42">
        <f t="shared" si="112"/>
        <v>0</v>
      </c>
    </row>
    <row r="3550" spans="2:23" x14ac:dyDescent="0.25">
      <c r="B3550" s="35"/>
      <c r="C3550" s="36" t="str">
        <f>IFERROR(VLOOKUP(B3550,[1]Catálogos!M:P,3,0),"")</f>
        <v/>
      </c>
      <c r="D3550" s="37" t="str">
        <f t="shared" si="111"/>
        <v/>
      </c>
      <c r="E3550" s="36" t="str">
        <f>IF(D3550="","",IFERROR(VLOOKUP(D3550,'[1]Resumen FF'!E:F,2,0),"Sin combinación"))</f>
        <v/>
      </c>
      <c r="G3550" s="38" t="str">
        <f>IF(F3550="","",VLOOKUP(F3550,[1]Catálogos!A:B,2,0))</f>
        <v/>
      </c>
      <c r="H3550" s="39"/>
      <c r="I3550" s="39"/>
      <c r="K3550" s="41"/>
      <c r="L3550" s="41"/>
      <c r="M3550" s="41"/>
      <c r="N3550" s="41"/>
      <c r="O3550" s="41"/>
      <c r="P3550" s="41"/>
      <c r="Q3550" s="41"/>
      <c r="R3550" s="41"/>
      <c r="S3550" s="41"/>
      <c r="T3550" s="41"/>
      <c r="U3550" s="41"/>
      <c r="V3550" s="41"/>
      <c r="W3550" s="42">
        <f t="shared" si="112"/>
        <v>0</v>
      </c>
    </row>
    <row r="3551" spans="2:23" x14ac:dyDescent="0.25">
      <c r="B3551" s="35"/>
      <c r="C3551" s="36" t="str">
        <f>IFERROR(VLOOKUP(B3551,[1]Catálogos!M:P,3,0),"")</f>
        <v/>
      </c>
      <c r="D3551" s="37" t="str">
        <f t="shared" si="111"/>
        <v/>
      </c>
      <c r="E3551" s="36" t="str">
        <f>IF(D3551="","",IFERROR(VLOOKUP(D3551,'[1]Resumen FF'!E:F,2,0),"Sin combinación"))</f>
        <v/>
      </c>
      <c r="G3551" s="38" t="str">
        <f>IF(F3551="","",VLOOKUP(F3551,[1]Catálogos!A:B,2,0))</f>
        <v/>
      </c>
      <c r="H3551" s="39"/>
      <c r="I3551" s="39"/>
      <c r="K3551" s="41"/>
      <c r="L3551" s="41"/>
      <c r="M3551" s="41"/>
      <c r="N3551" s="41"/>
      <c r="O3551" s="41"/>
      <c r="P3551" s="41"/>
      <c r="Q3551" s="41"/>
      <c r="R3551" s="41"/>
      <c r="S3551" s="41"/>
      <c r="T3551" s="41"/>
      <c r="U3551" s="41"/>
      <c r="V3551" s="41"/>
      <c r="W3551" s="42">
        <f t="shared" si="112"/>
        <v>0</v>
      </c>
    </row>
    <row r="3552" spans="2:23" x14ac:dyDescent="0.25">
      <c r="B3552" s="35"/>
      <c r="C3552" s="36" t="str">
        <f>IFERROR(VLOOKUP(B3552,[1]Catálogos!M:P,3,0),"")</f>
        <v/>
      </c>
      <c r="D3552" s="37" t="str">
        <f t="shared" si="111"/>
        <v/>
      </c>
      <c r="E3552" s="36" t="str">
        <f>IF(D3552="","",IFERROR(VLOOKUP(D3552,'[1]Resumen FF'!E:F,2,0),"Sin combinación"))</f>
        <v/>
      </c>
      <c r="G3552" s="38" t="str">
        <f>IF(F3552="","",VLOOKUP(F3552,[1]Catálogos!A:B,2,0))</f>
        <v/>
      </c>
      <c r="H3552" s="39"/>
      <c r="I3552" s="39"/>
      <c r="K3552" s="41"/>
      <c r="L3552" s="41"/>
      <c r="M3552" s="41"/>
      <c r="N3552" s="41"/>
      <c r="O3552" s="41"/>
      <c r="P3552" s="41"/>
      <c r="Q3552" s="41"/>
      <c r="R3552" s="41"/>
      <c r="S3552" s="41"/>
      <c r="T3552" s="41"/>
      <c r="U3552" s="41"/>
      <c r="V3552" s="41"/>
      <c r="W3552" s="42">
        <f t="shared" si="112"/>
        <v>0</v>
      </c>
    </row>
    <row r="3553" spans="2:23" x14ac:dyDescent="0.25">
      <c r="B3553" s="35"/>
      <c r="C3553" s="36" t="str">
        <f>IFERROR(VLOOKUP(B3553,[1]Catálogos!M:P,3,0),"")</f>
        <v/>
      </c>
      <c r="D3553" s="37" t="str">
        <f t="shared" si="111"/>
        <v/>
      </c>
      <c r="E3553" s="36" t="str">
        <f>IF(D3553="","",IFERROR(VLOOKUP(D3553,'[1]Resumen FF'!E:F,2,0),"Sin combinación"))</f>
        <v/>
      </c>
      <c r="G3553" s="38" t="str">
        <f>IF(F3553="","",VLOOKUP(F3553,[1]Catálogos!A:B,2,0))</f>
        <v/>
      </c>
      <c r="H3553" s="39"/>
      <c r="I3553" s="39"/>
      <c r="K3553" s="41"/>
      <c r="L3553" s="41"/>
      <c r="M3553" s="41"/>
      <c r="N3553" s="41"/>
      <c r="O3553" s="41"/>
      <c r="P3553" s="41"/>
      <c r="Q3553" s="41"/>
      <c r="R3553" s="41"/>
      <c r="S3553" s="41"/>
      <c r="T3553" s="41"/>
      <c r="U3553" s="41"/>
      <c r="V3553" s="41"/>
      <c r="W3553" s="42">
        <f t="shared" si="112"/>
        <v>0</v>
      </c>
    </row>
    <row r="3554" spans="2:23" x14ac:dyDescent="0.25">
      <c r="B3554" s="35"/>
      <c r="C3554" s="36" t="str">
        <f>IFERROR(VLOOKUP(B3554,[1]Catálogos!M:P,3,0),"")</f>
        <v/>
      </c>
      <c r="D3554" s="37" t="str">
        <f t="shared" si="111"/>
        <v/>
      </c>
      <c r="E3554" s="36" t="str">
        <f>IF(D3554="","",IFERROR(VLOOKUP(D3554,'[1]Resumen FF'!E:F,2,0),"Sin combinación"))</f>
        <v/>
      </c>
      <c r="G3554" s="38" t="str">
        <f>IF(F3554="","",VLOOKUP(F3554,[1]Catálogos!A:B,2,0))</f>
        <v/>
      </c>
      <c r="H3554" s="39"/>
      <c r="I3554" s="39"/>
      <c r="K3554" s="41"/>
      <c r="L3554" s="41"/>
      <c r="M3554" s="41"/>
      <c r="N3554" s="41"/>
      <c r="O3554" s="41"/>
      <c r="P3554" s="41"/>
      <c r="Q3554" s="41"/>
      <c r="R3554" s="41"/>
      <c r="S3554" s="41"/>
      <c r="T3554" s="41"/>
      <c r="U3554" s="41"/>
      <c r="V3554" s="41"/>
      <c r="W3554" s="42">
        <f t="shared" si="112"/>
        <v>0</v>
      </c>
    </row>
    <row r="3555" spans="2:23" x14ac:dyDescent="0.25">
      <c r="B3555" s="35"/>
      <c r="C3555" s="36" t="str">
        <f>IFERROR(VLOOKUP(B3555,[1]Catálogos!M:P,3,0),"")</f>
        <v/>
      </c>
      <c r="D3555" s="37" t="str">
        <f t="shared" si="111"/>
        <v/>
      </c>
      <c r="E3555" s="36" t="str">
        <f>IF(D3555="","",IFERROR(VLOOKUP(D3555,'[1]Resumen FF'!E:F,2,0),"Sin combinación"))</f>
        <v/>
      </c>
      <c r="G3555" s="38" t="str">
        <f>IF(F3555="","",VLOOKUP(F3555,[1]Catálogos!A:B,2,0))</f>
        <v/>
      </c>
      <c r="H3555" s="39"/>
      <c r="I3555" s="39"/>
      <c r="K3555" s="41"/>
      <c r="L3555" s="41"/>
      <c r="M3555" s="41"/>
      <c r="N3555" s="41"/>
      <c r="O3555" s="41"/>
      <c r="P3555" s="41"/>
      <c r="Q3555" s="41"/>
      <c r="R3555" s="41"/>
      <c r="S3555" s="41"/>
      <c r="T3555" s="41"/>
      <c r="U3555" s="41"/>
      <c r="V3555" s="41"/>
      <c r="W3555" s="42">
        <f t="shared" si="112"/>
        <v>0</v>
      </c>
    </row>
    <row r="3556" spans="2:23" x14ac:dyDescent="0.25">
      <c r="B3556" s="35"/>
      <c r="C3556" s="36" t="str">
        <f>IFERROR(VLOOKUP(B3556,[1]Catálogos!M:P,3,0),"")</f>
        <v/>
      </c>
      <c r="D3556" s="37" t="str">
        <f t="shared" si="111"/>
        <v/>
      </c>
      <c r="E3556" s="36" t="str">
        <f>IF(D3556="","",IFERROR(VLOOKUP(D3556,'[1]Resumen FF'!E:F,2,0),"Sin combinación"))</f>
        <v/>
      </c>
      <c r="G3556" s="38" t="str">
        <f>IF(F3556="","",VLOOKUP(F3556,[1]Catálogos!A:B,2,0))</f>
        <v/>
      </c>
      <c r="H3556" s="39"/>
      <c r="I3556" s="39"/>
      <c r="K3556" s="41"/>
      <c r="L3556" s="41"/>
      <c r="M3556" s="41"/>
      <c r="N3556" s="41"/>
      <c r="O3556" s="41"/>
      <c r="P3556" s="41"/>
      <c r="Q3556" s="41"/>
      <c r="R3556" s="41"/>
      <c r="S3556" s="41"/>
      <c r="T3556" s="41"/>
      <c r="U3556" s="41"/>
      <c r="V3556" s="41"/>
      <c r="W3556" s="42">
        <f t="shared" si="112"/>
        <v>0</v>
      </c>
    </row>
    <row r="3557" spans="2:23" x14ac:dyDescent="0.25">
      <c r="B3557" s="35"/>
      <c r="C3557" s="36" t="str">
        <f>IFERROR(VLOOKUP(B3557,[1]Catálogos!M:P,3,0),"")</f>
        <v/>
      </c>
      <c r="D3557" s="37" t="str">
        <f t="shared" si="111"/>
        <v/>
      </c>
      <c r="E3557" s="36" t="str">
        <f>IF(D3557="","",IFERROR(VLOOKUP(D3557,'[1]Resumen FF'!E:F,2,0),"Sin combinación"))</f>
        <v/>
      </c>
      <c r="G3557" s="38" t="str">
        <f>IF(F3557="","",VLOOKUP(F3557,[1]Catálogos!A:B,2,0))</f>
        <v/>
      </c>
      <c r="H3557" s="39"/>
      <c r="I3557" s="39"/>
      <c r="K3557" s="41"/>
      <c r="L3557" s="41"/>
      <c r="M3557" s="41"/>
      <c r="N3557" s="41"/>
      <c r="O3557" s="41"/>
      <c r="P3557" s="41"/>
      <c r="Q3557" s="41"/>
      <c r="R3557" s="41"/>
      <c r="S3557" s="41"/>
      <c r="T3557" s="41"/>
      <c r="U3557" s="41"/>
      <c r="V3557" s="41"/>
      <c r="W3557" s="42">
        <f t="shared" si="112"/>
        <v>0</v>
      </c>
    </row>
    <row r="3558" spans="2:23" x14ac:dyDescent="0.25">
      <c r="B3558" s="35"/>
      <c r="C3558" s="36" t="str">
        <f>IFERROR(VLOOKUP(B3558,[1]Catálogos!M:P,3,0),"")</f>
        <v/>
      </c>
      <c r="D3558" s="37" t="str">
        <f t="shared" si="111"/>
        <v/>
      </c>
      <c r="E3558" s="36" t="str">
        <f>IF(D3558="","",IFERROR(VLOOKUP(D3558,'[1]Resumen FF'!E:F,2,0),"Sin combinación"))</f>
        <v/>
      </c>
      <c r="G3558" s="38" t="str">
        <f>IF(F3558="","",VLOOKUP(F3558,[1]Catálogos!A:B,2,0))</f>
        <v/>
      </c>
      <c r="H3558" s="39"/>
      <c r="I3558" s="39"/>
      <c r="K3558" s="41"/>
      <c r="L3558" s="41"/>
      <c r="M3558" s="41"/>
      <c r="N3558" s="41"/>
      <c r="O3558" s="41"/>
      <c r="P3558" s="41"/>
      <c r="Q3558" s="41"/>
      <c r="R3558" s="41"/>
      <c r="S3558" s="41"/>
      <c r="T3558" s="41"/>
      <c r="U3558" s="41"/>
      <c r="V3558" s="41"/>
      <c r="W3558" s="42">
        <f t="shared" si="112"/>
        <v>0</v>
      </c>
    </row>
    <row r="3559" spans="2:23" x14ac:dyDescent="0.25">
      <c r="B3559" s="35"/>
      <c r="C3559" s="36" t="str">
        <f>IFERROR(VLOOKUP(B3559,[1]Catálogos!M:P,3,0),"")</f>
        <v/>
      </c>
      <c r="D3559" s="37" t="str">
        <f t="shared" si="111"/>
        <v/>
      </c>
      <c r="E3559" s="36" t="str">
        <f>IF(D3559="","",IFERROR(VLOOKUP(D3559,'[1]Resumen FF'!E:F,2,0),"Sin combinación"))</f>
        <v/>
      </c>
      <c r="G3559" s="38" t="str">
        <f>IF(F3559="","",VLOOKUP(F3559,[1]Catálogos!A:B,2,0))</f>
        <v/>
      </c>
      <c r="H3559" s="39"/>
      <c r="I3559" s="39"/>
      <c r="K3559" s="41"/>
      <c r="L3559" s="41"/>
      <c r="M3559" s="41"/>
      <c r="N3559" s="41"/>
      <c r="O3559" s="41"/>
      <c r="P3559" s="41"/>
      <c r="Q3559" s="41"/>
      <c r="R3559" s="41"/>
      <c r="S3559" s="41"/>
      <c r="T3559" s="41"/>
      <c r="U3559" s="41"/>
      <c r="V3559" s="41"/>
      <c r="W3559" s="42">
        <f t="shared" si="112"/>
        <v>0</v>
      </c>
    </row>
    <row r="3560" spans="2:23" x14ac:dyDescent="0.25">
      <c r="B3560" s="35"/>
      <c r="C3560" s="36" t="str">
        <f>IFERROR(VLOOKUP(B3560,[1]Catálogos!M:P,3,0),"")</f>
        <v/>
      </c>
      <c r="D3560" s="37" t="str">
        <f t="shared" si="111"/>
        <v/>
      </c>
      <c r="E3560" s="36" t="str">
        <f>IF(D3560="","",IFERROR(VLOOKUP(D3560,'[1]Resumen FF'!E:F,2,0),"Sin combinación"))</f>
        <v/>
      </c>
      <c r="G3560" s="38" t="str">
        <f>IF(F3560="","",VLOOKUP(F3560,[1]Catálogos!A:B,2,0))</f>
        <v/>
      </c>
      <c r="H3560" s="39"/>
      <c r="I3560" s="39"/>
      <c r="K3560" s="41"/>
      <c r="L3560" s="41"/>
      <c r="M3560" s="41"/>
      <c r="N3560" s="41"/>
      <c r="O3560" s="41"/>
      <c r="P3560" s="41"/>
      <c r="Q3560" s="41"/>
      <c r="R3560" s="41"/>
      <c r="S3560" s="41"/>
      <c r="T3560" s="41"/>
      <c r="U3560" s="41"/>
      <c r="V3560" s="41"/>
      <c r="W3560" s="42">
        <f t="shared" si="112"/>
        <v>0</v>
      </c>
    </row>
    <row r="3561" spans="2:23" x14ac:dyDescent="0.25">
      <c r="B3561" s="35"/>
      <c r="C3561" s="36" t="str">
        <f>IFERROR(VLOOKUP(B3561,[1]Catálogos!M:P,3,0),"")</f>
        <v/>
      </c>
      <c r="D3561" s="37" t="str">
        <f t="shared" si="111"/>
        <v/>
      </c>
      <c r="E3561" s="36" t="str">
        <f>IF(D3561="","",IFERROR(VLOOKUP(D3561,'[1]Resumen FF'!E:F,2,0),"Sin combinación"))</f>
        <v/>
      </c>
      <c r="G3561" s="38" t="str">
        <f>IF(F3561="","",VLOOKUP(F3561,[1]Catálogos!A:B,2,0))</f>
        <v/>
      </c>
      <c r="H3561" s="39"/>
      <c r="I3561" s="39"/>
      <c r="K3561" s="41"/>
      <c r="L3561" s="41"/>
      <c r="M3561" s="41"/>
      <c r="N3561" s="41"/>
      <c r="O3561" s="41"/>
      <c r="P3561" s="41"/>
      <c r="Q3561" s="41"/>
      <c r="R3561" s="41"/>
      <c r="S3561" s="41"/>
      <c r="T3561" s="41"/>
      <c r="U3561" s="41"/>
      <c r="V3561" s="41"/>
      <c r="W3561" s="42">
        <f t="shared" si="112"/>
        <v>0</v>
      </c>
    </row>
    <row r="3562" spans="2:23" x14ac:dyDescent="0.25">
      <c r="B3562" s="35"/>
      <c r="C3562" s="36" t="str">
        <f>IFERROR(VLOOKUP(B3562,[1]Catálogos!M:P,3,0),"")</f>
        <v/>
      </c>
      <c r="D3562" s="37" t="str">
        <f t="shared" si="111"/>
        <v/>
      </c>
      <c r="E3562" s="36" t="str">
        <f>IF(D3562="","",IFERROR(VLOOKUP(D3562,'[1]Resumen FF'!E:F,2,0),"Sin combinación"))</f>
        <v/>
      </c>
      <c r="G3562" s="38" t="str">
        <f>IF(F3562="","",VLOOKUP(F3562,[1]Catálogos!A:B,2,0))</f>
        <v/>
      </c>
      <c r="H3562" s="39"/>
      <c r="I3562" s="39"/>
      <c r="K3562" s="41"/>
      <c r="L3562" s="41"/>
      <c r="M3562" s="41"/>
      <c r="N3562" s="41"/>
      <c r="O3562" s="41"/>
      <c r="P3562" s="41"/>
      <c r="Q3562" s="41"/>
      <c r="R3562" s="41"/>
      <c r="S3562" s="41"/>
      <c r="T3562" s="41"/>
      <c r="U3562" s="41"/>
      <c r="V3562" s="41"/>
      <c r="W3562" s="42">
        <f t="shared" si="112"/>
        <v>0</v>
      </c>
    </row>
    <row r="3563" spans="2:23" x14ac:dyDescent="0.25">
      <c r="B3563" s="35"/>
      <c r="C3563" s="36" t="str">
        <f>IFERROR(VLOOKUP(B3563,[1]Catálogos!M:P,3,0),"")</f>
        <v/>
      </c>
      <c r="D3563" s="37" t="str">
        <f t="shared" si="111"/>
        <v/>
      </c>
      <c r="E3563" s="36" t="str">
        <f>IF(D3563="","",IFERROR(VLOOKUP(D3563,'[1]Resumen FF'!E:F,2,0),"Sin combinación"))</f>
        <v/>
      </c>
      <c r="G3563" s="38" t="str">
        <f>IF(F3563="","",VLOOKUP(F3563,[1]Catálogos!A:B,2,0))</f>
        <v/>
      </c>
      <c r="H3563" s="39"/>
      <c r="I3563" s="39"/>
      <c r="K3563" s="41"/>
      <c r="L3563" s="41"/>
      <c r="M3563" s="41"/>
      <c r="N3563" s="41"/>
      <c r="O3563" s="41"/>
      <c r="P3563" s="41"/>
      <c r="Q3563" s="41"/>
      <c r="R3563" s="41"/>
      <c r="S3563" s="41"/>
      <c r="T3563" s="41"/>
      <c r="U3563" s="41"/>
      <c r="V3563" s="41"/>
      <c r="W3563" s="42">
        <f t="shared" si="112"/>
        <v>0</v>
      </c>
    </row>
    <row r="3564" spans="2:23" x14ac:dyDescent="0.25">
      <c r="B3564" s="35"/>
      <c r="C3564" s="36" t="str">
        <f>IFERROR(VLOOKUP(B3564,[1]Catálogos!M:P,3,0),"")</f>
        <v/>
      </c>
      <c r="D3564" s="37" t="str">
        <f t="shared" si="111"/>
        <v/>
      </c>
      <c r="E3564" s="36" t="str">
        <f>IF(D3564="","",IFERROR(VLOOKUP(D3564,'[1]Resumen FF'!E:F,2,0),"Sin combinación"))</f>
        <v/>
      </c>
      <c r="G3564" s="38" t="str">
        <f>IF(F3564="","",VLOOKUP(F3564,[1]Catálogos!A:B,2,0))</f>
        <v/>
      </c>
      <c r="H3564" s="39"/>
      <c r="I3564" s="39"/>
      <c r="K3564" s="41"/>
      <c r="L3564" s="41"/>
      <c r="M3564" s="41"/>
      <c r="N3564" s="41"/>
      <c r="O3564" s="41"/>
      <c r="P3564" s="41"/>
      <c r="Q3564" s="41"/>
      <c r="R3564" s="41"/>
      <c r="S3564" s="41"/>
      <c r="T3564" s="41"/>
      <c r="U3564" s="41"/>
      <c r="V3564" s="41"/>
      <c r="W3564" s="42">
        <f t="shared" si="112"/>
        <v>0</v>
      </c>
    </row>
    <row r="3565" spans="2:23" x14ac:dyDescent="0.25">
      <c r="B3565" s="35"/>
      <c r="C3565" s="36" t="str">
        <f>IFERROR(VLOOKUP(B3565,[1]Catálogos!M:P,3,0),"")</f>
        <v/>
      </c>
      <c r="D3565" s="37" t="str">
        <f t="shared" si="111"/>
        <v/>
      </c>
      <c r="E3565" s="36" t="str">
        <f>IF(D3565="","",IFERROR(VLOOKUP(D3565,'[1]Resumen FF'!E:F,2,0),"Sin combinación"))</f>
        <v/>
      </c>
      <c r="G3565" s="38" t="str">
        <f>IF(F3565="","",VLOOKUP(F3565,[1]Catálogos!A:B,2,0))</f>
        <v/>
      </c>
      <c r="H3565" s="39"/>
      <c r="I3565" s="39"/>
      <c r="K3565" s="41"/>
      <c r="L3565" s="41"/>
      <c r="M3565" s="41"/>
      <c r="N3565" s="41"/>
      <c r="O3565" s="41"/>
      <c r="P3565" s="41"/>
      <c r="Q3565" s="41"/>
      <c r="R3565" s="41"/>
      <c r="S3565" s="41"/>
      <c r="T3565" s="41"/>
      <c r="U3565" s="41"/>
      <c r="V3565" s="41"/>
      <c r="W3565" s="42">
        <f t="shared" si="112"/>
        <v>0</v>
      </c>
    </row>
    <row r="3566" spans="2:23" x14ac:dyDescent="0.25">
      <c r="B3566" s="35"/>
      <c r="C3566" s="36" t="str">
        <f>IFERROR(VLOOKUP(B3566,[1]Catálogos!M:P,3,0),"")</f>
        <v/>
      </c>
      <c r="D3566" s="37" t="str">
        <f t="shared" si="111"/>
        <v/>
      </c>
      <c r="E3566" s="36" t="str">
        <f>IF(D3566="","",IFERROR(VLOOKUP(D3566,'[1]Resumen FF'!E:F,2,0),"Sin combinación"))</f>
        <v/>
      </c>
      <c r="G3566" s="38" t="str">
        <f>IF(F3566="","",VLOOKUP(F3566,[1]Catálogos!A:B,2,0))</f>
        <v/>
      </c>
      <c r="H3566" s="39"/>
      <c r="I3566" s="39"/>
      <c r="K3566" s="41"/>
      <c r="L3566" s="41"/>
      <c r="M3566" s="41"/>
      <c r="N3566" s="41"/>
      <c r="O3566" s="41"/>
      <c r="P3566" s="41"/>
      <c r="Q3566" s="41"/>
      <c r="R3566" s="41"/>
      <c r="S3566" s="41"/>
      <c r="T3566" s="41"/>
      <c r="U3566" s="41"/>
      <c r="V3566" s="41"/>
      <c r="W3566" s="42">
        <f t="shared" si="112"/>
        <v>0</v>
      </c>
    </row>
    <row r="3567" spans="2:23" x14ac:dyDescent="0.25">
      <c r="B3567" s="35"/>
      <c r="C3567" s="36" t="str">
        <f>IFERROR(VLOOKUP(B3567,[1]Catálogos!M:P,3,0),"")</f>
        <v/>
      </c>
      <c r="D3567" s="37" t="str">
        <f t="shared" si="111"/>
        <v/>
      </c>
      <c r="E3567" s="36" t="str">
        <f>IF(D3567="","",IFERROR(VLOOKUP(D3567,'[1]Resumen FF'!E:F,2,0),"Sin combinación"))</f>
        <v/>
      </c>
      <c r="G3567" s="38" t="str">
        <f>IF(F3567="","",VLOOKUP(F3567,[1]Catálogos!A:B,2,0))</f>
        <v/>
      </c>
      <c r="H3567" s="39"/>
      <c r="I3567" s="39"/>
      <c r="K3567" s="41"/>
      <c r="L3567" s="41"/>
      <c r="M3567" s="41"/>
      <c r="N3567" s="41"/>
      <c r="O3567" s="41"/>
      <c r="P3567" s="41"/>
      <c r="Q3567" s="41"/>
      <c r="R3567" s="41"/>
      <c r="S3567" s="41"/>
      <c r="T3567" s="41"/>
      <c r="U3567" s="41"/>
      <c r="V3567" s="41"/>
      <c r="W3567" s="42">
        <f t="shared" si="112"/>
        <v>0</v>
      </c>
    </row>
    <row r="3568" spans="2:23" x14ac:dyDescent="0.25">
      <c r="B3568" s="35"/>
      <c r="C3568" s="36" t="str">
        <f>IFERROR(VLOOKUP(B3568,[1]Catálogos!M:P,3,0),"")</f>
        <v/>
      </c>
      <c r="D3568" s="37" t="str">
        <f t="shared" si="111"/>
        <v/>
      </c>
      <c r="E3568" s="36" t="str">
        <f>IF(D3568="","",IFERROR(VLOOKUP(D3568,'[1]Resumen FF'!E:F,2,0),"Sin combinación"))</f>
        <v/>
      </c>
      <c r="G3568" s="38" t="str">
        <f>IF(F3568="","",VLOOKUP(F3568,[1]Catálogos!A:B,2,0))</f>
        <v/>
      </c>
      <c r="H3568" s="39"/>
      <c r="I3568" s="39"/>
      <c r="K3568" s="41"/>
      <c r="L3568" s="41"/>
      <c r="M3568" s="41"/>
      <c r="N3568" s="41"/>
      <c r="O3568" s="41"/>
      <c r="P3568" s="41"/>
      <c r="Q3568" s="41"/>
      <c r="R3568" s="41"/>
      <c r="S3568" s="41"/>
      <c r="T3568" s="41"/>
      <c r="U3568" s="41"/>
      <c r="V3568" s="41"/>
      <c r="W3568" s="42">
        <f t="shared" si="112"/>
        <v>0</v>
      </c>
    </row>
    <row r="3569" spans="2:23" x14ac:dyDescent="0.25">
      <c r="B3569" s="35"/>
      <c r="C3569" s="36" t="str">
        <f>IFERROR(VLOOKUP(B3569,[1]Catálogos!M:P,3,0),"")</f>
        <v/>
      </c>
      <c r="D3569" s="37" t="str">
        <f t="shared" si="111"/>
        <v/>
      </c>
      <c r="E3569" s="36" t="str">
        <f>IF(D3569="","",IFERROR(VLOOKUP(D3569,'[1]Resumen FF'!E:F,2,0),"Sin combinación"))</f>
        <v/>
      </c>
      <c r="G3569" s="38" t="str">
        <f>IF(F3569="","",VLOOKUP(F3569,[1]Catálogos!A:B,2,0))</f>
        <v/>
      </c>
      <c r="H3569" s="39"/>
      <c r="I3569" s="39"/>
      <c r="K3569" s="41"/>
      <c r="L3569" s="41"/>
      <c r="M3569" s="41"/>
      <c r="N3569" s="41"/>
      <c r="O3569" s="41"/>
      <c r="P3569" s="41"/>
      <c r="Q3569" s="41"/>
      <c r="R3569" s="41"/>
      <c r="S3569" s="41"/>
      <c r="T3569" s="41"/>
      <c r="U3569" s="41"/>
      <c r="V3569" s="41"/>
      <c r="W3569" s="42">
        <f t="shared" si="112"/>
        <v>0</v>
      </c>
    </row>
    <row r="3570" spans="2:23" x14ac:dyDescent="0.25">
      <c r="B3570" s="35"/>
      <c r="C3570" s="36" t="str">
        <f>IFERROR(VLOOKUP(B3570,[1]Catálogos!M:P,3,0),"")</f>
        <v/>
      </c>
      <c r="D3570" s="37" t="str">
        <f t="shared" si="111"/>
        <v/>
      </c>
      <c r="E3570" s="36" t="str">
        <f>IF(D3570="","",IFERROR(VLOOKUP(D3570,'[1]Resumen FF'!E:F,2,0),"Sin combinación"))</f>
        <v/>
      </c>
      <c r="G3570" s="38" t="str">
        <f>IF(F3570="","",VLOOKUP(F3570,[1]Catálogos!A:B,2,0))</f>
        <v/>
      </c>
      <c r="H3570" s="39"/>
      <c r="I3570" s="39"/>
      <c r="K3570" s="41"/>
      <c r="L3570" s="41"/>
      <c r="M3570" s="41"/>
      <c r="N3570" s="41"/>
      <c r="O3570" s="41"/>
      <c r="P3570" s="41"/>
      <c r="Q3570" s="41"/>
      <c r="R3570" s="41"/>
      <c r="S3570" s="41"/>
      <c r="T3570" s="41"/>
      <c r="U3570" s="41"/>
      <c r="V3570" s="41"/>
      <c r="W3570" s="42">
        <f t="shared" si="112"/>
        <v>0</v>
      </c>
    </row>
    <row r="3571" spans="2:23" x14ac:dyDescent="0.25">
      <c r="B3571" s="35"/>
      <c r="C3571" s="36" t="str">
        <f>IFERROR(VLOOKUP(B3571,[1]Catálogos!M:P,3,0),"")</f>
        <v/>
      </c>
      <c r="D3571" s="37" t="str">
        <f t="shared" si="111"/>
        <v/>
      </c>
      <c r="E3571" s="36" t="str">
        <f>IF(D3571="","",IFERROR(VLOOKUP(D3571,'[1]Resumen FF'!E:F,2,0),"Sin combinación"))</f>
        <v/>
      </c>
      <c r="G3571" s="38" t="str">
        <f>IF(F3571="","",VLOOKUP(F3571,[1]Catálogos!A:B,2,0))</f>
        <v/>
      </c>
      <c r="H3571" s="39"/>
      <c r="I3571" s="39"/>
      <c r="K3571" s="41"/>
      <c r="L3571" s="41"/>
      <c r="M3571" s="41"/>
      <c r="N3571" s="41"/>
      <c r="O3571" s="41"/>
      <c r="P3571" s="41"/>
      <c r="Q3571" s="41"/>
      <c r="R3571" s="41"/>
      <c r="S3571" s="41"/>
      <c r="T3571" s="41"/>
      <c r="U3571" s="41"/>
      <c r="V3571" s="41"/>
      <c r="W3571" s="42">
        <f t="shared" si="112"/>
        <v>0</v>
      </c>
    </row>
    <row r="3572" spans="2:23" x14ac:dyDescent="0.25">
      <c r="B3572" s="35"/>
      <c r="C3572" s="36" t="str">
        <f>IFERROR(VLOOKUP(B3572,[1]Catálogos!M:P,3,0),"")</f>
        <v/>
      </c>
      <c r="D3572" s="37" t="str">
        <f t="shared" si="111"/>
        <v/>
      </c>
      <c r="E3572" s="36" t="str">
        <f>IF(D3572="","",IFERROR(VLOOKUP(D3572,'[1]Resumen FF'!E:F,2,0),"Sin combinación"))</f>
        <v/>
      </c>
      <c r="G3572" s="38" t="str">
        <f>IF(F3572="","",VLOOKUP(F3572,[1]Catálogos!A:B,2,0))</f>
        <v/>
      </c>
      <c r="H3572" s="39"/>
      <c r="I3572" s="39"/>
      <c r="K3572" s="41"/>
      <c r="L3572" s="41"/>
      <c r="M3572" s="41"/>
      <c r="N3572" s="41"/>
      <c r="O3572" s="41"/>
      <c r="P3572" s="41"/>
      <c r="Q3572" s="41"/>
      <c r="R3572" s="41"/>
      <c r="S3572" s="41"/>
      <c r="T3572" s="41"/>
      <c r="U3572" s="41"/>
      <c r="V3572" s="41"/>
      <c r="W3572" s="42">
        <f t="shared" si="112"/>
        <v>0</v>
      </c>
    </row>
    <row r="3573" spans="2:23" x14ac:dyDescent="0.25">
      <c r="B3573" s="35"/>
      <c r="C3573" s="36" t="str">
        <f>IFERROR(VLOOKUP(B3573,[1]Catálogos!M:P,3,0),"")</f>
        <v/>
      </c>
      <c r="D3573" s="37" t="str">
        <f t="shared" si="111"/>
        <v/>
      </c>
      <c r="E3573" s="36" t="str">
        <f>IF(D3573="","",IFERROR(VLOOKUP(D3573,'[1]Resumen FF'!E:F,2,0),"Sin combinación"))</f>
        <v/>
      </c>
      <c r="G3573" s="38" t="str">
        <f>IF(F3573="","",VLOOKUP(F3573,[1]Catálogos!A:B,2,0))</f>
        <v/>
      </c>
      <c r="H3573" s="39"/>
      <c r="I3573" s="39"/>
      <c r="K3573" s="41"/>
      <c r="L3573" s="41"/>
      <c r="M3573" s="41"/>
      <c r="N3573" s="41"/>
      <c r="O3573" s="41"/>
      <c r="P3573" s="41"/>
      <c r="Q3573" s="41"/>
      <c r="R3573" s="41"/>
      <c r="S3573" s="41"/>
      <c r="T3573" s="41"/>
      <c r="U3573" s="41"/>
      <c r="V3573" s="41"/>
      <c r="W3573" s="42">
        <f t="shared" si="112"/>
        <v>0</v>
      </c>
    </row>
    <row r="3574" spans="2:23" x14ac:dyDescent="0.25">
      <c r="B3574" s="35"/>
      <c r="C3574" s="36" t="str">
        <f>IFERROR(VLOOKUP(B3574,[1]Catálogos!M:P,3,0),"")</f>
        <v/>
      </c>
      <c r="D3574" s="37" t="str">
        <f t="shared" si="111"/>
        <v/>
      </c>
      <c r="E3574" s="36" t="str">
        <f>IF(D3574="","",IFERROR(VLOOKUP(D3574,'[1]Resumen FF'!E:F,2,0),"Sin combinación"))</f>
        <v/>
      </c>
      <c r="G3574" s="38" t="str">
        <f>IF(F3574="","",VLOOKUP(F3574,[1]Catálogos!A:B,2,0))</f>
        <v/>
      </c>
      <c r="H3574" s="39"/>
      <c r="I3574" s="39"/>
      <c r="K3574" s="41"/>
      <c r="L3574" s="41"/>
      <c r="M3574" s="41"/>
      <c r="N3574" s="41"/>
      <c r="O3574" s="41"/>
      <c r="P3574" s="41"/>
      <c r="Q3574" s="41"/>
      <c r="R3574" s="41"/>
      <c r="S3574" s="41"/>
      <c r="T3574" s="41"/>
      <c r="U3574" s="41"/>
      <c r="V3574" s="41"/>
      <c r="W3574" s="42">
        <f t="shared" si="112"/>
        <v>0</v>
      </c>
    </row>
    <row r="3575" spans="2:23" x14ac:dyDescent="0.25">
      <c r="B3575" s="35"/>
      <c r="C3575" s="36" t="str">
        <f>IFERROR(VLOOKUP(B3575,[1]Catálogos!M:P,3,0),"")</f>
        <v/>
      </c>
      <c r="D3575" s="37" t="str">
        <f t="shared" si="111"/>
        <v/>
      </c>
      <c r="E3575" s="36" t="str">
        <f>IF(D3575="","",IFERROR(VLOOKUP(D3575,'[1]Resumen FF'!E:F,2,0),"Sin combinación"))</f>
        <v/>
      </c>
      <c r="G3575" s="38" t="str">
        <f>IF(F3575="","",VLOOKUP(F3575,[1]Catálogos!A:B,2,0))</f>
        <v/>
      </c>
      <c r="H3575" s="39"/>
      <c r="I3575" s="39"/>
      <c r="K3575" s="41"/>
      <c r="L3575" s="41"/>
      <c r="M3575" s="41"/>
      <c r="N3575" s="41"/>
      <c r="O3575" s="41"/>
      <c r="P3575" s="41"/>
      <c r="Q3575" s="41"/>
      <c r="R3575" s="41"/>
      <c r="S3575" s="41"/>
      <c r="T3575" s="41"/>
      <c r="U3575" s="41"/>
      <c r="V3575" s="41"/>
      <c r="W3575" s="42">
        <f t="shared" si="112"/>
        <v>0</v>
      </c>
    </row>
    <row r="3576" spans="2:23" x14ac:dyDescent="0.25">
      <c r="B3576" s="35"/>
      <c r="C3576" s="36" t="str">
        <f>IFERROR(VLOOKUP(B3576,[1]Catálogos!M:P,3,0),"")</f>
        <v/>
      </c>
      <c r="D3576" s="37" t="str">
        <f t="shared" si="111"/>
        <v/>
      </c>
      <c r="E3576" s="36" t="str">
        <f>IF(D3576="","",IFERROR(VLOOKUP(D3576,'[1]Resumen FF'!E:F,2,0),"Sin combinación"))</f>
        <v/>
      </c>
      <c r="G3576" s="38" t="str">
        <f>IF(F3576="","",VLOOKUP(F3576,[1]Catálogos!A:B,2,0))</f>
        <v/>
      </c>
      <c r="H3576" s="39"/>
      <c r="I3576" s="39"/>
      <c r="K3576" s="41"/>
      <c r="L3576" s="41"/>
      <c r="M3576" s="41"/>
      <c r="N3576" s="41"/>
      <c r="O3576" s="41"/>
      <c r="P3576" s="41"/>
      <c r="Q3576" s="41"/>
      <c r="R3576" s="41"/>
      <c r="S3576" s="41"/>
      <c r="T3576" s="41"/>
      <c r="U3576" s="41"/>
      <c r="V3576" s="41"/>
      <c r="W3576" s="42">
        <f t="shared" si="112"/>
        <v>0</v>
      </c>
    </row>
    <row r="3577" spans="2:23" x14ac:dyDescent="0.25">
      <c r="B3577" s="35"/>
      <c r="C3577" s="36" t="str">
        <f>IFERROR(VLOOKUP(B3577,[1]Catálogos!M:P,3,0),"")</f>
        <v/>
      </c>
      <c r="D3577" s="37" t="str">
        <f t="shared" si="111"/>
        <v/>
      </c>
      <c r="E3577" s="36" t="str">
        <f>IF(D3577="","",IFERROR(VLOOKUP(D3577,'[1]Resumen FF'!E:F,2,0),"Sin combinación"))</f>
        <v/>
      </c>
      <c r="G3577" s="38" t="str">
        <f>IF(F3577="","",VLOOKUP(F3577,[1]Catálogos!A:B,2,0))</f>
        <v/>
      </c>
      <c r="H3577" s="39"/>
      <c r="I3577" s="39"/>
      <c r="K3577" s="41"/>
      <c r="L3577" s="41"/>
      <c r="M3577" s="41"/>
      <c r="N3577" s="41"/>
      <c r="O3577" s="41"/>
      <c r="P3577" s="41"/>
      <c r="Q3577" s="41"/>
      <c r="R3577" s="41"/>
      <c r="S3577" s="41"/>
      <c r="T3577" s="41"/>
      <c r="U3577" s="41"/>
      <c r="V3577" s="41"/>
      <c r="W3577" s="42">
        <f t="shared" si="112"/>
        <v>0</v>
      </c>
    </row>
    <row r="3578" spans="2:23" x14ac:dyDescent="0.25">
      <c r="B3578" s="35"/>
      <c r="C3578" s="36" t="str">
        <f>IFERROR(VLOOKUP(B3578,[1]Catálogos!M:P,3,0),"")</f>
        <v/>
      </c>
      <c r="D3578" s="37" t="str">
        <f t="shared" si="111"/>
        <v/>
      </c>
      <c r="E3578" s="36" t="str">
        <f>IF(D3578="","",IFERROR(VLOOKUP(D3578,'[1]Resumen FF'!E:F,2,0),"Sin combinación"))</f>
        <v/>
      </c>
      <c r="G3578" s="38" t="str">
        <f>IF(F3578="","",VLOOKUP(F3578,[1]Catálogos!A:B,2,0))</f>
        <v/>
      </c>
      <c r="H3578" s="39"/>
      <c r="I3578" s="39"/>
      <c r="K3578" s="41"/>
      <c r="L3578" s="41"/>
      <c r="M3578" s="41"/>
      <c r="N3578" s="41"/>
      <c r="O3578" s="41"/>
      <c r="P3578" s="41"/>
      <c r="Q3578" s="41"/>
      <c r="R3578" s="41"/>
      <c r="S3578" s="41"/>
      <c r="T3578" s="41"/>
      <c r="U3578" s="41"/>
      <c r="V3578" s="41"/>
      <c r="W3578" s="42">
        <f t="shared" si="112"/>
        <v>0</v>
      </c>
    </row>
    <row r="3579" spans="2:23" x14ac:dyDescent="0.25">
      <c r="B3579" s="35"/>
      <c r="C3579" s="36" t="str">
        <f>IFERROR(VLOOKUP(B3579,[1]Catálogos!M:P,3,0),"")</f>
        <v/>
      </c>
      <c r="D3579" s="37" t="str">
        <f t="shared" si="111"/>
        <v/>
      </c>
      <c r="E3579" s="36" t="str">
        <f>IF(D3579="","",IFERROR(VLOOKUP(D3579,'[1]Resumen FF'!E:F,2,0),"Sin combinación"))</f>
        <v/>
      </c>
      <c r="G3579" s="38" t="str">
        <f>IF(F3579="","",VLOOKUP(F3579,[1]Catálogos!A:B,2,0))</f>
        <v/>
      </c>
      <c r="H3579" s="39"/>
      <c r="I3579" s="39"/>
      <c r="K3579" s="41"/>
      <c r="L3579" s="41"/>
      <c r="M3579" s="41"/>
      <c r="N3579" s="41"/>
      <c r="O3579" s="41"/>
      <c r="P3579" s="41"/>
      <c r="Q3579" s="41"/>
      <c r="R3579" s="41"/>
      <c r="S3579" s="41"/>
      <c r="T3579" s="41"/>
      <c r="U3579" s="41"/>
      <c r="V3579" s="41"/>
      <c r="W3579" s="42">
        <f t="shared" si="112"/>
        <v>0</v>
      </c>
    </row>
    <row r="3580" spans="2:23" x14ac:dyDescent="0.25">
      <c r="B3580" s="35"/>
      <c r="C3580" s="36" t="str">
        <f>IFERROR(VLOOKUP(B3580,[1]Catálogos!M:P,3,0),"")</f>
        <v/>
      </c>
      <c r="D3580" s="37" t="str">
        <f t="shared" si="111"/>
        <v/>
      </c>
      <c r="E3580" s="36" t="str">
        <f>IF(D3580="","",IFERROR(VLOOKUP(D3580,'[1]Resumen FF'!E:F,2,0),"Sin combinación"))</f>
        <v/>
      </c>
      <c r="G3580" s="38" t="str">
        <f>IF(F3580="","",VLOOKUP(F3580,[1]Catálogos!A:B,2,0))</f>
        <v/>
      </c>
      <c r="H3580" s="39"/>
      <c r="I3580" s="39"/>
      <c r="K3580" s="41"/>
      <c r="L3580" s="41"/>
      <c r="M3580" s="41"/>
      <c r="N3580" s="41"/>
      <c r="O3580" s="41"/>
      <c r="P3580" s="41"/>
      <c r="Q3580" s="41"/>
      <c r="R3580" s="41"/>
      <c r="S3580" s="41"/>
      <c r="T3580" s="41"/>
      <c r="U3580" s="41"/>
      <c r="V3580" s="41"/>
      <c r="W3580" s="42">
        <f t="shared" si="112"/>
        <v>0</v>
      </c>
    </row>
    <row r="3581" spans="2:23" x14ac:dyDescent="0.25">
      <c r="B3581" s="35"/>
      <c r="C3581" s="36" t="str">
        <f>IFERROR(VLOOKUP(B3581,[1]Catálogos!M:P,3,0),"")</f>
        <v/>
      </c>
      <c r="D3581" s="37" t="str">
        <f t="shared" si="111"/>
        <v/>
      </c>
      <c r="E3581" s="36" t="str">
        <f>IF(D3581="","",IFERROR(VLOOKUP(D3581,'[1]Resumen FF'!E:F,2,0),"Sin combinación"))</f>
        <v/>
      </c>
      <c r="G3581" s="38" t="str">
        <f>IF(F3581="","",VLOOKUP(F3581,[1]Catálogos!A:B,2,0))</f>
        <v/>
      </c>
      <c r="H3581" s="39"/>
      <c r="I3581" s="39"/>
      <c r="K3581" s="41"/>
      <c r="L3581" s="41"/>
      <c r="M3581" s="41"/>
      <c r="N3581" s="41"/>
      <c r="O3581" s="41"/>
      <c r="P3581" s="41"/>
      <c r="Q3581" s="41"/>
      <c r="R3581" s="41"/>
      <c r="S3581" s="41"/>
      <c r="T3581" s="41"/>
      <c r="U3581" s="41"/>
      <c r="V3581" s="41"/>
      <c r="W3581" s="42">
        <f t="shared" si="112"/>
        <v>0</v>
      </c>
    </row>
    <row r="3582" spans="2:23" x14ac:dyDescent="0.25">
      <c r="B3582" s="35"/>
      <c r="C3582" s="36" t="str">
        <f>IFERROR(VLOOKUP(B3582,[1]Catálogos!M:P,3,0),"")</f>
        <v/>
      </c>
      <c r="D3582" s="37" t="str">
        <f t="shared" si="111"/>
        <v/>
      </c>
      <c r="E3582" s="36" t="str">
        <f>IF(D3582="","",IFERROR(VLOOKUP(D3582,'[1]Resumen FF'!E:F,2,0),"Sin combinación"))</f>
        <v/>
      </c>
      <c r="G3582" s="38" t="str">
        <f>IF(F3582="","",VLOOKUP(F3582,[1]Catálogos!A:B,2,0))</f>
        <v/>
      </c>
      <c r="H3582" s="39"/>
      <c r="I3582" s="39"/>
      <c r="K3582" s="41"/>
      <c r="L3582" s="41"/>
      <c r="M3582" s="41"/>
      <c r="N3582" s="41"/>
      <c r="O3582" s="41"/>
      <c r="P3582" s="41"/>
      <c r="Q3582" s="41"/>
      <c r="R3582" s="41"/>
      <c r="S3582" s="41"/>
      <c r="T3582" s="41"/>
      <c r="U3582" s="41"/>
      <c r="V3582" s="41"/>
      <c r="W3582" s="42">
        <f t="shared" si="112"/>
        <v>0</v>
      </c>
    </row>
    <row r="3583" spans="2:23" x14ac:dyDescent="0.25">
      <c r="B3583" s="35"/>
      <c r="C3583" s="36" t="str">
        <f>IFERROR(VLOOKUP(B3583,[1]Catálogos!M:P,3,0),"")</f>
        <v/>
      </c>
      <c r="D3583" s="37" t="str">
        <f t="shared" si="111"/>
        <v/>
      </c>
      <c r="E3583" s="36" t="str">
        <f>IF(D3583="","",IFERROR(VLOOKUP(D3583,'[1]Resumen FF'!E:F,2,0),"Sin combinación"))</f>
        <v/>
      </c>
      <c r="G3583" s="38" t="str">
        <f>IF(F3583="","",VLOOKUP(F3583,[1]Catálogos!A:B,2,0))</f>
        <v/>
      </c>
      <c r="H3583" s="39"/>
      <c r="I3583" s="39"/>
      <c r="K3583" s="41"/>
      <c r="L3583" s="41"/>
      <c r="M3583" s="41"/>
      <c r="N3583" s="41"/>
      <c r="O3583" s="41"/>
      <c r="P3583" s="41"/>
      <c r="Q3583" s="41"/>
      <c r="R3583" s="41"/>
      <c r="S3583" s="41"/>
      <c r="T3583" s="41"/>
      <c r="U3583" s="41"/>
      <c r="V3583" s="41"/>
      <c r="W3583" s="42">
        <f t="shared" si="112"/>
        <v>0</v>
      </c>
    </row>
    <row r="3584" spans="2:23" x14ac:dyDescent="0.25">
      <c r="B3584" s="35"/>
      <c r="C3584" s="36" t="str">
        <f>IFERROR(VLOOKUP(B3584,[1]Catálogos!M:P,3,0),"")</f>
        <v/>
      </c>
      <c r="D3584" s="37" t="str">
        <f t="shared" si="111"/>
        <v/>
      </c>
      <c r="E3584" s="36" t="str">
        <f>IF(D3584="","",IFERROR(VLOOKUP(D3584,'[1]Resumen FF'!E:F,2,0),"Sin combinación"))</f>
        <v/>
      </c>
      <c r="G3584" s="38" t="str">
        <f>IF(F3584="","",VLOOKUP(F3584,[1]Catálogos!A:B,2,0))</f>
        <v/>
      </c>
      <c r="H3584" s="39"/>
      <c r="I3584" s="39"/>
      <c r="K3584" s="41"/>
      <c r="L3584" s="41"/>
      <c r="M3584" s="41"/>
      <c r="N3584" s="41"/>
      <c r="O3584" s="41"/>
      <c r="P3584" s="41"/>
      <c r="Q3584" s="41"/>
      <c r="R3584" s="41"/>
      <c r="S3584" s="41"/>
      <c r="T3584" s="41"/>
      <c r="U3584" s="41"/>
      <c r="V3584" s="41"/>
      <c r="W3584" s="42">
        <f t="shared" si="112"/>
        <v>0</v>
      </c>
    </row>
    <row r="3585" spans="2:23" x14ac:dyDescent="0.25">
      <c r="B3585" s="35"/>
      <c r="C3585" s="36" t="str">
        <f>IFERROR(VLOOKUP(B3585,[1]Catálogos!M:P,3,0),"")</f>
        <v/>
      </c>
      <c r="D3585" s="37" t="str">
        <f t="shared" si="111"/>
        <v/>
      </c>
      <c r="E3585" s="36" t="str">
        <f>IF(D3585="","",IFERROR(VLOOKUP(D3585,'[1]Resumen FF'!E:F,2,0),"Sin combinación"))</f>
        <v/>
      </c>
      <c r="G3585" s="38" t="str">
        <f>IF(F3585="","",VLOOKUP(F3585,[1]Catálogos!A:B,2,0))</f>
        <v/>
      </c>
      <c r="H3585" s="39"/>
      <c r="I3585" s="39"/>
      <c r="K3585" s="41"/>
      <c r="L3585" s="41"/>
      <c r="M3585" s="41"/>
      <c r="N3585" s="41"/>
      <c r="O3585" s="41"/>
      <c r="P3585" s="41"/>
      <c r="Q3585" s="41"/>
      <c r="R3585" s="41"/>
      <c r="S3585" s="41"/>
      <c r="T3585" s="41"/>
      <c r="U3585" s="41"/>
      <c r="V3585" s="41"/>
      <c r="W3585" s="42">
        <f t="shared" si="112"/>
        <v>0</v>
      </c>
    </row>
    <row r="3586" spans="2:23" x14ac:dyDescent="0.25">
      <c r="B3586" s="35"/>
      <c r="C3586" s="36" t="str">
        <f>IFERROR(VLOOKUP(B3586,[1]Catálogos!M:P,3,0),"")</f>
        <v/>
      </c>
      <c r="D3586" s="37" t="str">
        <f t="shared" si="111"/>
        <v/>
      </c>
      <c r="E3586" s="36" t="str">
        <f>IF(D3586="","",IFERROR(VLOOKUP(D3586,'[1]Resumen FF'!E:F,2,0),"Sin combinación"))</f>
        <v/>
      </c>
      <c r="G3586" s="38" t="str">
        <f>IF(F3586="","",VLOOKUP(F3586,[1]Catálogos!A:B,2,0))</f>
        <v/>
      </c>
      <c r="H3586" s="39"/>
      <c r="I3586" s="39"/>
      <c r="K3586" s="41"/>
      <c r="L3586" s="41"/>
      <c r="M3586" s="41"/>
      <c r="N3586" s="41"/>
      <c r="O3586" s="41"/>
      <c r="P3586" s="41"/>
      <c r="Q3586" s="41"/>
      <c r="R3586" s="41"/>
      <c r="S3586" s="41"/>
      <c r="T3586" s="41"/>
      <c r="U3586" s="41"/>
      <c r="V3586" s="41"/>
      <c r="W3586" s="42">
        <f t="shared" si="112"/>
        <v>0</v>
      </c>
    </row>
    <row r="3587" spans="2:23" x14ac:dyDescent="0.25">
      <c r="B3587" s="35"/>
      <c r="C3587" s="36" t="str">
        <f>IFERROR(VLOOKUP(B3587,[1]Catálogos!M:P,3,0),"")</f>
        <v/>
      </c>
      <c r="D3587" s="37" t="str">
        <f t="shared" si="111"/>
        <v/>
      </c>
      <c r="E3587" s="36" t="str">
        <f>IF(D3587="","",IFERROR(VLOOKUP(D3587,'[1]Resumen FF'!E:F,2,0),"Sin combinación"))</f>
        <v/>
      </c>
      <c r="G3587" s="38" t="str">
        <f>IF(F3587="","",VLOOKUP(F3587,[1]Catálogos!A:B,2,0))</f>
        <v/>
      </c>
      <c r="H3587" s="39"/>
      <c r="I3587" s="39"/>
      <c r="K3587" s="41"/>
      <c r="L3587" s="41"/>
      <c r="M3587" s="41"/>
      <c r="N3587" s="41"/>
      <c r="O3587" s="41"/>
      <c r="P3587" s="41"/>
      <c r="Q3587" s="41"/>
      <c r="R3587" s="41"/>
      <c r="S3587" s="41"/>
      <c r="T3587" s="41"/>
      <c r="U3587" s="41"/>
      <c r="V3587" s="41"/>
      <c r="W3587" s="42">
        <f t="shared" si="112"/>
        <v>0</v>
      </c>
    </row>
    <row r="3588" spans="2:23" x14ac:dyDescent="0.25">
      <c r="B3588" s="35"/>
      <c r="C3588" s="36" t="str">
        <f>IFERROR(VLOOKUP(B3588,[1]Catálogos!M:P,3,0),"")</f>
        <v/>
      </c>
      <c r="D3588" s="37" t="str">
        <f t="shared" si="111"/>
        <v/>
      </c>
      <c r="E3588" s="36" t="str">
        <f>IF(D3588="","",IFERROR(VLOOKUP(D3588,'[1]Resumen FF'!E:F,2,0),"Sin combinación"))</f>
        <v/>
      </c>
      <c r="G3588" s="38" t="str">
        <f>IF(F3588="","",VLOOKUP(F3588,[1]Catálogos!A:B,2,0))</f>
        <v/>
      </c>
      <c r="H3588" s="39"/>
      <c r="I3588" s="39"/>
      <c r="K3588" s="41"/>
      <c r="L3588" s="41"/>
      <c r="M3588" s="41"/>
      <c r="N3588" s="41"/>
      <c r="O3588" s="41"/>
      <c r="P3588" s="41"/>
      <c r="Q3588" s="41"/>
      <c r="R3588" s="41"/>
      <c r="S3588" s="41"/>
      <c r="T3588" s="41"/>
      <c r="U3588" s="41"/>
      <c r="V3588" s="41"/>
      <c r="W3588" s="42">
        <f t="shared" si="112"/>
        <v>0</v>
      </c>
    </row>
    <row r="3589" spans="2:23" x14ac:dyDescent="0.25">
      <c r="B3589" s="35"/>
      <c r="C3589" s="36" t="str">
        <f>IFERROR(VLOOKUP(B3589,[1]Catálogos!M:P,3,0),"")</f>
        <v/>
      </c>
      <c r="D3589" s="37" t="str">
        <f t="shared" si="111"/>
        <v/>
      </c>
      <c r="E3589" s="36" t="str">
        <f>IF(D3589="","",IFERROR(VLOOKUP(D3589,'[1]Resumen FF'!E:F,2,0),"Sin combinación"))</f>
        <v/>
      </c>
      <c r="G3589" s="38" t="str">
        <f>IF(F3589="","",VLOOKUP(F3589,[1]Catálogos!A:B,2,0))</f>
        <v/>
      </c>
      <c r="H3589" s="39"/>
      <c r="I3589" s="39"/>
      <c r="K3589" s="41"/>
      <c r="L3589" s="41"/>
      <c r="M3589" s="41"/>
      <c r="N3589" s="41"/>
      <c r="O3589" s="41"/>
      <c r="P3589" s="41"/>
      <c r="Q3589" s="41"/>
      <c r="R3589" s="41"/>
      <c r="S3589" s="41"/>
      <c r="T3589" s="41"/>
      <c r="U3589" s="41"/>
      <c r="V3589" s="41"/>
      <c r="W3589" s="42">
        <f t="shared" si="112"/>
        <v>0</v>
      </c>
    </row>
    <row r="3590" spans="2:23" x14ac:dyDescent="0.25">
      <c r="B3590" s="35"/>
      <c r="C3590" s="36" t="str">
        <f>IFERROR(VLOOKUP(B3590,[1]Catálogos!M:P,3,0),"")</f>
        <v/>
      </c>
      <c r="D3590" s="37" t="str">
        <f t="shared" si="111"/>
        <v/>
      </c>
      <c r="E3590" s="36" t="str">
        <f>IF(D3590="","",IFERROR(VLOOKUP(D3590,'[1]Resumen FF'!E:F,2,0),"Sin combinación"))</f>
        <v/>
      </c>
      <c r="G3590" s="38" t="str">
        <f>IF(F3590="","",VLOOKUP(F3590,[1]Catálogos!A:B,2,0))</f>
        <v/>
      </c>
      <c r="H3590" s="39"/>
      <c r="I3590" s="39"/>
      <c r="K3590" s="41"/>
      <c r="L3590" s="41"/>
      <c r="M3590" s="41"/>
      <c r="N3590" s="41"/>
      <c r="O3590" s="41"/>
      <c r="P3590" s="41"/>
      <c r="Q3590" s="41"/>
      <c r="R3590" s="41"/>
      <c r="S3590" s="41"/>
      <c r="T3590" s="41"/>
      <c r="U3590" s="41"/>
      <c r="V3590" s="41"/>
      <c r="W3590" s="42">
        <f t="shared" si="112"/>
        <v>0</v>
      </c>
    </row>
    <row r="3591" spans="2:23" x14ac:dyDescent="0.25">
      <c r="B3591" s="35"/>
      <c r="C3591" s="36" t="str">
        <f>IFERROR(VLOOKUP(B3591,[1]Catálogos!M:P,3,0),"")</f>
        <v/>
      </c>
      <c r="D3591" s="37" t="str">
        <f t="shared" si="111"/>
        <v/>
      </c>
      <c r="E3591" s="36" t="str">
        <f>IF(D3591="","",IFERROR(VLOOKUP(D3591,'[1]Resumen FF'!E:F,2,0),"Sin combinación"))</f>
        <v/>
      </c>
      <c r="G3591" s="38" t="str">
        <f>IF(F3591="","",VLOOKUP(F3591,[1]Catálogos!A:B,2,0))</f>
        <v/>
      </c>
      <c r="H3591" s="39"/>
      <c r="I3591" s="39"/>
      <c r="K3591" s="41"/>
      <c r="L3591" s="41"/>
      <c r="M3591" s="41"/>
      <c r="N3591" s="41"/>
      <c r="O3591" s="41"/>
      <c r="P3591" s="41"/>
      <c r="Q3591" s="41"/>
      <c r="R3591" s="41"/>
      <c r="S3591" s="41"/>
      <c r="T3591" s="41"/>
      <c r="U3591" s="41"/>
      <c r="V3591" s="41"/>
      <c r="W3591" s="42">
        <f t="shared" si="112"/>
        <v>0</v>
      </c>
    </row>
    <row r="3592" spans="2:23" x14ac:dyDescent="0.25">
      <c r="B3592" s="35"/>
      <c r="C3592" s="36" t="str">
        <f>IFERROR(VLOOKUP(B3592,[1]Catálogos!M:P,3,0),"")</f>
        <v/>
      </c>
      <c r="D3592" s="37" t="str">
        <f t="shared" si="111"/>
        <v/>
      </c>
      <c r="E3592" s="36" t="str">
        <f>IF(D3592="","",IFERROR(VLOOKUP(D3592,'[1]Resumen FF'!E:F,2,0),"Sin combinación"))</f>
        <v/>
      </c>
      <c r="G3592" s="38" t="str">
        <f>IF(F3592="","",VLOOKUP(F3592,[1]Catálogos!A:B,2,0))</f>
        <v/>
      </c>
      <c r="H3592" s="39"/>
      <c r="I3592" s="39"/>
      <c r="K3592" s="41"/>
      <c r="L3592" s="41"/>
      <c r="M3592" s="41"/>
      <c r="N3592" s="41"/>
      <c r="O3592" s="41"/>
      <c r="P3592" s="41"/>
      <c r="Q3592" s="41"/>
      <c r="R3592" s="41"/>
      <c r="S3592" s="41"/>
      <c r="T3592" s="41"/>
      <c r="U3592" s="41"/>
      <c r="V3592" s="41"/>
      <c r="W3592" s="42">
        <f t="shared" si="112"/>
        <v>0</v>
      </c>
    </row>
    <row r="3593" spans="2:23" x14ac:dyDescent="0.25">
      <c r="B3593" s="35"/>
      <c r="C3593" s="36" t="str">
        <f>IFERROR(VLOOKUP(B3593,[1]Catálogos!M:P,3,0),"")</f>
        <v/>
      </c>
      <c r="D3593" s="37" t="str">
        <f t="shared" si="111"/>
        <v/>
      </c>
      <c r="E3593" s="36" t="str">
        <f>IF(D3593="","",IFERROR(VLOOKUP(D3593,'[1]Resumen FF'!E:F,2,0),"Sin combinación"))</f>
        <v/>
      </c>
      <c r="G3593" s="38" t="str">
        <f>IF(F3593="","",VLOOKUP(F3593,[1]Catálogos!A:B,2,0))</f>
        <v/>
      </c>
      <c r="H3593" s="39"/>
      <c r="I3593" s="39"/>
      <c r="K3593" s="41"/>
      <c r="L3593" s="41"/>
      <c r="M3593" s="41"/>
      <c r="N3593" s="41"/>
      <c r="O3593" s="41"/>
      <c r="P3593" s="41"/>
      <c r="Q3593" s="41"/>
      <c r="R3593" s="41"/>
      <c r="S3593" s="41"/>
      <c r="T3593" s="41"/>
      <c r="U3593" s="41"/>
      <c r="V3593" s="41"/>
      <c r="W3593" s="42">
        <f t="shared" si="112"/>
        <v>0</v>
      </c>
    </row>
    <row r="3594" spans="2:23" x14ac:dyDescent="0.25">
      <c r="B3594" s="35"/>
      <c r="C3594" s="36" t="str">
        <f>IFERROR(VLOOKUP(B3594,[1]Catálogos!M:P,3,0),"")</f>
        <v/>
      </c>
      <c r="D3594" s="37" t="str">
        <f t="shared" si="111"/>
        <v/>
      </c>
      <c r="E3594" s="36" t="str">
        <f>IF(D3594="","",IFERROR(VLOOKUP(D3594,'[1]Resumen FF'!E:F,2,0),"Sin combinación"))</f>
        <v/>
      </c>
      <c r="G3594" s="38" t="str">
        <f>IF(F3594="","",VLOOKUP(F3594,[1]Catálogos!A:B,2,0))</f>
        <v/>
      </c>
      <c r="H3594" s="39"/>
      <c r="I3594" s="39"/>
      <c r="K3594" s="41"/>
      <c r="L3594" s="41"/>
      <c r="M3594" s="41"/>
      <c r="N3594" s="41"/>
      <c r="O3594" s="41"/>
      <c r="P3594" s="41"/>
      <c r="Q3594" s="41"/>
      <c r="R3594" s="41"/>
      <c r="S3594" s="41"/>
      <c r="T3594" s="41"/>
      <c r="U3594" s="41"/>
      <c r="V3594" s="41"/>
      <c r="W3594" s="42">
        <f t="shared" si="112"/>
        <v>0</v>
      </c>
    </row>
    <row r="3595" spans="2:23" x14ac:dyDescent="0.25">
      <c r="B3595" s="35"/>
      <c r="C3595" s="36" t="str">
        <f>IFERROR(VLOOKUP(B3595,[1]Catálogos!M:P,3,0),"")</f>
        <v/>
      </c>
      <c r="D3595" s="37" t="str">
        <f t="shared" ref="D3595:D3658" si="113">B3595&amp;C3595</f>
        <v/>
      </c>
      <c r="E3595" s="36" t="str">
        <f>IF(D3595="","",IFERROR(VLOOKUP(D3595,'[1]Resumen FF'!E:F,2,0),"Sin combinación"))</f>
        <v/>
      </c>
      <c r="G3595" s="38" t="str">
        <f>IF(F3595="","",VLOOKUP(F3595,[1]Catálogos!A:B,2,0))</f>
        <v/>
      </c>
      <c r="H3595" s="39"/>
      <c r="I3595" s="39"/>
      <c r="K3595" s="41"/>
      <c r="L3595" s="41"/>
      <c r="M3595" s="41"/>
      <c r="N3595" s="41"/>
      <c r="O3595" s="41"/>
      <c r="P3595" s="41"/>
      <c r="Q3595" s="41"/>
      <c r="R3595" s="41"/>
      <c r="S3595" s="41"/>
      <c r="T3595" s="41"/>
      <c r="U3595" s="41"/>
      <c r="V3595" s="41"/>
      <c r="W3595" s="42">
        <f t="shared" si="112"/>
        <v>0</v>
      </c>
    </row>
    <row r="3596" spans="2:23" x14ac:dyDescent="0.25">
      <c r="B3596" s="35"/>
      <c r="C3596" s="36" t="str">
        <f>IFERROR(VLOOKUP(B3596,[1]Catálogos!M:P,3,0),"")</f>
        <v/>
      </c>
      <c r="D3596" s="37" t="str">
        <f t="shared" si="113"/>
        <v/>
      </c>
      <c r="E3596" s="36" t="str">
        <f>IF(D3596="","",IFERROR(VLOOKUP(D3596,'[1]Resumen FF'!E:F,2,0),"Sin combinación"))</f>
        <v/>
      </c>
      <c r="G3596" s="38" t="str">
        <f>IF(F3596="","",VLOOKUP(F3596,[1]Catálogos!A:B,2,0))</f>
        <v/>
      </c>
      <c r="H3596" s="39"/>
      <c r="I3596" s="39"/>
      <c r="K3596" s="41"/>
      <c r="L3596" s="41"/>
      <c r="M3596" s="41"/>
      <c r="N3596" s="41"/>
      <c r="O3596" s="41"/>
      <c r="P3596" s="41"/>
      <c r="Q3596" s="41"/>
      <c r="R3596" s="41"/>
      <c r="S3596" s="41"/>
      <c r="T3596" s="41"/>
      <c r="U3596" s="41"/>
      <c r="V3596" s="41"/>
      <c r="W3596" s="42">
        <f t="shared" si="112"/>
        <v>0</v>
      </c>
    </row>
    <row r="3597" spans="2:23" x14ac:dyDescent="0.25">
      <c r="B3597" s="35"/>
      <c r="C3597" s="36" t="str">
        <f>IFERROR(VLOOKUP(B3597,[1]Catálogos!M:P,3,0),"")</f>
        <v/>
      </c>
      <c r="D3597" s="37" t="str">
        <f t="shared" si="113"/>
        <v/>
      </c>
      <c r="E3597" s="36" t="str">
        <f>IF(D3597="","",IFERROR(VLOOKUP(D3597,'[1]Resumen FF'!E:F,2,0),"Sin combinación"))</f>
        <v/>
      </c>
      <c r="G3597" s="38" t="str">
        <f>IF(F3597="","",VLOOKUP(F3597,[1]Catálogos!A:B,2,0))</f>
        <v/>
      </c>
      <c r="H3597" s="39"/>
      <c r="I3597" s="39"/>
      <c r="K3597" s="41"/>
      <c r="L3597" s="41"/>
      <c r="M3597" s="41"/>
      <c r="N3597" s="41"/>
      <c r="O3597" s="41"/>
      <c r="P3597" s="41"/>
      <c r="Q3597" s="41"/>
      <c r="R3597" s="41"/>
      <c r="S3597" s="41"/>
      <c r="T3597" s="41"/>
      <c r="U3597" s="41"/>
      <c r="V3597" s="41"/>
      <c r="W3597" s="42">
        <f t="shared" si="112"/>
        <v>0</v>
      </c>
    </row>
    <row r="3598" spans="2:23" x14ac:dyDescent="0.25">
      <c r="B3598" s="35"/>
      <c r="C3598" s="36" t="str">
        <f>IFERROR(VLOOKUP(B3598,[1]Catálogos!M:P,3,0),"")</f>
        <v/>
      </c>
      <c r="D3598" s="37" t="str">
        <f t="shared" si="113"/>
        <v/>
      </c>
      <c r="E3598" s="36" t="str">
        <f>IF(D3598="","",IFERROR(VLOOKUP(D3598,'[1]Resumen FF'!E:F,2,0),"Sin combinación"))</f>
        <v/>
      </c>
      <c r="G3598" s="38" t="str">
        <f>IF(F3598="","",VLOOKUP(F3598,[1]Catálogos!A:B,2,0))</f>
        <v/>
      </c>
      <c r="H3598" s="39"/>
      <c r="I3598" s="39"/>
      <c r="K3598" s="41"/>
      <c r="L3598" s="41"/>
      <c r="M3598" s="41"/>
      <c r="N3598" s="41"/>
      <c r="O3598" s="41"/>
      <c r="P3598" s="41"/>
      <c r="Q3598" s="41"/>
      <c r="R3598" s="41"/>
      <c r="S3598" s="41"/>
      <c r="T3598" s="41"/>
      <c r="U3598" s="41"/>
      <c r="V3598" s="41"/>
      <c r="W3598" s="42">
        <f t="shared" si="112"/>
        <v>0</v>
      </c>
    </row>
    <row r="3599" spans="2:23" x14ac:dyDescent="0.25">
      <c r="B3599" s="35"/>
      <c r="C3599" s="36" t="str">
        <f>IFERROR(VLOOKUP(B3599,[1]Catálogos!M:P,3,0),"")</f>
        <v/>
      </c>
      <c r="D3599" s="37" t="str">
        <f t="shared" si="113"/>
        <v/>
      </c>
      <c r="E3599" s="36" t="str">
        <f>IF(D3599="","",IFERROR(VLOOKUP(D3599,'[1]Resumen FF'!E:F,2,0),"Sin combinación"))</f>
        <v/>
      </c>
      <c r="G3599" s="38" t="str">
        <f>IF(F3599="","",VLOOKUP(F3599,[1]Catálogos!A:B,2,0))</f>
        <v/>
      </c>
      <c r="H3599" s="39"/>
      <c r="I3599" s="39"/>
      <c r="K3599" s="41"/>
      <c r="L3599" s="41"/>
      <c r="M3599" s="41"/>
      <c r="N3599" s="41"/>
      <c r="O3599" s="41"/>
      <c r="P3599" s="41"/>
      <c r="Q3599" s="41"/>
      <c r="R3599" s="41"/>
      <c r="S3599" s="41"/>
      <c r="T3599" s="41"/>
      <c r="U3599" s="41"/>
      <c r="V3599" s="41"/>
      <c r="W3599" s="42">
        <f t="shared" si="112"/>
        <v>0</v>
      </c>
    </row>
    <row r="3600" spans="2:23" x14ac:dyDescent="0.25">
      <c r="B3600" s="35"/>
      <c r="C3600" s="36" t="str">
        <f>IFERROR(VLOOKUP(B3600,[1]Catálogos!M:P,3,0),"")</f>
        <v/>
      </c>
      <c r="D3600" s="37" t="str">
        <f t="shared" si="113"/>
        <v/>
      </c>
      <c r="E3600" s="36" t="str">
        <f>IF(D3600="","",IFERROR(VLOOKUP(D3600,'[1]Resumen FF'!E:F,2,0),"Sin combinación"))</f>
        <v/>
      </c>
      <c r="G3600" s="38" t="str">
        <f>IF(F3600="","",VLOOKUP(F3600,[1]Catálogos!A:B,2,0))</f>
        <v/>
      </c>
      <c r="H3600" s="39"/>
      <c r="I3600" s="39"/>
      <c r="K3600" s="41"/>
      <c r="L3600" s="41"/>
      <c r="M3600" s="41"/>
      <c r="N3600" s="41"/>
      <c r="O3600" s="41"/>
      <c r="P3600" s="41"/>
      <c r="Q3600" s="41"/>
      <c r="R3600" s="41"/>
      <c r="S3600" s="41"/>
      <c r="T3600" s="41"/>
      <c r="U3600" s="41"/>
      <c r="V3600" s="41"/>
      <c r="W3600" s="42">
        <f t="shared" si="112"/>
        <v>0</v>
      </c>
    </row>
    <row r="3601" spans="2:23" x14ac:dyDescent="0.25">
      <c r="B3601" s="35"/>
      <c r="C3601" s="36" t="str">
        <f>IFERROR(VLOOKUP(B3601,[1]Catálogos!M:P,3,0),"")</f>
        <v/>
      </c>
      <c r="D3601" s="37" t="str">
        <f t="shared" si="113"/>
        <v/>
      </c>
      <c r="E3601" s="36" t="str">
        <f>IF(D3601="","",IFERROR(VLOOKUP(D3601,'[1]Resumen FF'!E:F,2,0),"Sin combinación"))</f>
        <v/>
      </c>
      <c r="G3601" s="38" t="str">
        <f>IF(F3601="","",VLOOKUP(F3601,[1]Catálogos!A:B,2,0))</f>
        <v/>
      </c>
      <c r="H3601" s="39"/>
      <c r="I3601" s="39"/>
      <c r="K3601" s="41"/>
      <c r="L3601" s="41"/>
      <c r="M3601" s="41"/>
      <c r="N3601" s="41"/>
      <c r="O3601" s="41"/>
      <c r="P3601" s="41"/>
      <c r="Q3601" s="41"/>
      <c r="R3601" s="41"/>
      <c r="S3601" s="41"/>
      <c r="T3601" s="41"/>
      <c r="U3601" s="41"/>
      <c r="V3601" s="41"/>
      <c r="W3601" s="42">
        <f t="shared" si="112"/>
        <v>0</v>
      </c>
    </row>
    <row r="3602" spans="2:23" x14ac:dyDescent="0.25">
      <c r="B3602" s="35"/>
      <c r="C3602" s="36" t="str">
        <f>IFERROR(VLOOKUP(B3602,[1]Catálogos!M:P,3,0),"")</f>
        <v/>
      </c>
      <c r="D3602" s="37" t="str">
        <f t="shared" si="113"/>
        <v/>
      </c>
      <c r="E3602" s="36" t="str">
        <f>IF(D3602="","",IFERROR(VLOOKUP(D3602,'[1]Resumen FF'!E:F,2,0),"Sin combinación"))</f>
        <v/>
      </c>
      <c r="G3602" s="38" t="str">
        <f>IF(F3602="","",VLOOKUP(F3602,[1]Catálogos!A:B,2,0))</f>
        <v/>
      </c>
      <c r="H3602" s="39"/>
      <c r="I3602" s="39"/>
      <c r="K3602" s="41"/>
      <c r="L3602" s="41"/>
      <c r="M3602" s="41"/>
      <c r="N3602" s="41"/>
      <c r="O3602" s="41"/>
      <c r="P3602" s="41"/>
      <c r="Q3602" s="41"/>
      <c r="R3602" s="41"/>
      <c r="S3602" s="41"/>
      <c r="T3602" s="41"/>
      <c r="U3602" s="41"/>
      <c r="V3602" s="41"/>
      <c r="W3602" s="42">
        <f t="shared" si="112"/>
        <v>0</v>
      </c>
    </row>
    <row r="3603" spans="2:23" x14ac:dyDescent="0.25">
      <c r="B3603" s="35"/>
      <c r="C3603" s="36" t="str">
        <f>IFERROR(VLOOKUP(B3603,[1]Catálogos!M:P,3,0),"")</f>
        <v/>
      </c>
      <c r="D3603" s="37" t="str">
        <f t="shared" si="113"/>
        <v/>
      </c>
      <c r="E3603" s="36" t="str">
        <f>IF(D3603="","",IFERROR(VLOOKUP(D3603,'[1]Resumen FF'!E:F,2,0),"Sin combinación"))</f>
        <v/>
      </c>
      <c r="G3603" s="38" t="str">
        <f>IF(F3603="","",VLOOKUP(F3603,[1]Catálogos!A:B,2,0))</f>
        <v/>
      </c>
      <c r="H3603" s="39"/>
      <c r="I3603" s="39"/>
      <c r="K3603" s="41"/>
      <c r="L3603" s="41"/>
      <c r="M3603" s="41"/>
      <c r="N3603" s="41"/>
      <c r="O3603" s="41"/>
      <c r="P3603" s="41"/>
      <c r="Q3603" s="41"/>
      <c r="R3603" s="41"/>
      <c r="S3603" s="41"/>
      <c r="T3603" s="41"/>
      <c r="U3603" s="41"/>
      <c r="V3603" s="41"/>
      <c r="W3603" s="42">
        <f t="shared" si="112"/>
        <v>0</v>
      </c>
    </row>
    <row r="3604" spans="2:23" x14ac:dyDescent="0.25">
      <c r="B3604" s="35"/>
      <c r="C3604" s="36" t="str">
        <f>IFERROR(VLOOKUP(B3604,[1]Catálogos!M:P,3,0),"")</f>
        <v/>
      </c>
      <c r="D3604" s="37" t="str">
        <f t="shared" si="113"/>
        <v/>
      </c>
      <c r="E3604" s="36" t="str">
        <f>IF(D3604="","",IFERROR(VLOOKUP(D3604,'[1]Resumen FF'!E:F,2,0),"Sin combinación"))</f>
        <v/>
      </c>
      <c r="G3604" s="38" t="str">
        <f>IF(F3604="","",VLOOKUP(F3604,[1]Catálogos!A:B,2,0))</f>
        <v/>
      </c>
      <c r="H3604" s="39"/>
      <c r="I3604" s="39"/>
      <c r="K3604" s="41"/>
      <c r="L3604" s="41"/>
      <c r="M3604" s="41"/>
      <c r="N3604" s="41"/>
      <c r="O3604" s="41"/>
      <c r="P3604" s="41"/>
      <c r="Q3604" s="41"/>
      <c r="R3604" s="41"/>
      <c r="S3604" s="41"/>
      <c r="T3604" s="41"/>
      <c r="U3604" s="41"/>
      <c r="V3604" s="41"/>
      <c r="W3604" s="42">
        <f t="shared" si="112"/>
        <v>0</v>
      </c>
    </row>
    <row r="3605" spans="2:23" x14ac:dyDescent="0.25">
      <c r="B3605" s="35"/>
      <c r="C3605" s="36" t="str">
        <f>IFERROR(VLOOKUP(B3605,[1]Catálogos!M:P,3,0),"")</f>
        <v/>
      </c>
      <c r="D3605" s="37" t="str">
        <f t="shared" si="113"/>
        <v/>
      </c>
      <c r="E3605" s="36" t="str">
        <f>IF(D3605="","",IFERROR(VLOOKUP(D3605,'[1]Resumen FF'!E:F,2,0),"Sin combinación"))</f>
        <v/>
      </c>
      <c r="G3605" s="38" t="str">
        <f>IF(F3605="","",VLOOKUP(F3605,[1]Catálogos!A:B,2,0))</f>
        <v/>
      </c>
      <c r="H3605" s="39"/>
      <c r="I3605" s="39"/>
      <c r="K3605" s="41"/>
      <c r="L3605" s="41"/>
      <c r="M3605" s="41"/>
      <c r="N3605" s="41"/>
      <c r="O3605" s="41"/>
      <c r="P3605" s="41"/>
      <c r="Q3605" s="41"/>
      <c r="R3605" s="41"/>
      <c r="S3605" s="41"/>
      <c r="T3605" s="41"/>
      <c r="U3605" s="41"/>
      <c r="V3605" s="41"/>
      <c r="W3605" s="42">
        <f t="shared" si="112"/>
        <v>0</v>
      </c>
    </row>
    <row r="3606" spans="2:23" x14ac:dyDescent="0.25">
      <c r="B3606" s="35"/>
      <c r="C3606" s="36" t="str">
        <f>IFERROR(VLOOKUP(B3606,[1]Catálogos!M:P,3,0),"")</f>
        <v/>
      </c>
      <c r="D3606" s="37" t="str">
        <f t="shared" si="113"/>
        <v/>
      </c>
      <c r="E3606" s="36" t="str">
        <f>IF(D3606="","",IFERROR(VLOOKUP(D3606,'[1]Resumen FF'!E:F,2,0),"Sin combinación"))</f>
        <v/>
      </c>
      <c r="G3606" s="38" t="str">
        <f>IF(F3606="","",VLOOKUP(F3606,[1]Catálogos!A:B,2,0))</f>
        <v/>
      </c>
      <c r="H3606" s="39"/>
      <c r="I3606" s="39"/>
      <c r="K3606" s="41"/>
      <c r="L3606" s="41"/>
      <c r="M3606" s="41"/>
      <c r="N3606" s="41"/>
      <c r="O3606" s="41"/>
      <c r="P3606" s="41"/>
      <c r="Q3606" s="41"/>
      <c r="R3606" s="41"/>
      <c r="S3606" s="41"/>
      <c r="T3606" s="41"/>
      <c r="U3606" s="41"/>
      <c r="V3606" s="41"/>
      <c r="W3606" s="42">
        <f t="shared" si="112"/>
        <v>0</v>
      </c>
    </row>
    <row r="3607" spans="2:23" x14ac:dyDescent="0.25">
      <c r="B3607" s="35"/>
      <c r="C3607" s="36" t="str">
        <f>IFERROR(VLOOKUP(B3607,[1]Catálogos!M:P,3,0),"")</f>
        <v/>
      </c>
      <c r="D3607" s="37" t="str">
        <f t="shared" si="113"/>
        <v/>
      </c>
      <c r="E3607" s="36" t="str">
        <f>IF(D3607="","",IFERROR(VLOOKUP(D3607,'[1]Resumen FF'!E:F,2,0),"Sin combinación"))</f>
        <v/>
      </c>
      <c r="G3607" s="38" t="str">
        <f>IF(F3607="","",VLOOKUP(F3607,[1]Catálogos!A:B,2,0))</f>
        <v/>
      </c>
      <c r="H3607" s="39"/>
      <c r="I3607" s="39"/>
      <c r="K3607" s="41"/>
      <c r="L3607" s="41"/>
      <c r="M3607" s="41"/>
      <c r="N3607" s="41"/>
      <c r="O3607" s="41"/>
      <c r="P3607" s="41"/>
      <c r="Q3607" s="41"/>
      <c r="R3607" s="41"/>
      <c r="S3607" s="41"/>
      <c r="T3607" s="41"/>
      <c r="U3607" s="41"/>
      <c r="V3607" s="41"/>
      <c r="W3607" s="42">
        <f t="shared" si="112"/>
        <v>0</v>
      </c>
    </row>
    <row r="3608" spans="2:23" x14ac:dyDescent="0.25">
      <c r="B3608" s="35"/>
      <c r="C3608" s="36" t="str">
        <f>IFERROR(VLOOKUP(B3608,[1]Catálogos!M:P,3,0),"")</f>
        <v/>
      </c>
      <c r="D3608" s="37" t="str">
        <f t="shared" si="113"/>
        <v/>
      </c>
      <c r="E3608" s="36" t="str">
        <f>IF(D3608="","",IFERROR(VLOOKUP(D3608,'[1]Resumen FF'!E:F,2,0),"Sin combinación"))</f>
        <v/>
      </c>
      <c r="G3608" s="38" t="str">
        <f>IF(F3608="","",VLOOKUP(F3608,[1]Catálogos!A:B,2,0))</f>
        <v/>
      </c>
      <c r="H3608" s="39"/>
      <c r="I3608" s="39"/>
      <c r="K3608" s="41"/>
      <c r="L3608" s="41"/>
      <c r="M3608" s="41"/>
      <c r="N3608" s="41"/>
      <c r="O3608" s="41"/>
      <c r="P3608" s="41"/>
      <c r="Q3608" s="41"/>
      <c r="R3608" s="41"/>
      <c r="S3608" s="41"/>
      <c r="T3608" s="41"/>
      <c r="U3608" s="41"/>
      <c r="V3608" s="41"/>
      <c r="W3608" s="42">
        <f t="shared" si="112"/>
        <v>0</v>
      </c>
    </row>
    <row r="3609" spans="2:23" x14ac:dyDescent="0.25">
      <c r="B3609" s="35"/>
      <c r="C3609" s="36" t="str">
        <f>IFERROR(VLOOKUP(B3609,[1]Catálogos!M:P,3,0),"")</f>
        <v/>
      </c>
      <c r="D3609" s="37" t="str">
        <f t="shared" si="113"/>
        <v/>
      </c>
      <c r="E3609" s="36" t="str">
        <f>IF(D3609="","",IFERROR(VLOOKUP(D3609,'[1]Resumen FF'!E:F,2,0),"Sin combinación"))</f>
        <v/>
      </c>
      <c r="G3609" s="38" t="str">
        <f>IF(F3609="","",VLOOKUP(F3609,[1]Catálogos!A:B,2,0))</f>
        <v/>
      </c>
      <c r="H3609" s="39"/>
      <c r="I3609" s="39"/>
      <c r="K3609" s="41"/>
      <c r="L3609" s="41"/>
      <c r="M3609" s="41"/>
      <c r="N3609" s="41"/>
      <c r="O3609" s="41"/>
      <c r="P3609" s="41"/>
      <c r="Q3609" s="41"/>
      <c r="R3609" s="41"/>
      <c r="S3609" s="41"/>
      <c r="T3609" s="41"/>
      <c r="U3609" s="41"/>
      <c r="V3609" s="41"/>
      <c r="W3609" s="42">
        <f t="shared" ref="W3609:W3672" si="114">+J3609-SUM(K3609:V3609)</f>
        <v>0</v>
      </c>
    </row>
    <row r="3610" spans="2:23" x14ac:dyDescent="0.25">
      <c r="B3610" s="35"/>
      <c r="C3610" s="36" t="str">
        <f>IFERROR(VLOOKUP(B3610,[1]Catálogos!M:P,3,0),"")</f>
        <v/>
      </c>
      <c r="D3610" s="37" t="str">
        <f t="shared" si="113"/>
        <v/>
      </c>
      <c r="E3610" s="36" t="str">
        <f>IF(D3610="","",IFERROR(VLOOKUP(D3610,'[1]Resumen FF'!E:F,2,0),"Sin combinación"))</f>
        <v/>
      </c>
      <c r="G3610" s="38" t="str">
        <f>IF(F3610="","",VLOOKUP(F3610,[1]Catálogos!A:B,2,0))</f>
        <v/>
      </c>
      <c r="H3610" s="39"/>
      <c r="I3610" s="39"/>
      <c r="K3610" s="41"/>
      <c r="L3610" s="41"/>
      <c r="M3610" s="41"/>
      <c r="N3610" s="41"/>
      <c r="O3610" s="41"/>
      <c r="P3610" s="41"/>
      <c r="Q3610" s="41"/>
      <c r="R3610" s="41"/>
      <c r="S3610" s="41"/>
      <c r="T3610" s="41"/>
      <c r="U3610" s="41"/>
      <c r="V3610" s="41"/>
      <c r="W3610" s="42">
        <f t="shared" si="114"/>
        <v>0</v>
      </c>
    </row>
    <row r="3611" spans="2:23" x14ac:dyDescent="0.25">
      <c r="B3611" s="35"/>
      <c r="C3611" s="36" t="str">
        <f>IFERROR(VLOOKUP(B3611,[1]Catálogos!M:P,3,0),"")</f>
        <v/>
      </c>
      <c r="D3611" s="37" t="str">
        <f t="shared" si="113"/>
        <v/>
      </c>
      <c r="E3611" s="36" t="str">
        <f>IF(D3611="","",IFERROR(VLOOKUP(D3611,'[1]Resumen FF'!E:F,2,0),"Sin combinación"))</f>
        <v/>
      </c>
      <c r="G3611" s="38" t="str">
        <f>IF(F3611="","",VLOOKUP(F3611,[1]Catálogos!A:B,2,0))</f>
        <v/>
      </c>
      <c r="H3611" s="39"/>
      <c r="I3611" s="39"/>
      <c r="K3611" s="41"/>
      <c r="L3611" s="41"/>
      <c r="M3611" s="41"/>
      <c r="N3611" s="41"/>
      <c r="O3611" s="41"/>
      <c r="P3611" s="41"/>
      <c r="Q3611" s="41"/>
      <c r="R3611" s="41"/>
      <c r="S3611" s="41"/>
      <c r="T3611" s="41"/>
      <c r="U3611" s="41"/>
      <c r="V3611" s="41"/>
      <c r="W3611" s="42">
        <f t="shared" si="114"/>
        <v>0</v>
      </c>
    </row>
    <row r="3612" spans="2:23" x14ac:dyDescent="0.25">
      <c r="B3612" s="35"/>
      <c r="C3612" s="36" t="str">
        <f>IFERROR(VLOOKUP(B3612,[1]Catálogos!M:P,3,0),"")</f>
        <v/>
      </c>
      <c r="D3612" s="37" t="str">
        <f t="shared" si="113"/>
        <v/>
      </c>
      <c r="E3612" s="36" t="str">
        <f>IF(D3612="","",IFERROR(VLOOKUP(D3612,'[1]Resumen FF'!E:F,2,0),"Sin combinación"))</f>
        <v/>
      </c>
      <c r="G3612" s="38" t="str">
        <f>IF(F3612="","",VLOOKUP(F3612,[1]Catálogos!A:B,2,0))</f>
        <v/>
      </c>
      <c r="H3612" s="39"/>
      <c r="I3612" s="39"/>
      <c r="K3612" s="41"/>
      <c r="L3612" s="41"/>
      <c r="M3612" s="41"/>
      <c r="N3612" s="41"/>
      <c r="O3612" s="41"/>
      <c r="P3612" s="41"/>
      <c r="Q3612" s="41"/>
      <c r="R3612" s="41"/>
      <c r="S3612" s="41"/>
      <c r="T3612" s="41"/>
      <c r="U3612" s="41"/>
      <c r="V3612" s="41"/>
      <c r="W3612" s="42">
        <f t="shared" si="114"/>
        <v>0</v>
      </c>
    </row>
    <row r="3613" spans="2:23" x14ac:dyDescent="0.25">
      <c r="B3613" s="35"/>
      <c r="C3613" s="36" t="str">
        <f>IFERROR(VLOOKUP(B3613,[1]Catálogos!M:P,3,0),"")</f>
        <v/>
      </c>
      <c r="D3613" s="37" t="str">
        <f t="shared" si="113"/>
        <v/>
      </c>
      <c r="E3613" s="36" t="str">
        <f>IF(D3613="","",IFERROR(VLOOKUP(D3613,'[1]Resumen FF'!E:F,2,0),"Sin combinación"))</f>
        <v/>
      </c>
      <c r="G3613" s="38" t="str">
        <f>IF(F3613="","",VLOOKUP(F3613,[1]Catálogos!A:B,2,0))</f>
        <v/>
      </c>
      <c r="H3613" s="39"/>
      <c r="I3613" s="39"/>
      <c r="K3613" s="41"/>
      <c r="L3613" s="41"/>
      <c r="M3613" s="41"/>
      <c r="N3613" s="41"/>
      <c r="O3613" s="41"/>
      <c r="P3613" s="41"/>
      <c r="Q3613" s="41"/>
      <c r="R3613" s="41"/>
      <c r="S3613" s="41"/>
      <c r="T3613" s="41"/>
      <c r="U3613" s="41"/>
      <c r="V3613" s="41"/>
      <c r="W3613" s="42">
        <f t="shared" si="114"/>
        <v>0</v>
      </c>
    </row>
    <row r="3614" spans="2:23" x14ac:dyDescent="0.25">
      <c r="B3614" s="35"/>
      <c r="C3614" s="36" t="str">
        <f>IFERROR(VLOOKUP(B3614,[1]Catálogos!M:P,3,0),"")</f>
        <v/>
      </c>
      <c r="D3614" s="37" t="str">
        <f t="shared" si="113"/>
        <v/>
      </c>
      <c r="E3614" s="36" t="str">
        <f>IF(D3614="","",IFERROR(VLOOKUP(D3614,'[1]Resumen FF'!E:F,2,0),"Sin combinación"))</f>
        <v/>
      </c>
      <c r="G3614" s="38" t="str">
        <f>IF(F3614="","",VLOOKUP(F3614,[1]Catálogos!A:B,2,0))</f>
        <v/>
      </c>
      <c r="H3614" s="39"/>
      <c r="I3614" s="39"/>
      <c r="K3614" s="41"/>
      <c r="L3614" s="41"/>
      <c r="M3614" s="41"/>
      <c r="N3614" s="41"/>
      <c r="O3614" s="41"/>
      <c r="P3614" s="41"/>
      <c r="Q3614" s="41"/>
      <c r="R3614" s="41"/>
      <c r="S3614" s="41"/>
      <c r="T3614" s="41"/>
      <c r="U3614" s="41"/>
      <c r="V3614" s="41"/>
      <c r="W3614" s="42">
        <f t="shared" si="114"/>
        <v>0</v>
      </c>
    </row>
    <row r="3615" spans="2:23" x14ac:dyDescent="0.25">
      <c r="B3615" s="35"/>
      <c r="C3615" s="36" t="str">
        <f>IFERROR(VLOOKUP(B3615,[1]Catálogos!M:P,3,0),"")</f>
        <v/>
      </c>
      <c r="D3615" s="37" t="str">
        <f t="shared" si="113"/>
        <v/>
      </c>
      <c r="E3615" s="36" t="str">
        <f>IF(D3615="","",IFERROR(VLOOKUP(D3615,'[1]Resumen FF'!E:F,2,0),"Sin combinación"))</f>
        <v/>
      </c>
      <c r="G3615" s="38" t="str">
        <f>IF(F3615="","",VLOOKUP(F3615,[1]Catálogos!A:B,2,0))</f>
        <v/>
      </c>
      <c r="H3615" s="39"/>
      <c r="I3615" s="39"/>
      <c r="K3615" s="41"/>
      <c r="L3615" s="41"/>
      <c r="M3615" s="41"/>
      <c r="N3615" s="41"/>
      <c r="O3615" s="41"/>
      <c r="P3615" s="41"/>
      <c r="Q3615" s="41"/>
      <c r="R3615" s="41"/>
      <c r="S3615" s="41"/>
      <c r="T3615" s="41"/>
      <c r="U3615" s="41"/>
      <c r="V3615" s="41"/>
      <c r="W3615" s="42">
        <f t="shared" si="114"/>
        <v>0</v>
      </c>
    </row>
    <row r="3616" spans="2:23" x14ac:dyDescent="0.25">
      <c r="B3616" s="35"/>
      <c r="C3616" s="36" t="str">
        <f>IFERROR(VLOOKUP(B3616,[1]Catálogos!M:P,3,0),"")</f>
        <v/>
      </c>
      <c r="D3616" s="37" t="str">
        <f t="shared" si="113"/>
        <v/>
      </c>
      <c r="E3616" s="36" t="str">
        <f>IF(D3616="","",IFERROR(VLOOKUP(D3616,'[1]Resumen FF'!E:F,2,0),"Sin combinación"))</f>
        <v/>
      </c>
      <c r="G3616" s="38" t="str">
        <f>IF(F3616="","",VLOOKUP(F3616,[1]Catálogos!A:B,2,0))</f>
        <v/>
      </c>
      <c r="H3616" s="39"/>
      <c r="I3616" s="39"/>
      <c r="K3616" s="41"/>
      <c r="L3616" s="41"/>
      <c r="M3616" s="41"/>
      <c r="N3616" s="41"/>
      <c r="O3616" s="41"/>
      <c r="P3616" s="41"/>
      <c r="Q3616" s="41"/>
      <c r="R3616" s="41"/>
      <c r="S3616" s="41"/>
      <c r="T3616" s="41"/>
      <c r="U3616" s="41"/>
      <c r="V3616" s="41"/>
      <c r="W3616" s="42">
        <f t="shared" si="114"/>
        <v>0</v>
      </c>
    </row>
    <row r="3617" spans="2:23" x14ac:dyDescent="0.25">
      <c r="B3617" s="35"/>
      <c r="C3617" s="36" t="str">
        <f>IFERROR(VLOOKUP(B3617,[1]Catálogos!M:P,3,0),"")</f>
        <v/>
      </c>
      <c r="D3617" s="37" t="str">
        <f t="shared" si="113"/>
        <v/>
      </c>
      <c r="E3617" s="36" t="str">
        <f>IF(D3617="","",IFERROR(VLOOKUP(D3617,'[1]Resumen FF'!E:F,2,0),"Sin combinación"))</f>
        <v/>
      </c>
      <c r="G3617" s="38" t="str">
        <f>IF(F3617="","",VLOOKUP(F3617,[1]Catálogos!A:B,2,0))</f>
        <v/>
      </c>
      <c r="H3617" s="39"/>
      <c r="I3617" s="39"/>
      <c r="K3617" s="41"/>
      <c r="L3617" s="41"/>
      <c r="M3617" s="41"/>
      <c r="N3617" s="41"/>
      <c r="O3617" s="41"/>
      <c r="P3617" s="41"/>
      <c r="Q3617" s="41"/>
      <c r="R3617" s="41"/>
      <c r="S3617" s="41"/>
      <c r="T3617" s="41"/>
      <c r="U3617" s="41"/>
      <c r="V3617" s="41"/>
      <c r="W3617" s="42">
        <f t="shared" si="114"/>
        <v>0</v>
      </c>
    </row>
    <row r="3618" spans="2:23" x14ac:dyDescent="0.25">
      <c r="B3618" s="35"/>
      <c r="C3618" s="36" t="str">
        <f>IFERROR(VLOOKUP(B3618,[1]Catálogos!M:P,3,0),"")</f>
        <v/>
      </c>
      <c r="D3618" s="37" t="str">
        <f t="shared" si="113"/>
        <v/>
      </c>
      <c r="E3618" s="36" t="str">
        <f>IF(D3618="","",IFERROR(VLOOKUP(D3618,'[1]Resumen FF'!E:F,2,0),"Sin combinación"))</f>
        <v/>
      </c>
      <c r="G3618" s="38" t="str">
        <f>IF(F3618="","",VLOOKUP(F3618,[1]Catálogos!A:B,2,0))</f>
        <v/>
      </c>
      <c r="H3618" s="39"/>
      <c r="I3618" s="39"/>
      <c r="K3618" s="41"/>
      <c r="L3618" s="41"/>
      <c r="M3618" s="41"/>
      <c r="N3618" s="41"/>
      <c r="O3618" s="41"/>
      <c r="P3618" s="41"/>
      <c r="Q3618" s="41"/>
      <c r="R3618" s="41"/>
      <c r="S3618" s="41"/>
      <c r="T3618" s="41"/>
      <c r="U3618" s="41"/>
      <c r="V3618" s="41"/>
      <c r="W3618" s="42">
        <f t="shared" si="114"/>
        <v>0</v>
      </c>
    </row>
    <row r="3619" spans="2:23" x14ac:dyDescent="0.25">
      <c r="B3619" s="35"/>
      <c r="C3619" s="36" t="str">
        <f>IFERROR(VLOOKUP(B3619,[1]Catálogos!M:P,3,0),"")</f>
        <v/>
      </c>
      <c r="D3619" s="37" t="str">
        <f t="shared" si="113"/>
        <v/>
      </c>
      <c r="E3619" s="36" t="str">
        <f>IF(D3619="","",IFERROR(VLOOKUP(D3619,'[1]Resumen FF'!E:F,2,0),"Sin combinación"))</f>
        <v/>
      </c>
      <c r="G3619" s="38" t="str">
        <f>IF(F3619="","",VLOOKUP(F3619,[1]Catálogos!A:B,2,0))</f>
        <v/>
      </c>
      <c r="H3619" s="39"/>
      <c r="I3619" s="39"/>
      <c r="K3619" s="41"/>
      <c r="L3619" s="41"/>
      <c r="M3619" s="41"/>
      <c r="N3619" s="41"/>
      <c r="O3619" s="41"/>
      <c r="P3619" s="41"/>
      <c r="Q3619" s="41"/>
      <c r="R3619" s="41"/>
      <c r="S3619" s="41"/>
      <c r="T3619" s="41"/>
      <c r="U3619" s="41"/>
      <c r="V3619" s="41"/>
      <c r="W3619" s="42">
        <f t="shared" si="114"/>
        <v>0</v>
      </c>
    </row>
    <row r="3620" spans="2:23" x14ac:dyDescent="0.25">
      <c r="B3620" s="35"/>
      <c r="C3620" s="36" t="str">
        <f>IFERROR(VLOOKUP(B3620,[1]Catálogos!M:P,3,0),"")</f>
        <v/>
      </c>
      <c r="D3620" s="37" t="str">
        <f t="shared" si="113"/>
        <v/>
      </c>
      <c r="E3620" s="36" t="str">
        <f>IF(D3620="","",IFERROR(VLOOKUP(D3620,'[1]Resumen FF'!E:F,2,0),"Sin combinación"))</f>
        <v/>
      </c>
      <c r="G3620" s="38" t="str">
        <f>IF(F3620="","",VLOOKUP(F3620,[1]Catálogos!A:B,2,0))</f>
        <v/>
      </c>
      <c r="H3620" s="39"/>
      <c r="I3620" s="39"/>
      <c r="K3620" s="41"/>
      <c r="L3620" s="41"/>
      <c r="M3620" s="41"/>
      <c r="N3620" s="41"/>
      <c r="O3620" s="41"/>
      <c r="P3620" s="41"/>
      <c r="Q3620" s="41"/>
      <c r="R3620" s="41"/>
      <c r="S3620" s="41"/>
      <c r="T3620" s="41"/>
      <c r="U3620" s="41"/>
      <c r="V3620" s="41"/>
      <c r="W3620" s="42">
        <f t="shared" si="114"/>
        <v>0</v>
      </c>
    </row>
    <row r="3621" spans="2:23" x14ac:dyDescent="0.25">
      <c r="B3621" s="35"/>
      <c r="C3621" s="36" t="str">
        <f>IFERROR(VLOOKUP(B3621,[1]Catálogos!M:P,3,0),"")</f>
        <v/>
      </c>
      <c r="D3621" s="37" t="str">
        <f t="shared" si="113"/>
        <v/>
      </c>
      <c r="E3621" s="36" t="str">
        <f>IF(D3621="","",IFERROR(VLOOKUP(D3621,'[1]Resumen FF'!E:F,2,0),"Sin combinación"))</f>
        <v/>
      </c>
      <c r="G3621" s="38" t="str">
        <f>IF(F3621="","",VLOOKUP(F3621,[1]Catálogos!A:B,2,0))</f>
        <v/>
      </c>
      <c r="H3621" s="39"/>
      <c r="I3621" s="39"/>
      <c r="K3621" s="41"/>
      <c r="L3621" s="41"/>
      <c r="M3621" s="41"/>
      <c r="N3621" s="41"/>
      <c r="O3621" s="41"/>
      <c r="P3621" s="41"/>
      <c r="Q3621" s="41"/>
      <c r="R3621" s="41"/>
      <c r="S3621" s="41"/>
      <c r="T3621" s="41"/>
      <c r="U3621" s="41"/>
      <c r="V3621" s="41"/>
      <c r="W3621" s="42">
        <f t="shared" si="114"/>
        <v>0</v>
      </c>
    </row>
    <row r="3622" spans="2:23" x14ac:dyDescent="0.25">
      <c r="B3622" s="35"/>
      <c r="C3622" s="36" t="str">
        <f>IFERROR(VLOOKUP(B3622,[1]Catálogos!M:P,3,0),"")</f>
        <v/>
      </c>
      <c r="D3622" s="37" t="str">
        <f t="shared" si="113"/>
        <v/>
      </c>
      <c r="E3622" s="36" t="str">
        <f>IF(D3622="","",IFERROR(VLOOKUP(D3622,'[1]Resumen FF'!E:F,2,0),"Sin combinación"))</f>
        <v/>
      </c>
      <c r="G3622" s="38" t="str">
        <f>IF(F3622="","",VLOOKUP(F3622,[1]Catálogos!A:B,2,0))</f>
        <v/>
      </c>
      <c r="H3622" s="39"/>
      <c r="I3622" s="39"/>
      <c r="K3622" s="41"/>
      <c r="L3622" s="41"/>
      <c r="M3622" s="41"/>
      <c r="N3622" s="41"/>
      <c r="O3622" s="41"/>
      <c r="P3622" s="41"/>
      <c r="Q3622" s="41"/>
      <c r="R3622" s="41"/>
      <c r="S3622" s="41"/>
      <c r="T3622" s="41"/>
      <c r="U3622" s="41"/>
      <c r="V3622" s="41"/>
      <c r="W3622" s="42">
        <f t="shared" si="114"/>
        <v>0</v>
      </c>
    </row>
    <row r="3623" spans="2:23" x14ac:dyDescent="0.25">
      <c r="B3623" s="35"/>
      <c r="C3623" s="36" t="str">
        <f>IFERROR(VLOOKUP(B3623,[1]Catálogos!M:P,3,0),"")</f>
        <v/>
      </c>
      <c r="D3623" s="37" t="str">
        <f t="shared" si="113"/>
        <v/>
      </c>
      <c r="E3623" s="36" t="str">
        <f>IF(D3623="","",IFERROR(VLOOKUP(D3623,'[1]Resumen FF'!E:F,2,0),"Sin combinación"))</f>
        <v/>
      </c>
      <c r="G3623" s="38" t="str">
        <f>IF(F3623="","",VLOOKUP(F3623,[1]Catálogos!A:B,2,0))</f>
        <v/>
      </c>
      <c r="H3623" s="39"/>
      <c r="I3623" s="39"/>
      <c r="K3623" s="41"/>
      <c r="L3623" s="41"/>
      <c r="M3623" s="41"/>
      <c r="N3623" s="41"/>
      <c r="O3623" s="41"/>
      <c r="P3623" s="41"/>
      <c r="Q3623" s="41"/>
      <c r="R3623" s="41"/>
      <c r="S3623" s="41"/>
      <c r="T3623" s="41"/>
      <c r="U3623" s="41"/>
      <c r="V3623" s="41"/>
      <c r="W3623" s="42">
        <f t="shared" si="114"/>
        <v>0</v>
      </c>
    </row>
    <row r="3624" spans="2:23" x14ac:dyDescent="0.25">
      <c r="B3624" s="35"/>
      <c r="C3624" s="36" t="str">
        <f>IFERROR(VLOOKUP(B3624,[1]Catálogos!M:P,3,0),"")</f>
        <v/>
      </c>
      <c r="D3624" s="37" t="str">
        <f t="shared" si="113"/>
        <v/>
      </c>
      <c r="E3624" s="36" t="str">
        <f>IF(D3624="","",IFERROR(VLOOKUP(D3624,'[1]Resumen FF'!E:F,2,0),"Sin combinación"))</f>
        <v/>
      </c>
      <c r="G3624" s="38" t="str">
        <f>IF(F3624="","",VLOOKUP(F3624,[1]Catálogos!A:B,2,0))</f>
        <v/>
      </c>
      <c r="H3624" s="39"/>
      <c r="I3624" s="39"/>
      <c r="K3624" s="41"/>
      <c r="L3624" s="41"/>
      <c r="M3624" s="41"/>
      <c r="N3624" s="41"/>
      <c r="O3624" s="41"/>
      <c r="P3624" s="41"/>
      <c r="Q3624" s="41"/>
      <c r="R3624" s="41"/>
      <c r="S3624" s="41"/>
      <c r="T3624" s="41"/>
      <c r="U3624" s="41"/>
      <c r="V3624" s="41"/>
      <c r="W3624" s="42">
        <f t="shared" si="114"/>
        <v>0</v>
      </c>
    </row>
    <row r="3625" spans="2:23" x14ac:dyDescent="0.25">
      <c r="B3625" s="35"/>
      <c r="C3625" s="36" t="str">
        <f>IFERROR(VLOOKUP(B3625,[1]Catálogos!M:P,3,0),"")</f>
        <v/>
      </c>
      <c r="D3625" s="37" t="str">
        <f t="shared" si="113"/>
        <v/>
      </c>
      <c r="E3625" s="36" t="str">
        <f>IF(D3625="","",IFERROR(VLOOKUP(D3625,'[1]Resumen FF'!E:F,2,0),"Sin combinación"))</f>
        <v/>
      </c>
      <c r="G3625" s="38" t="str">
        <f>IF(F3625="","",VLOOKUP(F3625,[1]Catálogos!A:B,2,0))</f>
        <v/>
      </c>
      <c r="H3625" s="39"/>
      <c r="I3625" s="39"/>
      <c r="K3625" s="41"/>
      <c r="L3625" s="41"/>
      <c r="M3625" s="41"/>
      <c r="N3625" s="41"/>
      <c r="O3625" s="41"/>
      <c r="P3625" s="41"/>
      <c r="Q3625" s="41"/>
      <c r="R3625" s="41"/>
      <c r="S3625" s="41"/>
      <c r="T3625" s="41"/>
      <c r="U3625" s="41"/>
      <c r="V3625" s="41"/>
      <c r="W3625" s="42">
        <f t="shared" si="114"/>
        <v>0</v>
      </c>
    </row>
    <row r="3626" spans="2:23" x14ac:dyDescent="0.25">
      <c r="B3626" s="35"/>
      <c r="C3626" s="36" t="str">
        <f>IFERROR(VLOOKUP(B3626,[1]Catálogos!M:P,3,0),"")</f>
        <v/>
      </c>
      <c r="D3626" s="37" t="str">
        <f t="shared" si="113"/>
        <v/>
      </c>
      <c r="E3626" s="36" t="str">
        <f>IF(D3626="","",IFERROR(VLOOKUP(D3626,'[1]Resumen FF'!E:F,2,0),"Sin combinación"))</f>
        <v/>
      </c>
      <c r="G3626" s="38" t="str">
        <f>IF(F3626="","",VLOOKUP(F3626,[1]Catálogos!A:B,2,0))</f>
        <v/>
      </c>
      <c r="H3626" s="39"/>
      <c r="I3626" s="39"/>
      <c r="K3626" s="41"/>
      <c r="L3626" s="41"/>
      <c r="M3626" s="41"/>
      <c r="N3626" s="41"/>
      <c r="O3626" s="41"/>
      <c r="P3626" s="41"/>
      <c r="Q3626" s="41"/>
      <c r="R3626" s="41"/>
      <c r="S3626" s="41"/>
      <c r="T3626" s="41"/>
      <c r="U3626" s="41"/>
      <c r="V3626" s="41"/>
      <c r="W3626" s="42">
        <f t="shared" si="114"/>
        <v>0</v>
      </c>
    </row>
    <row r="3627" spans="2:23" x14ac:dyDescent="0.25">
      <c r="B3627" s="35"/>
      <c r="C3627" s="36" t="str">
        <f>IFERROR(VLOOKUP(B3627,[1]Catálogos!M:P,3,0),"")</f>
        <v/>
      </c>
      <c r="D3627" s="37" t="str">
        <f t="shared" si="113"/>
        <v/>
      </c>
      <c r="E3627" s="36" t="str">
        <f>IF(D3627="","",IFERROR(VLOOKUP(D3627,'[1]Resumen FF'!E:F,2,0),"Sin combinación"))</f>
        <v/>
      </c>
      <c r="G3627" s="38" t="str">
        <f>IF(F3627="","",VLOOKUP(F3627,[1]Catálogos!A:B,2,0))</f>
        <v/>
      </c>
      <c r="H3627" s="39"/>
      <c r="I3627" s="39"/>
      <c r="K3627" s="41"/>
      <c r="L3627" s="41"/>
      <c r="M3627" s="41"/>
      <c r="N3627" s="41"/>
      <c r="O3627" s="41"/>
      <c r="P3627" s="41"/>
      <c r="Q3627" s="41"/>
      <c r="R3627" s="41"/>
      <c r="S3627" s="41"/>
      <c r="T3627" s="41"/>
      <c r="U3627" s="41"/>
      <c r="V3627" s="41"/>
      <c r="W3627" s="42">
        <f t="shared" si="114"/>
        <v>0</v>
      </c>
    </row>
    <row r="3628" spans="2:23" x14ac:dyDescent="0.25">
      <c r="B3628" s="35"/>
      <c r="C3628" s="36" t="str">
        <f>IFERROR(VLOOKUP(B3628,[1]Catálogos!M:P,3,0),"")</f>
        <v/>
      </c>
      <c r="D3628" s="37" t="str">
        <f t="shared" si="113"/>
        <v/>
      </c>
      <c r="E3628" s="36" t="str">
        <f>IF(D3628="","",IFERROR(VLOOKUP(D3628,'[1]Resumen FF'!E:F,2,0),"Sin combinación"))</f>
        <v/>
      </c>
      <c r="G3628" s="38" t="str">
        <f>IF(F3628="","",VLOOKUP(F3628,[1]Catálogos!A:B,2,0))</f>
        <v/>
      </c>
      <c r="H3628" s="39"/>
      <c r="I3628" s="39"/>
      <c r="K3628" s="41"/>
      <c r="L3628" s="41"/>
      <c r="M3628" s="41"/>
      <c r="N3628" s="41"/>
      <c r="O3628" s="41"/>
      <c r="P3628" s="41"/>
      <c r="Q3628" s="41"/>
      <c r="R3628" s="41"/>
      <c r="S3628" s="41"/>
      <c r="T3628" s="41"/>
      <c r="U3628" s="41"/>
      <c r="V3628" s="41"/>
      <c r="W3628" s="42">
        <f t="shared" si="114"/>
        <v>0</v>
      </c>
    </row>
    <row r="3629" spans="2:23" x14ac:dyDescent="0.25">
      <c r="B3629" s="35"/>
      <c r="C3629" s="36" t="str">
        <f>IFERROR(VLOOKUP(B3629,[1]Catálogos!M:P,3,0),"")</f>
        <v/>
      </c>
      <c r="D3629" s="37" t="str">
        <f t="shared" si="113"/>
        <v/>
      </c>
      <c r="E3629" s="36" t="str">
        <f>IF(D3629="","",IFERROR(VLOOKUP(D3629,'[1]Resumen FF'!E:F,2,0),"Sin combinación"))</f>
        <v/>
      </c>
      <c r="G3629" s="38" t="str">
        <f>IF(F3629="","",VLOOKUP(F3629,[1]Catálogos!A:B,2,0))</f>
        <v/>
      </c>
      <c r="H3629" s="39"/>
      <c r="I3629" s="39"/>
      <c r="K3629" s="41"/>
      <c r="L3629" s="41"/>
      <c r="M3629" s="41"/>
      <c r="N3629" s="41"/>
      <c r="O3629" s="41"/>
      <c r="P3629" s="41"/>
      <c r="Q3629" s="41"/>
      <c r="R3629" s="41"/>
      <c r="S3629" s="41"/>
      <c r="T3629" s="41"/>
      <c r="U3629" s="41"/>
      <c r="V3629" s="41"/>
      <c r="W3629" s="42">
        <f t="shared" si="114"/>
        <v>0</v>
      </c>
    </row>
    <row r="3630" spans="2:23" x14ac:dyDescent="0.25">
      <c r="B3630" s="35"/>
      <c r="C3630" s="36" t="str">
        <f>IFERROR(VLOOKUP(B3630,[1]Catálogos!M:P,3,0),"")</f>
        <v/>
      </c>
      <c r="D3630" s="37" t="str">
        <f t="shared" si="113"/>
        <v/>
      </c>
      <c r="E3630" s="36" t="str">
        <f>IF(D3630="","",IFERROR(VLOOKUP(D3630,'[1]Resumen FF'!E:F,2,0),"Sin combinación"))</f>
        <v/>
      </c>
      <c r="G3630" s="38" t="str">
        <f>IF(F3630="","",VLOOKUP(F3630,[1]Catálogos!A:B,2,0))</f>
        <v/>
      </c>
      <c r="H3630" s="39"/>
      <c r="I3630" s="39"/>
      <c r="K3630" s="41"/>
      <c r="L3630" s="41"/>
      <c r="M3630" s="41"/>
      <c r="N3630" s="41"/>
      <c r="O3630" s="41"/>
      <c r="P3630" s="41"/>
      <c r="Q3630" s="41"/>
      <c r="R3630" s="41"/>
      <c r="S3630" s="41"/>
      <c r="T3630" s="41"/>
      <c r="U3630" s="41"/>
      <c r="V3630" s="41"/>
      <c r="W3630" s="42">
        <f t="shared" si="114"/>
        <v>0</v>
      </c>
    </row>
    <row r="3631" spans="2:23" x14ac:dyDescent="0.25">
      <c r="B3631" s="35"/>
      <c r="C3631" s="36" t="str">
        <f>IFERROR(VLOOKUP(B3631,[1]Catálogos!M:P,3,0),"")</f>
        <v/>
      </c>
      <c r="D3631" s="37" t="str">
        <f t="shared" si="113"/>
        <v/>
      </c>
      <c r="E3631" s="36" t="str">
        <f>IF(D3631="","",IFERROR(VLOOKUP(D3631,'[1]Resumen FF'!E:F,2,0),"Sin combinación"))</f>
        <v/>
      </c>
      <c r="G3631" s="38" t="str">
        <f>IF(F3631="","",VLOOKUP(F3631,[1]Catálogos!A:B,2,0))</f>
        <v/>
      </c>
      <c r="H3631" s="39"/>
      <c r="I3631" s="39"/>
      <c r="K3631" s="41"/>
      <c r="L3631" s="41"/>
      <c r="M3631" s="41"/>
      <c r="N3631" s="41"/>
      <c r="O3631" s="41"/>
      <c r="P3631" s="41"/>
      <c r="Q3631" s="41"/>
      <c r="R3631" s="41"/>
      <c r="S3631" s="41"/>
      <c r="T3631" s="41"/>
      <c r="U3631" s="41"/>
      <c r="V3631" s="41"/>
      <c r="W3631" s="42">
        <f t="shared" si="114"/>
        <v>0</v>
      </c>
    </row>
    <row r="3632" spans="2:23" x14ac:dyDescent="0.25">
      <c r="B3632" s="35"/>
      <c r="C3632" s="36" t="str">
        <f>IFERROR(VLOOKUP(B3632,[1]Catálogos!M:P,3,0),"")</f>
        <v/>
      </c>
      <c r="D3632" s="37" t="str">
        <f t="shared" si="113"/>
        <v/>
      </c>
      <c r="E3632" s="36" t="str">
        <f>IF(D3632="","",IFERROR(VLOOKUP(D3632,'[1]Resumen FF'!E:F,2,0),"Sin combinación"))</f>
        <v/>
      </c>
      <c r="G3632" s="38" t="str">
        <f>IF(F3632="","",VLOOKUP(F3632,[1]Catálogos!A:B,2,0))</f>
        <v/>
      </c>
      <c r="H3632" s="39"/>
      <c r="I3632" s="39"/>
      <c r="K3632" s="41"/>
      <c r="L3632" s="41"/>
      <c r="M3632" s="41"/>
      <c r="N3632" s="41"/>
      <c r="O3632" s="41"/>
      <c r="P3632" s="41"/>
      <c r="Q3632" s="41"/>
      <c r="R3632" s="41"/>
      <c r="S3632" s="41"/>
      <c r="T3632" s="41"/>
      <c r="U3632" s="41"/>
      <c r="V3632" s="41"/>
      <c r="W3632" s="42">
        <f t="shared" si="114"/>
        <v>0</v>
      </c>
    </row>
    <row r="3633" spans="2:23" x14ac:dyDescent="0.25">
      <c r="B3633" s="35"/>
      <c r="C3633" s="36" t="str">
        <f>IFERROR(VLOOKUP(B3633,[1]Catálogos!M:P,3,0),"")</f>
        <v/>
      </c>
      <c r="D3633" s="37" t="str">
        <f t="shared" si="113"/>
        <v/>
      </c>
      <c r="E3633" s="36" t="str">
        <f>IF(D3633="","",IFERROR(VLOOKUP(D3633,'[1]Resumen FF'!E:F,2,0),"Sin combinación"))</f>
        <v/>
      </c>
      <c r="G3633" s="38" t="str">
        <f>IF(F3633="","",VLOOKUP(F3633,[1]Catálogos!A:B,2,0))</f>
        <v/>
      </c>
      <c r="H3633" s="39"/>
      <c r="I3633" s="39"/>
      <c r="K3633" s="41"/>
      <c r="L3633" s="41"/>
      <c r="M3633" s="41"/>
      <c r="N3633" s="41"/>
      <c r="O3633" s="41"/>
      <c r="P3633" s="41"/>
      <c r="Q3633" s="41"/>
      <c r="R3633" s="41"/>
      <c r="S3633" s="41"/>
      <c r="T3633" s="41"/>
      <c r="U3633" s="41"/>
      <c r="V3633" s="41"/>
      <c r="W3633" s="42">
        <f t="shared" si="114"/>
        <v>0</v>
      </c>
    </row>
    <row r="3634" spans="2:23" x14ac:dyDescent="0.25">
      <c r="B3634" s="35"/>
      <c r="C3634" s="36" t="str">
        <f>IFERROR(VLOOKUP(B3634,[1]Catálogos!M:P,3,0),"")</f>
        <v/>
      </c>
      <c r="D3634" s="37" t="str">
        <f t="shared" si="113"/>
        <v/>
      </c>
      <c r="E3634" s="36" t="str">
        <f>IF(D3634="","",IFERROR(VLOOKUP(D3634,'[1]Resumen FF'!E:F,2,0),"Sin combinación"))</f>
        <v/>
      </c>
      <c r="G3634" s="38" t="str">
        <f>IF(F3634="","",VLOOKUP(F3634,[1]Catálogos!A:B,2,0))</f>
        <v/>
      </c>
      <c r="H3634" s="39"/>
      <c r="I3634" s="39"/>
      <c r="K3634" s="41"/>
      <c r="L3634" s="41"/>
      <c r="M3634" s="41"/>
      <c r="N3634" s="41"/>
      <c r="O3634" s="41"/>
      <c r="P3634" s="41"/>
      <c r="Q3634" s="41"/>
      <c r="R3634" s="41"/>
      <c r="S3634" s="41"/>
      <c r="T3634" s="41"/>
      <c r="U3634" s="41"/>
      <c r="V3634" s="41"/>
      <c r="W3634" s="42">
        <f t="shared" si="114"/>
        <v>0</v>
      </c>
    </row>
    <row r="3635" spans="2:23" x14ac:dyDescent="0.25">
      <c r="B3635" s="35"/>
      <c r="C3635" s="36" t="str">
        <f>IFERROR(VLOOKUP(B3635,[1]Catálogos!M:P,3,0),"")</f>
        <v/>
      </c>
      <c r="D3635" s="37" t="str">
        <f t="shared" si="113"/>
        <v/>
      </c>
      <c r="E3635" s="36" t="str">
        <f>IF(D3635="","",IFERROR(VLOOKUP(D3635,'[1]Resumen FF'!E:F,2,0),"Sin combinación"))</f>
        <v/>
      </c>
      <c r="G3635" s="38" t="str">
        <f>IF(F3635="","",VLOOKUP(F3635,[1]Catálogos!A:B,2,0))</f>
        <v/>
      </c>
      <c r="H3635" s="39"/>
      <c r="I3635" s="39"/>
      <c r="K3635" s="41"/>
      <c r="L3635" s="41"/>
      <c r="M3635" s="41"/>
      <c r="N3635" s="41"/>
      <c r="O3635" s="41"/>
      <c r="P3635" s="41"/>
      <c r="Q3635" s="41"/>
      <c r="R3635" s="41"/>
      <c r="S3635" s="41"/>
      <c r="T3635" s="41"/>
      <c r="U3635" s="41"/>
      <c r="V3635" s="41"/>
      <c r="W3635" s="42">
        <f t="shared" si="114"/>
        <v>0</v>
      </c>
    </row>
    <row r="3636" spans="2:23" x14ac:dyDescent="0.25">
      <c r="B3636" s="35"/>
      <c r="C3636" s="36" t="str">
        <f>IFERROR(VLOOKUP(B3636,[1]Catálogos!M:P,3,0),"")</f>
        <v/>
      </c>
      <c r="D3636" s="37" t="str">
        <f t="shared" si="113"/>
        <v/>
      </c>
      <c r="E3636" s="36" t="str">
        <f>IF(D3636="","",IFERROR(VLOOKUP(D3636,'[1]Resumen FF'!E:F,2,0),"Sin combinación"))</f>
        <v/>
      </c>
      <c r="G3636" s="38" t="str">
        <f>IF(F3636="","",VLOOKUP(F3636,[1]Catálogos!A:B,2,0))</f>
        <v/>
      </c>
      <c r="H3636" s="39"/>
      <c r="I3636" s="39"/>
      <c r="K3636" s="41"/>
      <c r="L3636" s="41"/>
      <c r="M3636" s="41"/>
      <c r="N3636" s="41"/>
      <c r="O3636" s="41"/>
      <c r="P3636" s="41"/>
      <c r="Q3636" s="41"/>
      <c r="R3636" s="41"/>
      <c r="S3636" s="41"/>
      <c r="T3636" s="41"/>
      <c r="U3636" s="41"/>
      <c r="V3636" s="41"/>
      <c r="W3636" s="42">
        <f t="shared" si="114"/>
        <v>0</v>
      </c>
    </row>
    <row r="3637" spans="2:23" x14ac:dyDescent="0.25">
      <c r="B3637" s="35"/>
      <c r="C3637" s="36" t="str">
        <f>IFERROR(VLOOKUP(B3637,[1]Catálogos!M:P,3,0),"")</f>
        <v/>
      </c>
      <c r="D3637" s="37" t="str">
        <f t="shared" si="113"/>
        <v/>
      </c>
      <c r="E3637" s="36" t="str">
        <f>IF(D3637="","",IFERROR(VLOOKUP(D3637,'[1]Resumen FF'!E:F,2,0),"Sin combinación"))</f>
        <v/>
      </c>
      <c r="G3637" s="38" t="str">
        <f>IF(F3637="","",VLOOKUP(F3637,[1]Catálogos!A:B,2,0))</f>
        <v/>
      </c>
      <c r="H3637" s="39"/>
      <c r="I3637" s="39"/>
      <c r="K3637" s="41"/>
      <c r="L3637" s="41"/>
      <c r="M3637" s="41"/>
      <c r="N3637" s="41"/>
      <c r="O3637" s="41"/>
      <c r="P3637" s="41"/>
      <c r="Q3637" s="41"/>
      <c r="R3637" s="41"/>
      <c r="S3637" s="41"/>
      <c r="T3637" s="41"/>
      <c r="U3637" s="41"/>
      <c r="V3637" s="41"/>
      <c r="W3637" s="42">
        <f t="shared" si="114"/>
        <v>0</v>
      </c>
    </row>
    <row r="3638" spans="2:23" x14ac:dyDescent="0.25">
      <c r="B3638" s="35"/>
      <c r="C3638" s="36" t="str">
        <f>IFERROR(VLOOKUP(B3638,[1]Catálogos!M:P,3,0),"")</f>
        <v/>
      </c>
      <c r="D3638" s="37" t="str">
        <f t="shared" si="113"/>
        <v/>
      </c>
      <c r="E3638" s="36" t="str">
        <f>IF(D3638="","",IFERROR(VLOOKUP(D3638,'[1]Resumen FF'!E:F,2,0),"Sin combinación"))</f>
        <v/>
      </c>
      <c r="G3638" s="38" t="str">
        <f>IF(F3638="","",VLOOKUP(F3638,[1]Catálogos!A:B,2,0))</f>
        <v/>
      </c>
      <c r="H3638" s="39"/>
      <c r="I3638" s="39"/>
      <c r="K3638" s="41"/>
      <c r="L3638" s="41"/>
      <c r="M3638" s="41"/>
      <c r="N3638" s="41"/>
      <c r="O3638" s="41"/>
      <c r="P3638" s="41"/>
      <c r="Q3638" s="41"/>
      <c r="R3638" s="41"/>
      <c r="S3638" s="41"/>
      <c r="T3638" s="41"/>
      <c r="U3638" s="41"/>
      <c r="V3638" s="41"/>
      <c r="W3638" s="42">
        <f t="shared" si="114"/>
        <v>0</v>
      </c>
    </row>
    <row r="3639" spans="2:23" x14ac:dyDescent="0.25">
      <c r="B3639" s="35"/>
      <c r="C3639" s="36" t="str">
        <f>IFERROR(VLOOKUP(B3639,[1]Catálogos!M:P,3,0),"")</f>
        <v/>
      </c>
      <c r="D3639" s="37" t="str">
        <f t="shared" si="113"/>
        <v/>
      </c>
      <c r="E3639" s="36" t="str">
        <f>IF(D3639="","",IFERROR(VLOOKUP(D3639,'[1]Resumen FF'!E:F,2,0),"Sin combinación"))</f>
        <v/>
      </c>
      <c r="G3639" s="38" t="str">
        <f>IF(F3639="","",VLOOKUP(F3639,[1]Catálogos!A:B,2,0))</f>
        <v/>
      </c>
      <c r="H3639" s="39"/>
      <c r="I3639" s="39"/>
      <c r="K3639" s="41"/>
      <c r="L3639" s="41"/>
      <c r="M3639" s="41"/>
      <c r="N3639" s="41"/>
      <c r="O3639" s="41"/>
      <c r="P3639" s="41"/>
      <c r="Q3639" s="41"/>
      <c r="R3639" s="41"/>
      <c r="S3639" s="41"/>
      <c r="T3639" s="41"/>
      <c r="U3639" s="41"/>
      <c r="V3639" s="41"/>
      <c r="W3639" s="42">
        <f t="shared" si="114"/>
        <v>0</v>
      </c>
    </row>
    <row r="3640" spans="2:23" x14ac:dyDescent="0.25">
      <c r="B3640" s="35"/>
      <c r="C3640" s="36" t="str">
        <f>IFERROR(VLOOKUP(B3640,[1]Catálogos!M:P,3,0),"")</f>
        <v/>
      </c>
      <c r="D3640" s="37" t="str">
        <f t="shared" si="113"/>
        <v/>
      </c>
      <c r="E3640" s="36" t="str">
        <f>IF(D3640="","",IFERROR(VLOOKUP(D3640,'[1]Resumen FF'!E:F,2,0),"Sin combinación"))</f>
        <v/>
      </c>
      <c r="G3640" s="38" t="str">
        <f>IF(F3640="","",VLOOKUP(F3640,[1]Catálogos!A:B,2,0))</f>
        <v/>
      </c>
      <c r="H3640" s="39"/>
      <c r="I3640" s="39"/>
      <c r="K3640" s="41"/>
      <c r="L3640" s="41"/>
      <c r="M3640" s="41"/>
      <c r="N3640" s="41"/>
      <c r="O3640" s="41"/>
      <c r="P3640" s="41"/>
      <c r="Q3640" s="41"/>
      <c r="R3640" s="41"/>
      <c r="S3640" s="41"/>
      <c r="T3640" s="41"/>
      <c r="U3640" s="41"/>
      <c r="V3640" s="41"/>
      <c r="W3640" s="42">
        <f t="shared" si="114"/>
        <v>0</v>
      </c>
    </row>
    <row r="3641" spans="2:23" x14ac:dyDescent="0.25">
      <c r="B3641" s="35"/>
      <c r="C3641" s="36" t="str">
        <f>IFERROR(VLOOKUP(B3641,[1]Catálogos!M:P,3,0),"")</f>
        <v/>
      </c>
      <c r="D3641" s="37" t="str">
        <f t="shared" si="113"/>
        <v/>
      </c>
      <c r="E3641" s="36" t="str">
        <f>IF(D3641="","",IFERROR(VLOOKUP(D3641,'[1]Resumen FF'!E:F,2,0),"Sin combinación"))</f>
        <v/>
      </c>
      <c r="G3641" s="38" t="str">
        <f>IF(F3641="","",VLOOKUP(F3641,[1]Catálogos!A:B,2,0))</f>
        <v/>
      </c>
      <c r="H3641" s="39"/>
      <c r="I3641" s="39"/>
      <c r="K3641" s="41"/>
      <c r="L3641" s="41"/>
      <c r="M3641" s="41"/>
      <c r="N3641" s="41"/>
      <c r="O3641" s="41"/>
      <c r="P3641" s="41"/>
      <c r="Q3641" s="41"/>
      <c r="R3641" s="41"/>
      <c r="S3641" s="41"/>
      <c r="T3641" s="41"/>
      <c r="U3641" s="41"/>
      <c r="V3641" s="41"/>
      <c r="W3641" s="42">
        <f t="shared" si="114"/>
        <v>0</v>
      </c>
    </row>
    <row r="3642" spans="2:23" x14ac:dyDescent="0.25">
      <c r="B3642" s="35"/>
      <c r="C3642" s="36" t="str">
        <f>IFERROR(VLOOKUP(B3642,[1]Catálogos!M:P,3,0),"")</f>
        <v/>
      </c>
      <c r="D3642" s="37" t="str">
        <f t="shared" si="113"/>
        <v/>
      </c>
      <c r="E3642" s="36" t="str">
        <f>IF(D3642="","",IFERROR(VLOOKUP(D3642,'[1]Resumen FF'!E:F,2,0),"Sin combinación"))</f>
        <v/>
      </c>
      <c r="G3642" s="38" t="str">
        <f>IF(F3642="","",VLOOKUP(F3642,[1]Catálogos!A:B,2,0))</f>
        <v/>
      </c>
      <c r="H3642" s="39"/>
      <c r="I3642" s="39"/>
      <c r="K3642" s="41"/>
      <c r="L3642" s="41"/>
      <c r="M3642" s="41"/>
      <c r="N3642" s="41"/>
      <c r="O3642" s="41"/>
      <c r="P3642" s="41"/>
      <c r="Q3642" s="41"/>
      <c r="R3642" s="41"/>
      <c r="S3642" s="41"/>
      <c r="T3642" s="41"/>
      <c r="U3642" s="41"/>
      <c r="V3642" s="41"/>
      <c r="W3642" s="42">
        <f t="shared" si="114"/>
        <v>0</v>
      </c>
    </row>
    <row r="3643" spans="2:23" x14ac:dyDescent="0.25">
      <c r="B3643" s="35"/>
      <c r="C3643" s="36" t="str">
        <f>IFERROR(VLOOKUP(B3643,[1]Catálogos!M:P,3,0),"")</f>
        <v/>
      </c>
      <c r="D3643" s="37" t="str">
        <f t="shared" si="113"/>
        <v/>
      </c>
      <c r="E3643" s="36" t="str">
        <f>IF(D3643="","",IFERROR(VLOOKUP(D3643,'[1]Resumen FF'!E:F,2,0),"Sin combinación"))</f>
        <v/>
      </c>
      <c r="G3643" s="38" t="str">
        <f>IF(F3643="","",VLOOKUP(F3643,[1]Catálogos!A:B,2,0))</f>
        <v/>
      </c>
      <c r="H3643" s="39"/>
      <c r="I3643" s="39"/>
      <c r="K3643" s="41"/>
      <c r="L3643" s="41"/>
      <c r="M3643" s="41"/>
      <c r="N3643" s="41"/>
      <c r="O3643" s="41"/>
      <c r="P3643" s="41"/>
      <c r="Q3643" s="41"/>
      <c r="R3643" s="41"/>
      <c r="S3643" s="41"/>
      <c r="T3643" s="41"/>
      <c r="U3643" s="41"/>
      <c r="V3643" s="41"/>
      <c r="W3643" s="42">
        <f t="shared" si="114"/>
        <v>0</v>
      </c>
    </row>
    <row r="3644" spans="2:23" x14ac:dyDescent="0.25">
      <c r="B3644" s="35"/>
      <c r="C3644" s="36" t="str">
        <f>IFERROR(VLOOKUP(B3644,[1]Catálogos!M:P,3,0),"")</f>
        <v/>
      </c>
      <c r="D3644" s="37" t="str">
        <f t="shared" si="113"/>
        <v/>
      </c>
      <c r="E3644" s="36" t="str">
        <f>IF(D3644="","",IFERROR(VLOOKUP(D3644,'[1]Resumen FF'!E:F,2,0),"Sin combinación"))</f>
        <v/>
      </c>
      <c r="G3644" s="38" t="str">
        <f>IF(F3644="","",VLOOKUP(F3644,[1]Catálogos!A:B,2,0))</f>
        <v/>
      </c>
      <c r="H3644" s="39"/>
      <c r="I3644" s="39"/>
      <c r="K3644" s="41"/>
      <c r="L3644" s="41"/>
      <c r="M3644" s="41"/>
      <c r="N3644" s="41"/>
      <c r="O3644" s="41"/>
      <c r="P3644" s="41"/>
      <c r="Q3644" s="41"/>
      <c r="R3644" s="41"/>
      <c r="S3644" s="41"/>
      <c r="T3644" s="41"/>
      <c r="U3644" s="41"/>
      <c r="V3644" s="41"/>
      <c r="W3644" s="42">
        <f t="shared" si="114"/>
        <v>0</v>
      </c>
    </row>
    <row r="3645" spans="2:23" x14ac:dyDescent="0.25">
      <c r="B3645" s="35"/>
      <c r="C3645" s="36" t="str">
        <f>IFERROR(VLOOKUP(B3645,[1]Catálogos!M:P,3,0),"")</f>
        <v/>
      </c>
      <c r="D3645" s="37" t="str">
        <f t="shared" si="113"/>
        <v/>
      </c>
      <c r="E3645" s="36" t="str">
        <f>IF(D3645="","",IFERROR(VLOOKUP(D3645,'[1]Resumen FF'!E:F,2,0),"Sin combinación"))</f>
        <v/>
      </c>
      <c r="G3645" s="38" t="str">
        <f>IF(F3645="","",VLOOKUP(F3645,[1]Catálogos!A:B,2,0))</f>
        <v/>
      </c>
      <c r="H3645" s="39"/>
      <c r="I3645" s="39"/>
      <c r="K3645" s="41"/>
      <c r="L3645" s="41"/>
      <c r="M3645" s="41"/>
      <c r="N3645" s="41"/>
      <c r="O3645" s="41"/>
      <c r="P3645" s="41"/>
      <c r="Q3645" s="41"/>
      <c r="R3645" s="41"/>
      <c r="S3645" s="41"/>
      <c r="T3645" s="41"/>
      <c r="U3645" s="41"/>
      <c r="V3645" s="41"/>
      <c r="W3645" s="42">
        <f t="shared" si="114"/>
        <v>0</v>
      </c>
    </row>
    <row r="3646" spans="2:23" x14ac:dyDescent="0.25">
      <c r="B3646" s="35"/>
      <c r="C3646" s="36" t="str">
        <f>IFERROR(VLOOKUP(B3646,[1]Catálogos!M:P,3,0),"")</f>
        <v/>
      </c>
      <c r="D3646" s="37" t="str">
        <f t="shared" si="113"/>
        <v/>
      </c>
      <c r="E3646" s="36" t="str">
        <f>IF(D3646="","",IFERROR(VLOOKUP(D3646,'[1]Resumen FF'!E:F,2,0),"Sin combinación"))</f>
        <v/>
      </c>
      <c r="G3646" s="38" t="str">
        <f>IF(F3646="","",VLOOKUP(F3646,[1]Catálogos!A:B,2,0))</f>
        <v/>
      </c>
      <c r="H3646" s="39"/>
      <c r="I3646" s="39"/>
      <c r="K3646" s="41"/>
      <c r="L3646" s="41"/>
      <c r="M3646" s="41"/>
      <c r="N3646" s="41"/>
      <c r="O3646" s="41"/>
      <c r="P3646" s="41"/>
      <c r="Q3646" s="41"/>
      <c r="R3646" s="41"/>
      <c r="S3646" s="41"/>
      <c r="T3646" s="41"/>
      <c r="U3646" s="41"/>
      <c r="V3646" s="41"/>
      <c r="W3646" s="42">
        <f t="shared" si="114"/>
        <v>0</v>
      </c>
    </row>
    <row r="3647" spans="2:23" x14ac:dyDescent="0.25">
      <c r="B3647" s="35"/>
      <c r="C3647" s="36" t="str">
        <f>IFERROR(VLOOKUP(B3647,[1]Catálogos!M:P,3,0),"")</f>
        <v/>
      </c>
      <c r="D3647" s="37" t="str">
        <f t="shared" si="113"/>
        <v/>
      </c>
      <c r="E3647" s="36" t="str">
        <f>IF(D3647="","",IFERROR(VLOOKUP(D3647,'[1]Resumen FF'!E:F,2,0),"Sin combinación"))</f>
        <v/>
      </c>
      <c r="G3647" s="38" t="str">
        <f>IF(F3647="","",VLOOKUP(F3647,[1]Catálogos!A:B,2,0))</f>
        <v/>
      </c>
      <c r="H3647" s="39"/>
      <c r="I3647" s="39"/>
      <c r="K3647" s="41"/>
      <c r="L3647" s="41"/>
      <c r="M3647" s="41"/>
      <c r="N3647" s="41"/>
      <c r="O3647" s="41"/>
      <c r="P3647" s="41"/>
      <c r="Q3647" s="41"/>
      <c r="R3647" s="41"/>
      <c r="S3647" s="41"/>
      <c r="T3647" s="41"/>
      <c r="U3647" s="41"/>
      <c r="V3647" s="41"/>
      <c r="W3647" s="42">
        <f t="shared" si="114"/>
        <v>0</v>
      </c>
    </row>
    <row r="3648" spans="2:23" x14ac:dyDescent="0.25">
      <c r="B3648" s="35"/>
      <c r="C3648" s="36" t="str">
        <f>IFERROR(VLOOKUP(B3648,[1]Catálogos!M:P,3,0),"")</f>
        <v/>
      </c>
      <c r="D3648" s="37" t="str">
        <f t="shared" si="113"/>
        <v/>
      </c>
      <c r="E3648" s="36" t="str">
        <f>IF(D3648="","",IFERROR(VLOOKUP(D3648,'[1]Resumen FF'!E:F,2,0),"Sin combinación"))</f>
        <v/>
      </c>
      <c r="G3648" s="38" t="str">
        <f>IF(F3648="","",VLOOKUP(F3648,[1]Catálogos!A:B,2,0))</f>
        <v/>
      </c>
      <c r="H3648" s="39"/>
      <c r="I3648" s="39"/>
      <c r="K3648" s="41"/>
      <c r="L3648" s="41"/>
      <c r="M3648" s="41"/>
      <c r="N3648" s="41"/>
      <c r="O3648" s="41"/>
      <c r="P3648" s="41"/>
      <c r="Q3648" s="41"/>
      <c r="R3648" s="41"/>
      <c r="S3648" s="41"/>
      <c r="T3648" s="41"/>
      <c r="U3648" s="41"/>
      <c r="V3648" s="41"/>
      <c r="W3648" s="42">
        <f t="shared" si="114"/>
        <v>0</v>
      </c>
    </row>
    <row r="3649" spans="2:23" x14ac:dyDescent="0.25">
      <c r="B3649" s="35"/>
      <c r="C3649" s="36" t="str">
        <f>IFERROR(VLOOKUP(B3649,[1]Catálogos!M:P,3,0),"")</f>
        <v/>
      </c>
      <c r="D3649" s="37" t="str">
        <f t="shared" si="113"/>
        <v/>
      </c>
      <c r="E3649" s="36" t="str">
        <f>IF(D3649="","",IFERROR(VLOOKUP(D3649,'[1]Resumen FF'!E:F,2,0),"Sin combinación"))</f>
        <v/>
      </c>
      <c r="G3649" s="38" t="str">
        <f>IF(F3649="","",VLOOKUP(F3649,[1]Catálogos!A:B,2,0))</f>
        <v/>
      </c>
      <c r="H3649" s="39"/>
      <c r="I3649" s="39"/>
      <c r="K3649" s="41"/>
      <c r="L3649" s="41"/>
      <c r="M3649" s="41"/>
      <c r="N3649" s="41"/>
      <c r="O3649" s="41"/>
      <c r="P3649" s="41"/>
      <c r="Q3649" s="41"/>
      <c r="R3649" s="41"/>
      <c r="S3649" s="41"/>
      <c r="T3649" s="41"/>
      <c r="U3649" s="41"/>
      <c r="V3649" s="41"/>
      <c r="W3649" s="42">
        <f t="shared" si="114"/>
        <v>0</v>
      </c>
    </row>
    <row r="3650" spans="2:23" x14ac:dyDescent="0.25">
      <c r="B3650" s="35"/>
      <c r="C3650" s="36" t="str">
        <f>IFERROR(VLOOKUP(B3650,[1]Catálogos!M:P,3,0),"")</f>
        <v/>
      </c>
      <c r="D3650" s="37" t="str">
        <f t="shared" si="113"/>
        <v/>
      </c>
      <c r="E3650" s="36" t="str">
        <f>IF(D3650="","",IFERROR(VLOOKUP(D3650,'[1]Resumen FF'!E:F,2,0),"Sin combinación"))</f>
        <v/>
      </c>
      <c r="G3650" s="38" t="str">
        <f>IF(F3650="","",VLOOKUP(F3650,[1]Catálogos!A:B,2,0))</f>
        <v/>
      </c>
      <c r="H3650" s="39"/>
      <c r="I3650" s="39"/>
      <c r="K3650" s="41"/>
      <c r="L3650" s="41"/>
      <c r="M3650" s="41"/>
      <c r="N3650" s="41"/>
      <c r="O3650" s="41"/>
      <c r="P3650" s="41"/>
      <c r="Q3650" s="41"/>
      <c r="R3650" s="41"/>
      <c r="S3650" s="41"/>
      <c r="T3650" s="41"/>
      <c r="U3650" s="41"/>
      <c r="V3650" s="41"/>
      <c r="W3650" s="42">
        <f t="shared" si="114"/>
        <v>0</v>
      </c>
    </row>
    <row r="3651" spans="2:23" x14ac:dyDescent="0.25">
      <c r="B3651" s="35"/>
      <c r="C3651" s="36" t="str">
        <f>IFERROR(VLOOKUP(B3651,[1]Catálogos!M:P,3,0),"")</f>
        <v/>
      </c>
      <c r="D3651" s="37" t="str">
        <f t="shared" si="113"/>
        <v/>
      </c>
      <c r="E3651" s="36" t="str">
        <f>IF(D3651="","",IFERROR(VLOOKUP(D3651,'[1]Resumen FF'!E:F,2,0),"Sin combinación"))</f>
        <v/>
      </c>
      <c r="G3651" s="38" t="str">
        <f>IF(F3651="","",VLOOKUP(F3651,[1]Catálogos!A:B,2,0))</f>
        <v/>
      </c>
      <c r="H3651" s="39"/>
      <c r="I3651" s="39"/>
      <c r="K3651" s="41"/>
      <c r="L3651" s="41"/>
      <c r="M3651" s="41"/>
      <c r="N3651" s="41"/>
      <c r="O3651" s="41"/>
      <c r="P3651" s="41"/>
      <c r="Q3651" s="41"/>
      <c r="R3651" s="41"/>
      <c r="S3651" s="41"/>
      <c r="T3651" s="41"/>
      <c r="U3651" s="41"/>
      <c r="V3651" s="41"/>
      <c r="W3651" s="42">
        <f t="shared" si="114"/>
        <v>0</v>
      </c>
    </row>
    <row r="3652" spans="2:23" x14ac:dyDescent="0.25">
      <c r="B3652" s="35"/>
      <c r="C3652" s="36" t="str">
        <f>IFERROR(VLOOKUP(B3652,[1]Catálogos!M:P,3,0),"")</f>
        <v/>
      </c>
      <c r="D3652" s="37" t="str">
        <f t="shared" si="113"/>
        <v/>
      </c>
      <c r="E3652" s="36" t="str">
        <f>IF(D3652="","",IFERROR(VLOOKUP(D3652,'[1]Resumen FF'!E:F,2,0),"Sin combinación"))</f>
        <v/>
      </c>
      <c r="G3652" s="38" t="str">
        <f>IF(F3652="","",VLOOKUP(F3652,[1]Catálogos!A:B,2,0))</f>
        <v/>
      </c>
      <c r="H3652" s="39"/>
      <c r="I3652" s="39"/>
      <c r="K3652" s="41"/>
      <c r="L3652" s="41"/>
      <c r="M3652" s="41"/>
      <c r="N3652" s="41"/>
      <c r="O3652" s="41"/>
      <c r="P3652" s="41"/>
      <c r="Q3652" s="41"/>
      <c r="R3652" s="41"/>
      <c r="S3652" s="41"/>
      <c r="T3652" s="41"/>
      <c r="U3652" s="41"/>
      <c r="V3652" s="41"/>
      <c r="W3652" s="42">
        <f t="shared" si="114"/>
        <v>0</v>
      </c>
    </row>
    <row r="3653" spans="2:23" x14ac:dyDescent="0.25">
      <c r="B3653" s="35"/>
      <c r="C3653" s="36" t="str">
        <f>IFERROR(VLOOKUP(B3653,[1]Catálogos!M:P,3,0),"")</f>
        <v/>
      </c>
      <c r="D3653" s="37" t="str">
        <f t="shared" si="113"/>
        <v/>
      </c>
      <c r="E3653" s="36" t="str">
        <f>IF(D3653="","",IFERROR(VLOOKUP(D3653,'[1]Resumen FF'!E:F,2,0),"Sin combinación"))</f>
        <v/>
      </c>
      <c r="G3653" s="38" t="str">
        <f>IF(F3653="","",VLOOKUP(F3653,[1]Catálogos!A:B,2,0))</f>
        <v/>
      </c>
      <c r="H3653" s="39"/>
      <c r="I3653" s="39"/>
      <c r="K3653" s="41"/>
      <c r="L3653" s="41"/>
      <c r="M3653" s="41"/>
      <c r="N3653" s="41"/>
      <c r="O3653" s="41"/>
      <c r="P3653" s="41"/>
      <c r="Q3653" s="41"/>
      <c r="R3653" s="41"/>
      <c r="S3653" s="41"/>
      <c r="T3653" s="41"/>
      <c r="U3653" s="41"/>
      <c r="V3653" s="41"/>
      <c r="W3653" s="42">
        <f t="shared" si="114"/>
        <v>0</v>
      </c>
    </row>
    <row r="3654" spans="2:23" x14ac:dyDescent="0.25">
      <c r="B3654" s="35"/>
      <c r="C3654" s="36" t="str">
        <f>IFERROR(VLOOKUP(B3654,[1]Catálogos!M:P,3,0),"")</f>
        <v/>
      </c>
      <c r="D3654" s="37" t="str">
        <f t="shared" si="113"/>
        <v/>
      </c>
      <c r="E3654" s="36" t="str">
        <f>IF(D3654="","",IFERROR(VLOOKUP(D3654,'[1]Resumen FF'!E:F,2,0),"Sin combinación"))</f>
        <v/>
      </c>
      <c r="G3654" s="38" t="str">
        <f>IF(F3654="","",VLOOKUP(F3654,[1]Catálogos!A:B,2,0))</f>
        <v/>
      </c>
      <c r="H3654" s="39"/>
      <c r="I3654" s="39"/>
      <c r="K3654" s="41"/>
      <c r="L3654" s="41"/>
      <c r="M3654" s="41"/>
      <c r="N3654" s="41"/>
      <c r="O3654" s="41"/>
      <c r="P3654" s="41"/>
      <c r="Q3654" s="41"/>
      <c r="R3654" s="41"/>
      <c r="S3654" s="41"/>
      <c r="T3654" s="41"/>
      <c r="U3654" s="41"/>
      <c r="V3654" s="41"/>
      <c r="W3654" s="42">
        <f t="shared" si="114"/>
        <v>0</v>
      </c>
    </row>
    <row r="3655" spans="2:23" x14ac:dyDescent="0.25">
      <c r="B3655" s="35"/>
      <c r="C3655" s="36" t="str">
        <f>IFERROR(VLOOKUP(B3655,[1]Catálogos!M:P,3,0),"")</f>
        <v/>
      </c>
      <c r="D3655" s="37" t="str">
        <f t="shared" si="113"/>
        <v/>
      </c>
      <c r="E3655" s="36" t="str">
        <f>IF(D3655="","",IFERROR(VLOOKUP(D3655,'[1]Resumen FF'!E:F,2,0),"Sin combinación"))</f>
        <v/>
      </c>
      <c r="G3655" s="38" t="str">
        <f>IF(F3655="","",VLOOKUP(F3655,[1]Catálogos!A:B,2,0))</f>
        <v/>
      </c>
      <c r="H3655" s="39"/>
      <c r="I3655" s="39"/>
      <c r="K3655" s="41"/>
      <c r="L3655" s="41"/>
      <c r="M3655" s="41"/>
      <c r="N3655" s="41"/>
      <c r="O3655" s="41"/>
      <c r="P3655" s="41"/>
      <c r="Q3655" s="41"/>
      <c r="R3655" s="41"/>
      <c r="S3655" s="41"/>
      <c r="T3655" s="41"/>
      <c r="U3655" s="41"/>
      <c r="V3655" s="41"/>
      <c r="W3655" s="42">
        <f t="shared" si="114"/>
        <v>0</v>
      </c>
    </row>
    <row r="3656" spans="2:23" x14ac:dyDescent="0.25">
      <c r="B3656" s="35"/>
      <c r="C3656" s="36" t="str">
        <f>IFERROR(VLOOKUP(B3656,[1]Catálogos!M:P,3,0),"")</f>
        <v/>
      </c>
      <c r="D3656" s="37" t="str">
        <f t="shared" si="113"/>
        <v/>
      </c>
      <c r="E3656" s="36" t="str">
        <f>IF(D3656="","",IFERROR(VLOOKUP(D3656,'[1]Resumen FF'!E:F,2,0),"Sin combinación"))</f>
        <v/>
      </c>
      <c r="G3656" s="38" t="str">
        <f>IF(F3656="","",VLOOKUP(F3656,[1]Catálogos!A:B,2,0))</f>
        <v/>
      </c>
      <c r="H3656" s="39"/>
      <c r="I3656" s="39"/>
      <c r="K3656" s="41"/>
      <c r="L3656" s="41"/>
      <c r="M3656" s="41"/>
      <c r="N3656" s="41"/>
      <c r="O3656" s="41"/>
      <c r="P3656" s="41"/>
      <c r="Q3656" s="41"/>
      <c r="R3656" s="41"/>
      <c r="S3656" s="41"/>
      <c r="T3656" s="41"/>
      <c r="U3656" s="41"/>
      <c r="V3656" s="41"/>
      <c r="W3656" s="42">
        <f t="shared" si="114"/>
        <v>0</v>
      </c>
    </row>
    <row r="3657" spans="2:23" x14ac:dyDescent="0.25">
      <c r="B3657" s="35"/>
      <c r="C3657" s="36" t="str">
        <f>IFERROR(VLOOKUP(B3657,[1]Catálogos!M:P,3,0),"")</f>
        <v/>
      </c>
      <c r="D3657" s="37" t="str">
        <f t="shared" si="113"/>
        <v/>
      </c>
      <c r="E3657" s="36" t="str">
        <f>IF(D3657="","",IFERROR(VLOOKUP(D3657,'[1]Resumen FF'!E:F,2,0),"Sin combinación"))</f>
        <v/>
      </c>
      <c r="G3657" s="38" t="str">
        <f>IF(F3657="","",VLOOKUP(F3657,[1]Catálogos!A:B,2,0))</f>
        <v/>
      </c>
      <c r="H3657" s="39"/>
      <c r="I3657" s="39"/>
      <c r="K3657" s="41"/>
      <c r="L3657" s="41"/>
      <c r="M3657" s="41"/>
      <c r="N3657" s="41"/>
      <c r="O3657" s="41"/>
      <c r="P3657" s="41"/>
      <c r="Q3657" s="41"/>
      <c r="R3657" s="41"/>
      <c r="S3657" s="41"/>
      <c r="T3657" s="41"/>
      <c r="U3657" s="41"/>
      <c r="V3657" s="41"/>
      <c r="W3657" s="42">
        <f t="shared" si="114"/>
        <v>0</v>
      </c>
    </row>
    <row r="3658" spans="2:23" x14ac:dyDescent="0.25">
      <c r="B3658" s="35"/>
      <c r="C3658" s="36" t="str">
        <f>IFERROR(VLOOKUP(B3658,[1]Catálogos!M:P,3,0),"")</f>
        <v/>
      </c>
      <c r="D3658" s="37" t="str">
        <f t="shared" si="113"/>
        <v/>
      </c>
      <c r="E3658" s="36" t="str">
        <f>IF(D3658="","",IFERROR(VLOOKUP(D3658,'[1]Resumen FF'!E:F,2,0),"Sin combinación"))</f>
        <v/>
      </c>
      <c r="G3658" s="38" t="str">
        <f>IF(F3658="","",VLOOKUP(F3658,[1]Catálogos!A:B,2,0))</f>
        <v/>
      </c>
      <c r="H3658" s="39"/>
      <c r="I3658" s="39"/>
      <c r="K3658" s="41"/>
      <c r="L3658" s="41"/>
      <c r="M3658" s="41"/>
      <c r="N3658" s="41"/>
      <c r="O3658" s="41"/>
      <c r="P3658" s="41"/>
      <c r="Q3658" s="41"/>
      <c r="R3658" s="41"/>
      <c r="S3658" s="41"/>
      <c r="T3658" s="41"/>
      <c r="U3658" s="41"/>
      <c r="V3658" s="41"/>
      <c r="W3658" s="42">
        <f t="shared" si="114"/>
        <v>0</v>
      </c>
    </row>
    <row r="3659" spans="2:23" x14ac:dyDescent="0.25">
      <c r="B3659" s="35"/>
      <c r="C3659" s="36" t="str">
        <f>IFERROR(VLOOKUP(B3659,[1]Catálogos!M:P,3,0),"")</f>
        <v/>
      </c>
      <c r="D3659" s="37" t="str">
        <f t="shared" ref="D3659:D3722" si="115">B3659&amp;C3659</f>
        <v/>
      </c>
      <c r="E3659" s="36" t="str">
        <f>IF(D3659="","",IFERROR(VLOOKUP(D3659,'[1]Resumen FF'!E:F,2,0),"Sin combinación"))</f>
        <v/>
      </c>
      <c r="G3659" s="38" t="str">
        <f>IF(F3659="","",VLOOKUP(F3659,[1]Catálogos!A:B,2,0))</f>
        <v/>
      </c>
      <c r="H3659" s="39"/>
      <c r="I3659" s="39"/>
      <c r="K3659" s="41"/>
      <c r="L3659" s="41"/>
      <c r="M3659" s="41"/>
      <c r="N3659" s="41"/>
      <c r="O3659" s="41"/>
      <c r="P3659" s="41"/>
      <c r="Q3659" s="41"/>
      <c r="R3659" s="41"/>
      <c r="S3659" s="41"/>
      <c r="T3659" s="41"/>
      <c r="U3659" s="41"/>
      <c r="V3659" s="41"/>
      <c r="W3659" s="42">
        <f t="shared" si="114"/>
        <v>0</v>
      </c>
    </row>
    <row r="3660" spans="2:23" x14ac:dyDescent="0.25">
      <c r="B3660" s="35"/>
      <c r="C3660" s="36" t="str">
        <f>IFERROR(VLOOKUP(B3660,[1]Catálogos!M:P,3,0),"")</f>
        <v/>
      </c>
      <c r="D3660" s="37" t="str">
        <f t="shared" si="115"/>
        <v/>
      </c>
      <c r="E3660" s="36" t="str">
        <f>IF(D3660="","",IFERROR(VLOOKUP(D3660,'[1]Resumen FF'!E:F,2,0),"Sin combinación"))</f>
        <v/>
      </c>
      <c r="G3660" s="38" t="str">
        <f>IF(F3660="","",VLOOKUP(F3660,[1]Catálogos!A:B,2,0))</f>
        <v/>
      </c>
      <c r="H3660" s="39"/>
      <c r="I3660" s="39"/>
      <c r="K3660" s="41"/>
      <c r="L3660" s="41"/>
      <c r="M3660" s="41"/>
      <c r="N3660" s="41"/>
      <c r="O3660" s="41"/>
      <c r="P3660" s="41"/>
      <c r="Q3660" s="41"/>
      <c r="R3660" s="41"/>
      <c r="S3660" s="41"/>
      <c r="T3660" s="41"/>
      <c r="U3660" s="41"/>
      <c r="V3660" s="41"/>
      <c r="W3660" s="42">
        <f t="shared" si="114"/>
        <v>0</v>
      </c>
    </row>
    <row r="3661" spans="2:23" x14ac:dyDescent="0.25">
      <c r="B3661" s="35"/>
      <c r="C3661" s="36" t="str">
        <f>IFERROR(VLOOKUP(B3661,[1]Catálogos!M:P,3,0),"")</f>
        <v/>
      </c>
      <c r="D3661" s="37" t="str">
        <f t="shared" si="115"/>
        <v/>
      </c>
      <c r="E3661" s="36" t="str">
        <f>IF(D3661="","",IFERROR(VLOOKUP(D3661,'[1]Resumen FF'!E:F,2,0),"Sin combinación"))</f>
        <v/>
      </c>
      <c r="G3661" s="38" t="str">
        <f>IF(F3661="","",VLOOKUP(F3661,[1]Catálogos!A:B,2,0))</f>
        <v/>
      </c>
      <c r="H3661" s="39"/>
      <c r="I3661" s="39"/>
      <c r="K3661" s="41"/>
      <c r="L3661" s="41"/>
      <c r="M3661" s="41"/>
      <c r="N3661" s="41"/>
      <c r="O3661" s="41"/>
      <c r="P3661" s="41"/>
      <c r="Q3661" s="41"/>
      <c r="R3661" s="41"/>
      <c r="S3661" s="41"/>
      <c r="T3661" s="41"/>
      <c r="U3661" s="41"/>
      <c r="V3661" s="41"/>
      <c r="W3661" s="42">
        <f t="shared" si="114"/>
        <v>0</v>
      </c>
    </row>
    <row r="3662" spans="2:23" x14ac:dyDescent="0.25">
      <c r="B3662" s="35"/>
      <c r="C3662" s="36" t="str">
        <f>IFERROR(VLOOKUP(B3662,[1]Catálogos!M:P,3,0),"")</f>
        <v/>
      </c>
      <c r="D3662" s="37" t="str">
        <f t="shared" si="115"/>
        <v/>
      </c>
      <c r="E3662" s="36" t="str">
        <f>IF(D3662="","",IFERROR(VLOOKUP(D3662,'[1]Resumen FF'!E:F,2,0),"Sin combinación"))</f>
        <v/>
      </c>
      <c r="G3662" s="38" t="str">
        <f>IF(F3662="","",VLOOKUP(F3662,[1]Catálogos!A:B,2,0))</f>
        <v/>
      </c>
      <c r="H3662" s="39"/>
      <c r="I3662" s="39"/>
      <c r="K3662" s="41"/>
      <c r="L3662" s="41"/>
      <c r="M3662" s="41"/>
      <c r="N3662" s="41"/>
      <c r="O3662" s="41"/>
      <c r="P3662" s="41"/>
      <c r="Q3662" s="41"/>
      <c r="R3662" s="41"/>
      <c r="S3662" s="41"/>
      <c r="T3662" s="41"/>
      <c r="U3662" s="41"/>
      <c r="V3662" s="41"/>
      <c r="W3662" s="42">
        <f t="shared" si="114"/>
        <v>0</v>
      </c>
    </row>
    <row r="3663" spans="2:23" x14ac:dyDescent="0.25">
      <c r="B3663" s="35"/>
      <c r="C3663" s="36" t="str">
        <f>IFERROR(VLOOKUP(B3663,[1]Catálogos!M:P,3,0),"")</f>
        <v/>
      </c>
      <c r="D3663" s="37" t="str">
        <f t="shared" si="115"/>
        <v/>
      </c>
      <c r="E3663" s="36" t="str">
        <f>IF(D3663="","",IFERROR(VLOOKUP(D3663,'[1]Resumen FF'!E:F,2,0),"Sin combinación"))</f>
        <v/>
      </c>
      <c r="G3663" s="38" t="str">
        <f>IF(F3663="","",VLOOKUP(F3663,[1]Catálogos!A:B,2,0))</f>
        <v/>
      </c>
      <c r="H3663" s="39"/>
      <c r="I3663" s="39"/>
      <c r="K3663" s="41"/>
      <c r="L3663" s="41"/>
      <c r="M3663" s="41"/>
      <c r="N3663" s="41"/>
      <c r="O3663" s="41"/>
      <c r="P3663" s="41"/>
      <c r="Q3663" s="41"/>
      <c r="R3663" s="41"/>
      <c r="S3663" s="41"/>
      <c r="T3663" s="41"/>
      <c r="U3663" s="41"/>
      <c r="V3663" s="41"/>
      <c r="W3663" s="42">
        <f t="shared" si="114"/>
        <v>0</v>
      </c>
    </row>
    <row r="3664" spans="2:23" x14ac:dyDescent="0.25">
      <c r="B3664" s="35"/>
      <c r="C3664" s="36" t="str">
        <f>IFERROR(VLOOKUP(B3664,[1]Catálogos!M:P,3,0),"")</f>
        <v/>
      </c>
      <c r="D3664" s="37" t="str">
        <f t="shared" si="115"/>
        <v/>
      </c>
      <c r="E3664" s="36" t="str">
        <f>IF(D3664="","",IFERROR(VLOOKUP(D3664,'[1]Resumen FF'!E:F,2,0),"Sin combinación"))</f>
        <v/>
      </c>
      <c r="G3664" s="38" t="str">
        <f>IF(F3664="","",VLOOKUP(F3664,[1]Catálogos!A:B,2,0))</f>
        <v/>
      </c>
      <c r="H3664" s="39"/>
      <c r="I3664" s="39"/>
      <c r="K3664" s="41"/>
      <c r="L3664" s="41"/>
      <c r="M3664" s="41"/>
      <c r="N3664" s="41"/>
      <c r="O3664" s="41"/>
      <c r="P3664" s="41"/>
      <c r="Q3664" s="41"/>
      <c r="R3664" s="41"/>
      <c r="S3664" s="41"/>
      <c r="T3664" s="41"/>
      <c r="U3664" s="41"/>
      <c r="V3664" s="41"/>
      <c r="W3664" s="42">
        <f t="shared" si="114"/>
        <v>0</v>
      </c>
    </row>
    <row r="3665" spans="2:23" x14ac:dyDescent="0.25">
      <c r="B3665" s="35"/>
      <c r="C3665" s="36" t="str">
        <f>IFERROR(VLOOKUP(B3665,[1]Catálogos!M:P,3,0),"")</f>
        <v/>
      </c>
      <c r="D3665" s="37" t="str">
        <f t="shared" si="115"/>
        <v/>
      </c>
      <c r="E3665" s="36" t="str">
        <f>IF(D3665="","",IFERROR(VLOOKUP(D3665,'[1]Resumen FF'!E:F,2,0),"Sin combinación"))</f>
        <v/>
      </c>
      <c r="G3665" s="38" t="str">
        <f>IF(F3665="","",VLOOKUP(F3665,[1]Catálogos!A:B,2,0))</f>
        <v/>
      </c>
      <c r="H3665" s="39"/>
      <c r="I3665" s="39"/>
      <c r="K3665" s="41"/>
      <c r="L3665" s="41"/>
      <c r="M3665" s="41"/>
      <c r="N3665" s="41"/>
      <c r="O3665" s="41"/>
      <c r="P3665" s="41"/>
      <c r="Q3665" s="41"/>
      <c r="R3665" s="41"/>
      <c r="S3665" s="41"/>
      <c r="T3665" s="41"/>
      <c r="U3665" s="41"/>
      <c r="V3665" s="41"/>
      <c r="W3665" s="42">
        <f t="shared" si="114"/>
        <v>0</v>
      </c>
    </row>
    <row r="3666" spans="2:23" x14ac:dyDescent="0.25">
      <c r="B3666" s="35"/>
      <c r="C3666" s="36" t="str">
        <f>IFERROR(VLOOKUP(B3666,[1]Catálogos!M:P,3,0),"")</f>
        <v/>
      </c>
      <c r="D3666" s="37" t="str">
        <f t="shared" si="115"/>
        <v/>
      </c>
      <c r="E3666" s="36" t="str">
        <f>IF(D3666="","",IFERROR(VLOOKUP(D3666,'[1]Resumen FF'!E:F,2,0),"Sin combinación"))</f>
        <v/>
      </c>
      <c r="G3666" s="38" t="str">
        <f>IF(F3666="","",VLOOKUP(F3666,[1]Catálogos!A:B,2,0))</f>
        <v/>
      </c>
      <c r="H3666" s="39"/>
      <c r="I3666" s="39"/>
      <c r="K3666" s="41"/>
      <c r="L3666" s="41"/>
      <c r="M3666" s="41"/>
      <c r="N3666" s="41"/>
      <c r="O3666" s="41"/>
      <c r="P3666" s="41"/>
      <c r="Q3666" s="41"/>
      <c r="R3666" s="41"/>
      <c r="S3666" s="41"/>
      <c r="T3666" s="41"/>
      <c r="U3666" s="41"/>
      <c r="V3666" s="41"/>
      <c r="W3666" s="42">
        <f t="shared" si="114"/>
        <v>0</v>
      </c>
    </row>
    <row r="3667" spans="2:23" x14ac:dyDescent="0.25">
      <c r="B3667" s="35"/>
      <c r="C3667" s="36" t="str">
        <f>IFERROR(VLOOKUP(B3667,[1]Catálogos!M:P,3,0),"")</f>
        <v/>
      </c>
      <c r="D3667" s="37" t="str">
        <f t="shared" si="115"/>
        <v/>
      </c>
      <c r="E3667" s="36" t="str">
        <f>IF(D3667="","",IFERROR(VLOOKUP(D3667,'[1]Resumen FF'!E:F,2,0),"Sin combinación"))</f>
        <v/>
      </c>
      <c r="G3667" s="38" t="str">
        <f>IF(F3667="","",VLOOKUP(F3667,[1]Catálogos!A:B,2,0))</f>
        <v/>
      </c>
      <c r="H3667" s="39"/>
      <c r="I3667" s="39"/>
      <c r="K3667" s="41"/>
      <c r="L3667" s="41"/>
      <c r="M3667" s="41"/>
      <c r="N3667" s="41"/>
      <c r="O3667" s="41"/>
      <c r="P3667" s="41"/>
      <c r="Q3667" s="41"/>
      <c r="R3667" s="41"/>
      <c r="S3667" s="41"/>
      <c r="T3667" s="41"/>
      <c r="U3667" s="41"/>
      <c r="V3667" s="41"/>
      <c r="W3667" s="42">
        <f t="shared" si="114"/>
        <v>0</v>
      </c>
    </row>
    <row r="3668" spans="2:23" x14ac:dyDescent="0.25">
      <c r="B3668" s="35"/>
      <c r="C3668" s="36" t="str">
        <f>IFERROR(VLOOKUP(B3668,[1]Catálogos!M:P,3,0),"")</f>
        <v/>
      </c>
      <c r="D3668" s="37" t="str">
        <f t="shared" si="115"/>
        <v/>
      </c>
      <c r="E3668" s="36" t="str">
        <f>IF(D3668="","",IFERROR(VLOOKUP(D3668,'[1]Resumen FF'!E:F,2,0),"Sin combinación"))</f>
        <v/>
      </c>
      <c r="G3668" s="38" t="str">
        <f>IF(F3668="","",VLOOKUP(F3668,[1]Catálogos!A:B,2,0))</f>
        <v/>
      </c>
      <c r="H3668" s="39"/>
      <c r="I3668" s="39"/>
      <c r="K3668" s="41"/>
      <c r="L3668" s="41"/>
      <c r="M3668" s="41"/>
      <c r="N3668" s="41"/>
      <c r="O3668" s="41"/>
      <c r="P3668" s="41"/>
      <c r="Q3668" s="41"/>
      <c r="R3668" s="41"/>
      <c r="S3668" s="41"/>
      <c r="T3668" s="41"/>
      <c r="U3668" s="41"/>
      <c r="V3668" s="41"/>
      <c r="W3668" s="42">
        <f t="shared" si="114"/>
        <v>0</v>
      </c>
    </row>
    <row r="3669" spans="2:23" x14ac:dyDescent="0.25">
      <c r="B3669" s="35"/>
      <c r="C3669" s="36" t="str">
        <f>IFERROR(VLOOKUP(B3669,[1]Catálogos!M:P,3,0),"")</f>
        <v/>
      </c>
      <c r="D3669" s="37" t="str">
        <f t="shared" si="115"/>
        <v/>
      </c>
      <c r="E3669" s="36" t="str">
        <f>IF(D3669="","",IFERROR(VLOOKUP(D3669,'[1]Resumen FF'!E:F,2,0),"Sin combinación"))</f>
        <v/>
      </c>
      <c r="G3669" s="38" t="str">
        <f>IF(F3669="","",VLOOKUP(F3669,[1]Catálogos!A:B,2,0))</f>
        <v/>
      </c>
      <c r="H3669" s="39"/>
      <c r="I3669" s="39"/>
      <c r="K3669" s="41"/>
      <c r="L3669" s="41"/>
      <c r="M3669" s="41"/>
      <c r="N3669" s="41"/>
      <c r="O3669" s="41"/>
      <c r="P3669" s="41"/>
      <c r="Q3669" s="41"/>
      <c r="R3669" s="41"/>
      <c r="S3669" s="41"/>
      <c r="T3669" s="41"/>
      <c r="U3669" s="41"/>
      <c r="V3669" s="41"/>
      <c r="W3669" s="42">
        <f t="shared" si="114"/>
        <v>0</v>
      </c>
    </row>
    <row r="3670" spans="2:23" x14ac:dyDescent="0.25">
      <c r="B3670" s="35"/>
      <c r="C3670" s="36" t="str">
        <f>IFERROR(VLOOKUP(B3670,[1]Catálogos!M:P,3,0),"")</f>
        <v/>
      </c>
      <c r="D3670" s="37" t="str">
        <f t="shared" si="115"/>
        <v/>
      </c>
      <c r="E3670" s="36" t="str">
        <f>IF(D3670="","",IFERROR(VLOOKUP(D3670,'[1]Resumen FF'!E:F,2,0),"Sin combinación"))</f>
        <v/>
      </c>
      <c r="G3670" s="38" t="str">
        <f>IF(F3670="","",VLOOKUP(F3670,[1]Catálogos!A:B,2,0))</f>
        <v/>
      </c>
      <c r="H3670" s="39"/>
      <c r="I3670" s="39"/>
      <c r="K3670" s="41"/>
      <c r="L3670" s="41"/>
      <c r="M3670" s="41"/>
      <c r="N3670" s="41"/>
      <c r="O3670" s="41"/>
      <c r="P3670" s="41"/>
      <c r="Q3670" s="41"/>
      <c r="R3670" s="41"/>
      <c r="S3670" s="41"/>
      <c r="T3670" s="41"/>
      <c r="U3670" s="41"/>
      <c r="V3670" s="41"/>
      <c r="W3670" s="42">
        <f t="shared" si="114"/>
        <v>0</v>
      </c>
    </row>
    <row r="3671" spans="2:23" x14ac:dyDescent="0.25">
      <c r="B3671" s="35"/>
      <c r="C3671" s="36" t="str">
        <f>IFERROR(VLOOKUP(B3671,[1]Catálogos!M:P,3,0),"")</f>
        <v/>
      </c>
      <c r="D3671" s="37" t="str">
        <f t="shared" si="115"/>
        <v/>
      </c>
      <c r="E3671" s="36" t="str">
        <f>IF(D3671="","",IFERROR(VLOOKUP(D3671,'[1]Resumen FF'!E:F,2,0),"Sin combinación"))</f>
        <v/>
      </c>
      <c r="G3671" s="38" t="str">
        <f>IF(F3671="","",VLOOKUP(F3671,[1]Catálogos!A:B,2,0))</f>
        <v/>
      </c>
      <c r="H3671" s="39"/>
      <c r="I3671" s="39"/>
      <c r="K3671" s="41"/>
      <c r="L3671" s="41"/>
      <c r="M3671" s="41"/>
      <c r="N3671" s="41"/>
      <c r="O3671" s="41"/>
      <c r="P3671" s="41"/>
      <c r="Q3671" s="41"/>
      <c r="R3671" s="41"/>
      <c r="S3671" s="41"/>
      <c r="T3671" s="41"/>
      <c r="U3671" s="41"/>
      <c r="V3671" s="41"/>
      <c r="W3671" s="42">
        <f t="shared" si="114"/>
        <v>0</v>
      </c>
    </row>
    <row r="3672" spans="2:23" x14ac:dyDescent="0.25">
      <c r="B3672" s="35"/>
      <c r="C3672" s="36" t="str">
        <f>IFERROR(VLOOKUP(B3672,[1]Catálogos!M:P,3,0),"")</f>
        <v/>
      </c>
      <c r="D3672" s="37" t="str">
        <f t="shared" si="115"/>
        <v/>
      </c>
      <c r="E3672" s="36" t="str">
        <f>IF(D3672="","",IFERROR(VLOOKUP(D3672,'[1]Resumen FF'!E:F,2,0),"Sin combinación"))</f>
        <v/>
      </c>
      <c r="G3672" s="38" t="str">
        <f>IF(F3672="","",VLOOKUP(F3672,[1]Catálogos!A:B,2,0))</f>
        <v/>
      </c>
      <c r="H3672" s="39"/>
      <c r="I3672" s="39"/>
      <c r="K3672" s="41"/>
      <c r="L3672" s="41"/>
      <c r="M3672" s="41"/>
      <c r="N3672" s="41"/>
      <c r="O3672" s="41"/>
      <c r="P3672" s="41"/>
      <c r="Q3672" s="41"/>
      <c r="R3672" s="41"/>
      <c r="S3672" s="41"/>
      <c r="T3672" s="41"/>
      <c r="U3672" s="41"/>
      <c r="V3672" s="41"/>
      <c r="W3672" s="42">
        <f t="shared" si="114"/>
        <v>0</v>
      </c>
    </row>
    <row r="3673" spans="2:23" x14ac:dyDescent="0.25">
      <c r="B3673" s="35"/>
      <c r="C3673" s="36" t="str">
        <f>IFERROR(VLOOKUP(B3673,[1]Catálogos!M:P,3,0),"")</f>
        <v/>
      </c>
      <c r="D3673" s="37" t="str">
        <f t="shared" si="115"/>
        <v/>
      </c>
      <c r="E3673" s="36" t="str">
        <f>IF(D3673="","",IFERROR(VLOOKUP(D3673,'[1]Resumen FF'!E:F,2,0),"Sin combinación"))</f>
        <v/>
      </c>
      <c r="G3673" s="38" t="str">
        <f>IF(F3673="","",VLOOKUP(F3673,[1]Catálogos!A:B,2,0))</f>
        <v/>
      </c>
      <c r="H3673" s="39"/>
      <c r="I3673" s="39"/>
      <c r="K3673" s="41"/>
      <c r="L3673" s="41"/>
      <c r="M3673" s="41"/>
      <c r="N3673" s="41"/>
      <c r="O3673" s="41"/>
      <c r="P3673" s="41"/>
      <c r="Q3673" s="41"/>
      <c r="R3673" s="41"/>
      <c r="S3673" s="41"/>
      <c r="T3673" s="41"/>
      <c r="U3673" s="41"/>
      <c r="V3673" s="41"/>
      <c r="W3673" s="42">
        <f t="shared" ref="W3673:W3736" si="116">+J3673-SUM(K3673:V3673)</f>
        <v>0</v>
      </c>
    </row>
    <row r="3674" spans="2:23" x14ac:dyDescent="0.25">
      <c r="B3674" s="35"/>
      <c r="C3674" s="36" t="str">
        <f>IFERROR(VLOOKUP(B3674,[1]Catálogos!M:P,3,0),"")</f>
        <v/>
      </c>
      <c r="D3674" s="37" t="str">
        <f t="shared" si="115"/>
        <v/>
      </c>
      <c r="E3674" s="36" t="str">
        <f>IF(D3674="","",IFERROR(VLOOKUP(D3674,'[1]Resumen FF'!E:F,2,0),"Sin combinación"))</f>
        <v/>
      </c>
      <c r="G3674" s="38" t="str">
        <f>IF(F3674="","",VLOOKUP(F3674,[1]Catálogos!A:B,2,0))</f>
        <v/>
      </c>
      <c r="H3674" s="39"/>
      <c r="I3674" s="39"/>
      <c r="K3674" s="41"/>
      <c r="L3674" s="41"/>
      <c r="M3674" s="41"/>
      <c r="N3674" s="41"/>
      <c r="O3674" s="41"/>
      <c r="P3674" s="41"/>
      <c r="Q3674" s="41"/>
      <c r="R3674" s="41"/>
      <c r="S3674" s="41"/>
      <c r="T3674" s="41"/>
      <c r="U3674" s="41"/>
      <c r="V3674" s="41"/>
      <c r="W3674" s="42">
        <f t="shared" si="116"/>
        <v>0</v>
      </c>
    </row>
    <row r="3675" spans="2:23" x14ac:dyDescent="0.25">
      <c r="B3675" s="35"/>
      <c r="C3675" s="36" t="str">
        <f>IFERROR(VLOOKUP(B3675,[1]Catálogos!M:P,3,0),"")</f>
        <v/>
      </c>
      <c r="D3675" s="37" t="str">
        <f t="shared" si="115"/>
        <v/>
      </c>
      <c r="E3675" s="36" t="str">
        <f>IF(D3675="","",IFERROR(VLOOKUP(D3675,'[1]Resumen FF'!E:F,2,0),"Sin combinación"))</f>
        <v/>
      </c>
      <c r="G3675" s="38" t="str">
        <f>IF(F3675="","",VLOOKUP(F3675,[1]Catálogos!A:B,2,0))</f>
        <v/>
      </c>
      <c r="H3675" s="39"/>
      <c r="I3675" s="39"/>
      <c r="K3675" s="41"/>
      <c r="L3675" s="41"/>
      <c r="M3675" s="41"/>
      <c r="N3675" s="41"/>
      <c r="O3675" s="41"/>
      <c r="P3675" s="41"/>
      <c r="Q3675" s="41"/>
      <c r="R3675" s="41"/>
      <c r="S3675" s="41"/>
      <c r="T3675" s="41"/>
      <c r="U3675" s="41"/>
      <c r="V3675" s="41"/>
      <c r="W3675" s="42">
        <f t="shared" si="116"/>
        <v>0</v>
      </c>
    </row>
    <row r="3676" spans="2:23" x14ac:dyDescent="0.25">
      <c r="B3676" s="35"/>
      <c r="C3676" s="36" t="str">
        <f>IFERROR(VLOOKUP(B3676,[1]Catálogos!M:P,3,0),"")</f>
        <v/>
      </c>
      <c r="D3676" s="37" t="str">
        <f t="shared" si="115"/>
        <v/>
      </c>
      <c r="E3676" s="36" t="str">
        <f>IF(D3676="","",IFERROR(VLOOKUP(D3676,'[1]Resumen FF'!E:F,2,0),"Sin combinación"))</f>
        <v/>
      </c>
      <c r="G3676" s="38" t="str">
        <f>IF(F3676="","",VLOOKUP(F3676,[1]Catálogos!A:B,2,0))</f>
        <v/>
      </c>
      <c r="H3676" s="39"/>
      <c r="I3676" s="39"/>
      <c r="K3676" s="41"/>
      <c r="L3676" s="41"/>
      <c r="M3676" s="41"/>
      <c r="N3676" s="41"/>
      <c r="O3676" s="41"/>
      <c r="P3676" s="41"/>
      <c r="Q3676" s="41"/>
      <c r="R3676" s="41"/>
      <c r="S3676" s="41"/>
      <c r="T3676" s="41"/>
      <c r="U3676" s="41"/>
      <c r="V3676" s="41"/>
      <c r="W3676" s="42">
        <f t="shared" si="116"/>
        <v>0</v>
      </c>
    </row>
    <row r="3677" spans="2:23" x14ac:dyDescent="0.25">
      <c r="B3677" s="35"/>
      <c r="C3677" s="36" t="str">
        <f>IFERROR(VLOOKUP(B3677,[1]Catálogos!M:P,3,0),"")</f>
        <v/>
      </c>
      <c r="D3677" s="37" t="str">
        <f t="shared" si="115"/>
        <v/>
      </c>
      <c r="E3677" s="36" t="str">
        <f>IF(D3677="","",IFERROR(VLOOKUP(D3677,'[1]Resumen FF'!E:F,2,0),"Sin combinación"))</f>
        <v/>
      </c>
      <c r="G3677" s="38" t="str">
        <f>IF(F3677="","",VLOOKUP(F3677,[1]Catálogos!A:B,2,0))</f>
        <v/>
      </c>
      <c r="H3677" s="39"/>
      <c r="I3677" s="39"/>
      <c r="K3677" s="41"/>
      <c r="L3677" s="41"/>
      <c r="M3677" s="41"/>
      <c r="N3677" s="41"/>
      <c r="O3677" s="41"/>
      <c r="P3677" s="41"/>
      <c r="Q3677" s="41"/>
      <c r="R3677" s="41"/>
      <c r="S3677" s="41"/>
      <c r="T3677" s="41"/>
      <c r="U3677" s="41"/>
      <c r="V3677" s="41"/>
      <c r="W3677" s="42">
        <f t="shared" si="116"/>
        <v>0</v>
      </c>
    </row>
    <row r="3678" spans="2:23" x14ac:dyDescent="0.25">
      <c r="B3678" s="35"/>
      <c r="C3678" s="36" t="str">
        <f>IFERROR(VLOOKUP(B3678,[1]Catálogos!M:P,3,0),"")</f>
        <v/>
      </c>
      <c r="D3678" s="37" t="str">
        <f t="shared" si="115"/>
        <v/>
      </c>
      <c r="E3678" s="36" t="str">
        <f>IF(D3678="","",IFERROR(VLOOKUP(D3678,'[1]Resumen FF'!E:F,2,0),"Sin combinación"))</f>
        <v/>
      </c>
      <c r="G3678" s="38" t="str">
        <f>IF(F3678="","",VLOOKUP(F3678,[1]Catálogos!A:B,2,0))</f>
        <v/>
      </c>
      <c r="H3678" s="39"/>
      <c r="I3678" s="39"/>
      <c r="K3678" s="41"/>
      <c r="L3678" s="41"/>
      <c r="M3678" s="41"/>
      <c r="N3678" s="41"/>
      <c r="O3678" s="41"/>
      <c r="P3678" s="41"/>
      <c r="Q3678" s="41"/>
      <c r="R3678" s="41"/>
      <c r="S3678" s="41"/>
      <c r="T3678" s="41"/>
      <c r="U3678" s="41"/>
      <c r="V3678" s="41"/>
      <c r="W3678" s="42">
        <f t="shared" si="116"/>
        <v>0</v>
      </c>
    </row>
    <row r="3679" spans="2:23" x14ac:dyDescent="0.25">
      <c r="B3679" s="35"/>
      <c r="C3679" s="36" t="str">
        <f>IFERROR(VLOOKUP(B3679,[1]Catálogos!M:P,3,0),"")</f>
        <v/>
      </c>
      <c r="D3679" s="37" t="str">
        <f t="shared" si="115"/>
        <v/>
      </c>
      <c r="E3679" s="36" t="str">
        <f>IF(D3679="","",IFERROR(VLOOKUP(D3679,'[1]Resumen FF'!E:F,2,0),"Sin combinación"))</f>
        <v/>
      </c>
      <c r="G3679" s="38" t="str">
        <f>IF(F3679="","",VLOOKUP(F3679,[1]Catálogos!A:B,2,0))</f>
        <v/>
      </c>
      <c r="H3679" s="39"/>
      <c r="I3679" s="39"/>
      <c r="K3679" s="41"/>
      <c r="L3679" s="41"/>
      <c r="M3679" s="41"/>
      <c r="N3679" s="41"/>
      <c r="O3679" s="41"/>
      <c r="P3679" s="41"/>
      <c r="Q3679" s="41"/>
      <c r="R3679" s="41"/>
      <c r="S3679" s="41"/>
      <c r="T3679" s="41"/>
      <c r="U3679" s="41"/>
      <c r="V3679" s="41"/>
      <c r="W3679" s="42">
        <f t="shared" si="116"/>
        <v>0</v>
      </c>
    </row>
    <row r="3680" spans="2:23" x14ac:dyDescent="0.25">
      <c r="B3680" s="35"/>
      <c r="C3680" s="36" t="str">
        <f>IFERROR(VLOOKUP(B3680,[1]Catálogos!M:P,3,0),"")</f>
        <v/>
      </c>
      <c r="D3680" s="37" t="str">
        <f t="shared" si="115"/>
        <v/>
      </c>
      <c r="E3680" s="36" t="str">
        <f>IF(D3680="","",IFERROR(VLOOKUP(D3680,'[1]Resumen FF'!E:F,2,0),"Sin combinación"))</f>
        <v/>
      </c>
      <c r="G3680" s="38" t="str">
        <f>IF(F3680="","",VLOOKUP(F3680,[1]Catálogos!A:B,2,0))</f>
        <v/>
      </c>
      <c r="H3680" s="39"/>
      <c r="I3680" s="39"/>
      <c r="K3680" s="41"/>
      <c r="L3680" s="41"/>
      <c r="M3680" s="41"/>
      <c r="N3680" s="41"/>
      <c r="O3680" s="41"/>
      <c r="P3680" s="41"/>
      <c r="Q3680" s="41"/>
      <c r="R3680" s="41"/>
      <c r="S3680" s="41"/>
      <c r="T3680" s="41"/>
      <c r="U3680" s="41"/>
      <c r="V3680" s="41"/>
      <c r="W3680" s="42">
        <f t="shared" si="116"/>
        <v>0</v>
      </c>
    </row>
    <row r="3681" spans="2:23" x14ac:dyDescent="0.25">
      <c r="B3681" s="35"/>
      <c r="C3681" s="36" t="str">
        <f>IFERROR(VLOOKUP(B3681,[1]Catálogos!M:P,3,0),"")</f>
        <v/>
      </c>
      <c r="D3681" s="37" t="str">
        <f t="shared" si="115"/>
        <v/>
      </c>
      <c r="E3681" s="36" t="str">
        <f>IF(D3681="","",IFERROR(VLOOKUP(D3681,'[1]Resumen FF'!E:F,2,0),"Sin combinación"))</f>
        <v/>
      </c>
      <c r="G3681" s="38" t="str">
        <f>IF(F3681="","",VLOOKUP(F3681,[1]Catálogos!A:B,2,0))</f>
        <v/>
      </c>
      <c r="H3681" s="39"/>
      <c r="I3681" s="39"/>
      <c r="K3681" s="41"/>
      <c r="L3681" s="41"/>
      <c r="M3681" s="41"/>
      <c r="N3681" s="41"/>
      <c r="O3681" s="41"/>
      <c r="P3681" s="41"/>
      <c r="Q3681" s="41"/>
      <c r="R3681" s="41"/>
      <c r="S3681" s="41"/>
      <c r="T3681" s="41"/>
      <c r="U3681" s="41"/>
      <c r="V3681" s="41"/>
      <c r="W3681" s="42">
        <f t="shared" si="116"/>
        <v>0</v>
      </c>
    </row>
    <row r="3682" spans="2:23" x14ac:dyDescent="0.25">
      <c r="B3682" s="35"/>
      <c r="C3682" s="36" t="str">
        <f>IFERROR(VLOOKUP(B3682,[1]Catálogos!M:P,3,0),"")</f>
        <v/>
      </c>
      <c r="D3682" s="37" t="str">
        <f t="shared" si="115"/>
        <v/>
      </c>
      <c r="E3682" s="36" t="str">
        <f>IF(D3682="","",IFERROR(VLOOKUP(D3682,'[1]Resumen FF'!E:F,2,0),"Sin combinación"))</f>
        <v/>
      </c>
      <c r="G3682" s="38" t="str">
        <f>IF(F3682="","",VLOOKUP(F3682,[1]Catálogos!A:B,2,0))</f>
        <v/>
      </c>
      <c r="H3682" s="39"/>
      <c r="I3682" s="39"/>
      <c r="K3682" s="41"/>
      <c r="L3682" s="41"/>
      <c r="M3682" s="41"/>
      <c r="N3682" s="41"/>
      <c r="O3682" s="41"/>
      <c r="P3682" s="41"/>
      <c r="Q3682" s="41"/>
      <c r="R3682" s="41"/>
      <c r="S3682" s="41"/>
      <c r="T3682" s="41"/>
      <c r="U3682" s="41"/>
      <c r="V3682" s="41"/>
      <c r="W3682" s="42">
        <f t="shared" si="116"/>
        <v>0</v>
      </c>
    </row>
    <row r="3683" spans="2:23" x14ac:dyDescent="0.25">
      <c r="B3683" s="35"/>
      <c r="C3683" s="36" t="str">
        <f>IFERROR(VLOOKUP(B3683,[1]Catálogos!M:P,3,0),"")</f>
        <v/>
      </c>
      <c r="D3683" s="37" t="str">
        <f t="shared" si="115"/>
        <v/>
      </c>
      <c r="E3683" s="36" t="str">
        <f>IF(D3683="","",IFERROR(VLOOKUP(D3683,'[1]Resumen FF'!E:F,2,0),"Sin combinación"))</f>
        <v/>
      </c>
      <c r="G3683" s="38" t="str">
        <f>IF(F3683="","",VLOOKUP(F3683,[1]Catálogos!A:B,2,0))</f>
        <v/>
      </c>
      <c r="H3683" s="39"/>
      <c r="I3683" s="39"/>
      <c r="K3683" s="41"/>
      <c r="L3683" s="41"/>
      <c r="M3683" s="41"/>
      <c r="N3683" s="41"/>
      <c r="O3683" s="41"/>
      <c r="P3683" s="41"/>
      <c r="Q3683" s="41"/>
      <c r="R3683" s="41"/>
      <c r="S3683" s="41"/>
      <c r="T3683" s="41"/>
      <c r="U3683" s="41"/>
      <c r="V3683" s="41"/>
      <c r="W3683" s="42">
        <f t="shared" si="116"/>
        <v>0</v>
      </c>
    </row>
    <row r="3684" spans="2:23" x14ac:dyDescent="0.25">
      <c r="B3684" s="35"/>
      <c r="C3684" s="36" t="str">
        <f>IFERROR(VLOOKUP(B3684,[1]Catálogos!M:P,3,0),"")</f>
        <v/>
      </c>
      <c r="D3684" s="37" t="str">
        <f t="shared" si="115"/>
        <v/>
      </c>
      <c r="E3684" s="36" t="str">
        <f>IF(D3684="","",IFERROR(VLOOKUP(D3684,'[1]Resumen FF'!E:F,2,0),"Sin combinación"))</f>
        <v/>
      </c>
      <c r="G3684" s="38" t="str">
        <f>IF(F3684="","",VLOOKUP(F3684,[1]Catálogos!A:B,2,0))</f>
        <v/>
      </c>
      <c r="H3684" s="39"/>
      <c r="I3684" s="39"/>
      <c r="K3684" s="41"/>
      <c r="L3684" s="41"/>
      <c r="M3684" s="41"/>
      <c r="N3684" s="41"/>
      <c r="O3684" s="41"/>
      <c r="P3684" s="41"/>
      <c r="Q3684" s="41"/>
      <c r="R3684" s="41"/>
      <c r="S3684" s="41"/>
      <c r="T3684" s="41"/>
      <c r="U3684" s="41"/>
      <c r="V3684" s="41"/>
      <c r="W3684" s="42">
        <f t="shared" si="116"/>
        <v>0</v>
      </c>
    </row>
    <row r="3685" spans="2:23" x14ac:dyDescent="0.25">
      <c r="B3685" s="35"/>
      <c r="C3685" s="36" t="str">
        <f>IFERROR(VLOOKUP(B3685,[1]Catálogos!M:P,3,0),"")</f>
        <v/>
      </c>
      <c r="D3685" s="37" t="str">
        <f t="shared" si="115"/>
        <v/>
      </c>
      <c r="E3685" s="36" t="str">
        <f>IF(D3685="","",IFERROR(VLOOKUP(D3685,'[1]Resumen FF'!E:F,2,0),"Sin combinación"))</f>
        <v/>
      </c>
      <c r="G3685" s="38" t="str">
        <f>IF(F3685="","",VLOOKUP(F3685,[1]Catálogos!A:B,2,0))</f>
        <v/>
      </c>
      <c r="H3685" s="39"/>
      <c r="I3685" s="39"/>
      <c r="K3685" s="41"/>
      <c r="L3685" s="41"/>
      <c r="M3685" s="41"/>
      <c r="N3685" s="41"/>
      <c r="O3685" s="41"/>
      <c r="P3685" s="41"/>
      <c r="Q3685" s="41"/>
      <c r="R3685" s="41"/>
      <c r="S3685" s="41"/>
      <c r="T3685" s="41"/>
      <c r="U3685" s="41"/>
      <c r="V3685" s="41"/>
      <c r="W3685" s="42">
        <f t="shared" si="116"/>
        <v>0</v>
      </c>
    </row>
    <row r="3686" spans="2:23" x14ac:dyDescent="0.25">
      <c r="B3686" s="35"/>
      <c r="C3686" s="36" t="str">
        <f>IFERROR(VLOOKUP(B3686,[1]Catálogos!M:P,3,0),"")</f>
        <v/>
      </c>
      <c r="D3686" s="37" t="str">
        <f t="shared" si="115"/>
        <v/>
      </c>
      <c r="E3686" s="36" t="str">
        <f>IF(D3686="","",IFERROR(VLOOKUP(D3686,'[1]Resumen FF'!E:F,2,0),"Sin combinación"))</f>
        <v/>
      </c>
      <c r="G3686" s="38" t="str">
        <f>IF(F3686="","",VLOOKUP(F3686,[1]Catálogos!A:B,2,0))</f>
        <v/>
      </c>
      <c r="H3686" s="39"/>
      <c r="I3686" s="39"/>
      <c r="K3686" s="41"/>
      <c r="L3686" s="41"/>
      <c r="M3686" s="41"/>
      <c r="N3686" s="41"/>
      <c r="O3686" s="41"/>
      <c r="P3686" s="41"/>
      <c r="Q3686" s="41"/>
      <c r="R3686" s="41"/>
      <c r="S3686" s="41"/>
      <c r="T3686" s="41"/>
      <c r="U3686" s="41"/>
      <c r="V3686" s="41"/>
      <c r="W3686" s="42">
        <f t="shared" si="116"/>
        <v>0</v>
      </c>
    </row>
    <row r="3687" spans="2:23" x14ac:dyDescent="0.25">
      <c r="B3687" s="35"/>
      <c r="C3687" s="36" t="str">
        <f>IFERROR(VLOOKUP(B3687,[1]Catálogos!M:P,3,0),"")</f>
        <v/>
      </c>
      <c r="D3687" s="37" t="str">
        <f t="shared" si="115"/>
        <v/>
      </c>
      <c r="E3687" s="36" t="str">
        <f>IF(D3687="","",IFERROR(VLOOKUP(D3687,'[1]Resumen FF'!E:F,2,0),"Sin combinación"))</f>
        <v/>
      </c>
      <c r="G3687" s="38" t="str">
        <f>IF(F3687="","",VLOOKUP(F3687,[1]Catálogos!A:B,2,0))</f>
        <v/>
      </c>
      <c r="H3687" s="39"/>
      <c r="I3687" s="39"/>
      <c r="K3687" s="41"/>
      <c r="L3687" s="41"/>
      <c r="M3687" s="41"/>
      <c r="N3687" s="41"/>
      <c r="O3687" s="41"/>
      <c r="P3687" s="41"/>
      <c r="Q3687" s="41"/>
      <c r="R3687" s="41"/>
      <c r="S3687" s="41"/>
      <c r="T3687" s="41"/>
      <c r="U3687" s="41"/>
      <c r="V3687" s="41"/>
      <c r="W3687" s="42">
        <f t="shared" si="116"/>
        <v>0</v>
      </c>
    </row>
    <row r="3688" spans="2:23" x14ac:dyDescent="0.25">
      <c r="B3688" s="35"/>
      <c r="C3688" s="36" t="str">
        <f>IFERROR(VLOOKUP(B3688,[1]Catálogos!M:P,3,0),"")</f>
        <v/>
      </c>
      <c r="D3688" s="37" t="str">
        <f t="shared" si="115"/>
        <v/>
      </c>
      <c r="E3688" s="36" t="str">
        <f>IF(D3688="","",IFERROR(VLOOKUP(D3688,'[1]Resumen FF'!E:F,2,0),"Sin combinación"))</f>
        <v/>
      </c>
      <c r="G3688" s="38" t="str">
        <f>IF(F3688="","",VLOOKUP(F3688,[1]Catálogos!A:B,2,0))</f>
        <v/>
      </c>
      <c r="H3688" s="39"/>
      <c r="I3688" s="39"/>
      <c r="K3688" s="41"/>
      <c r="L3688" s="41"/>
      <c r="M3688" s="41"/>
      <c r="N3688" s="41"/>
      <c r="O3688" s="41"/>
      <c r="P3688" s="41"/>
      <c r="Q3688" s="41"/>
      <c r="R3688" s="41"/>
      <c r="S3688" s="41"/>
      <c r="T3688" s="41"/>
      <c r="U3688" s="41"/>
      <c r="V3688" s="41"/>
      <c r="W3688" s="42">
        <f t="shared" si="116"/>
        <v>0</v>
      </c>
    </row>
    <row r="3689" spans="2:23" x14ac:dyDescent="0.25">
      <c r="B3689" s="35"/>
      <c r="C3689" s="36" t="str">
        <f>IFERROR(VLOOKUP(B3689,[1]Catálogos!M:P,3,0),"")</f>
        <v/>
      </c>
      <c r="D3689" s="37" t="str">
        <f t="shared" si="115"/>
        <v/>
      </c>
      <c r="E3689" s="36" t="str">
        <f>IF(D3689="","",IFERROR(VLOOKUP(D3689,'[1]Resumen FF'!E:F,2,0),"Sin combinación"))</f>
        <v/>
      </c>
      <c r="G3689" s="38" t="str">
        <f>IF(F3689="","",VLOOKUP(F3689,[1]Catálogos!A:B,2,0))</f>
        <v/>
      </c>
      <c r="H3689" s="39"/>
      <c r="I3689" s="39"/>
      <c r="K3689" s="41"/>
      <c r="L3689" s="41"/>
      <c r="M3689" s="41"/>
      <c r="N3689" s="41"/>
      <c r="O3689" s="41"/>
      <c r="P3689" s="41"/>
      <c r="Q3689" s="41"/>
      <c r="R3689" s="41"/>
      <c r="S3689" s="41"/>
      <c r="T3689" s="41"/>
      <c r="U3689" s="41"/>
      <c r="V3689" s="41"/>
      <c r="W3689" s="42">
        <f t="shared" si="116"/>
        <v>0</v>
      </c>
    </row>
    <row r="3690" spans="2:23" x14ac:dyDescent="0.25">
      <c r="B3690" s="35"/>
      <c r="C3690" s="36" t="str">
        <f>IFERROR(VLOOKUP(B3690,[1]Catálogos!M:P,3,0),"")</f>
        <v/>
      </c>
      <c r="D3690" s="37" t="str">
        <f t="shared" si="115"/>
        <v/>
      </c>
      <c r="E3690" s="36" t="str">
        <f>IF(D3690="","",IFERROR(VLOOKUP(D3690,'[1]Resumen FF'!E:F,2,0),"Sin combinación"))</f>
        <v/>
      </c>
      <c r="G3690" s="38" t="str">
        <f>IF(F3690="","",VLOOKUP(F3690,[1]Catálogos!A:B,2,0))</f>
        <v/>
      </c>
      <c r="H3690" s="39"/>
      <c r="I3690" s="39"/>
      <c r="K3690" s="41"/>
      <c r="L3690" s="41"/>
      <c r="M3690" s="41"/>
      <c r="N3690" s="41"/>
      <c r="O3690" s="41"/>
      <c r="P3690" s="41"/>
      <c r="Q3690" s="41"/>
      <c r="R3690" s="41"/>
      <c r="S3690" s="41"/>
      <c r="T3690" s="41"/>
      <c r="U3690" s="41"/>
      <c r="V3690" s="41"/>
      <c r="W3690" s="42">
        <f t="shared" si="116"/>
        <v>0</v>
      </c>
    </row>
    <row r="3691" spans="2:23" x14ac:dyDescent="0.25">
      <c r="B3691" s="35"/>
      <c r="C3691" s="36" t="str">
        <f>IFERROR(VLOOKUP(B3691,[1]Catálogos!M:P,3,0),"")</f>
        <v/>
      </c>
      <c r="D3691" s="37" t="str">
        <f t="shared" si="115"/>
        <v/>
      </c>
      <c r="E3691" s="36" t="str">
        <f>IF(D3691="","",IFERROR(VLOOKUP(D3691,'[1]Resumen FF'!E:F,2,0),"Sin combinación"))</f>
        <v/>
      </c>
      <c r="G3691" s="38" t="str">
        <f>IF(F3691="","",VLOOKUP(F3691,[1]Catálogos!A:B,2,0))</f>
        <v/>
      </c>
      <c r="H3691" s="39"/>
      <c r="I3691" s="39"/>
      <c r="K3691" s="41"/>
      <c r="L3691" s="41"/>
      <c r="M3691" s="41"/>
      <c r="N3691" s="41"/>
      <c r="O3691" s="41"/>
      <c r="P3691" s="41"/>
      <c r="Q3691" s="41"/>
      <c r="R3691" s="41"/>
      <c r="S3691" s="41"/>
      <c r="T3691" s="41"/>
      <c r="U3691" s="41"/>
      <c r="V3691" s="41"/>
      <c r="W3691" s="42">
        <f t="shared" si="116"/>
        <v>0</v>
      </c>
    </row>
    <row r="3692" spans="2:23" x14ac:dyDescent="0.25">
      <c r="B3692" s="35"/>
      <c r="C3692" s="36" t="str">
        <f>IFERROR(VLOOKUP(B3692,[1]Catálogos!M:P,3,0),"")</f>
        <v/>
      </c>
      <c r="D3692" s="37" t="str">
        <f t="shared" si="115"/>
        <v/>
      </c>
      <c r="E3692" s="36" t="str">
        <f>IF(D3692="","",IFERROR(VLOOKUP(D3692,'[1]Resumen FF'!E:F,2,0),"Sin combinación"))</f>
        <v/>
      </c>
      <c r="G3692" s="38" t="str">
        <f>IF(F3692="","",VLOOKUP(F3692,[1]Catálogos!A:B,2,0))</f>
        <v/>
      </c>
      <c r="H3692" s="39"/>
      <c r="I3692" s="39"/>
      <c r="K3692" s="41"/>
      <c r="L3692" s="41"/>
      <c r="M3692" s="41"/>
      <c r="N3692" s="41"/>
      <c r="O3692" s="41"/>
      <c r="P3692" s="41"/>
      <c r="Q3692" s="41"/>
      <c r="R3692" s="41"/>
      <c r="S3692" s="41"/>
      <c r="T3692" s="41"/>
      <c r="U3692" s="41"/>
      <c r="V3692" s="41"/>
      <c r="W3692" s="42">
        <f t="shared" si="116"/>
        <v>0</v>
      </c>
    </row>
    <row r="3693" spans="2:23" x14ac:dyDescent="0.25">
      <c r="B3693" s="35"/>
      <c r="C3693" s="36" t="str">
        <f>IFERROR(VLOOKUP(B3693,[1]Catálogos!M:P,3,0),"")</f>
        <v/>
      </c>
      <c r="D3693" s="37" t="str">
        <f t="shared" si="115"/>
        <v/>
      </c>
      <c r="E3693" s="36" t="str">
        <f>IF(D3693="","",IFERROR(VLOOKUP(D3693,'[1]Resumen FF'!E:F,2,0),"Sin combinación"))</f>
        <v/>
      </c>
      <c r="G3693" s="38" t="str">
        <f>IF(F3693="","",VLOOKUP(F3693,[1]Catálogos!A:B,2,0))</f>
        <v/>
      </c>
      <c r="H3693" s="39"/>
      <c r="I3693" s="39"/>
      <c r="K3693" s="41"/>
      <c r="L3693" s="41"/>
      <c r="M3693" s="41"/>
      <c r="N3693" s="41"/>
      <c r="O3693" s="41"/>
      <c r="P3693" s="41"/>
      <c r="Q3693" s="41"/>
      <c r="R3693" s="41"/>
      <c r="S3693" s="41"/>
      <c r="T3693" s="41"/>
      <c r="U3693" s="41"/>
      <c r="V3693" s="41"/>
      <c r="W3693" s="42">
        <f t="shared" si="116"/>
        <v>0</v>
      </c>
    </row>
    <row r="3694" spans="2:23" x14ac:dyDescent="0.25">
      <c r="B3694" s="35"/>
      <c r="C3694" s="36" t="str">
        <f>IFERROR(VLOOKUP(B3694,[1]Catálogos!M:P,3,0),"")</f>
        <v/>
      </c>
      <c r="D3694" s="37" t="str">
        <f t="shared" si="115"/>
        <v/>
      </c>
      <c r="E3694" s="36" t="str">
        <f>IF(D3694="","",IFERROR(VLOOKUP(D3694,'[1]Resumen FF'!E:F,2,0),"Sin combinación"))</f>
        <v/>
      </c>
      <c r="G3694" s="38" t="str">
        <f>IF(F3694="","",VLOOKUP(F3694,[1]Catálogos!A:B,2,0))</f>
        <v/>
      </c>
      <c r="H3694" s="39"/>
      <c r="I3694" s="39"/>
      <c r="K3694" s="41"/>
      <c r="L3694" s="41"/>
      <c r="M3694" s="41"/>
      <c r="N3694" s="41"/>
      <c r="O3694" s="41"/>
      <c r="P3694" s="41"/>
      <c r="Q3694" s="41"/>
      <c r="R3694" s="41"/>
      <c r="S3694" s="41"/>
      <c r="T3694" s="41"/>
      <c r="U3694" s="41"/>
      <c r="V3694" s="41"/>
      <c r="W3694" s="42">
        <f t="shared" si="116"/>
        <v>0</v>
      </c>
    </row>
    <row r="3695" spans="2:23" x14ac:dyDescent="0.25">
      <c r="B3695" s="35"/>
      <c r="C3695" s="36" t="str">
        <f>IFERROR(VLOOKUP(B3695,[1]Catálogos!M:P,3,0),"")</f>
        <v/>
      </c>
      <c r="D3695" s="37" t="str">
        <f t="shared" si="115"/>
        <v/>
      </c>
      <c r="E3695" s="36" t="str">
        <f>IF(D3695="","",IFERROR(VLOOKUP(D3695,'[1]Resumen FF'!E:F,2,0),"Sin combinación"))</f>
        <v/>
      </c>
      <c r="G3695" s="38" t="str">
        <f>IF(F3695="","",VLOOKUP(F3695,[1]Catálogos!A:B,2,0))</f>
        <v/>
      </c>
      <c r="H3695" s="39"/>
      <c r="I3695" s="39"/>
      <c r="K3695" s="41"/>
      <c r="L3695" s="41"/>
      <c r="M3695" s="41"/>
      <c r="N3695" s="41"/>
      <c r="O3695" s="41"/>
      <c r="P3695" s="41"/>
      <c r="Q3695" s="41"/>
      <c r="R3695" s="41"/>
      <c r="S3695" s="41"/>
      <c r="T3695" s="41"/>
      <c r="U3695" s="41"/>
      <c r="V3695" s="41"/>
      <c r="W3695" s="42">
        <f t="shared" si="116"/>
        <v>0</v>
      </c>
    </row>
    <row r="3696" spans="2:23" x14ac:dyDescent="0.25">
      <c r="B3696" s="35"/>
      <c r="C3696" s="36" t="str">
        <f>IFERROR(VLOOKUP(B3696,[1]Catálogos!M:P,3,0),"")</f>
        <v/>
      </c>
      <c r="D3696" s="37" t="str">
        <f t="shared" si="115"/>
        <v/>
      </c>
      <c r="E3696" s="36" t="str">
        <f>IF(D3696="","",IFERROR(VLOOKUP(D3696,'[1]Resumen FF'!E:F,2,0),"Sin combinación"))</f>
        <v/>
      </c>
      <c r="G3696" s="38" t="str">
        <f>IF(F3696="","",VLOOKUP(F3696,[1]Catálogos!A:B,2,0))</f>
        <v/>
      </c>
      <c r="H3696" s="39"/>
      <c r="I3696" s="39"/>
      <c r="K3696" s="41"/>
      <c r="L3696" s="41"/>
      <c r="M3696" s="41"/>
      <c r="N3696" s="41"/>
      <c r="O3696" s="41"/>
      <c r="P3696" s="41"/>
      <c r="Q3696" s="41"/>
      <c r="R3696" s="41"/>
      <c r="S3696" s="41"/>
      <c r="T3696" s="41"/>
      <c r="U3696" s="41"/>
      <c r="V3696" s="41"/>
      <c r="W3696" s="42">
        <f t="shared" si="116"/>
        <v>0</v>
      </c>
    </row>
    <row r="3697" spans="2:23" x14ac:dyDescent="0.25">
      <c r="B3697" s="35"/>
      <c r="C3697" s="36" t="str">
        <f>IFERROR(VLOOKUP(B3697,[1]Catálogos!M:P,3,0),"")</f>
        <v/>
      </c>
      <c r="D3697" s="37" t="str">
        <f t="shared" si="115"/>
        <v/>
      </c>
      <c r="E3697" s="36" t="str">
        <f>IF(D3697="","",IFERROR(VLOOKUP(D3697,'[1]Resumen FF'!E:F,2,0),"Sin combinación"))</f>
        <v/>
      </c>
      <c r="G3697" s="38" t="str">
        <f>IF(F3697="","",VLOOKUP(F3697,[1]Catálogos!A:B,2,0))</f>
        <v/>
      </c>
      <c r="H3697" s="39"/>
      <c r="I3697" s="39"/>
      <c r="K3697" s="41"/>
      <c r="L3697" s="41"/>
      <c r="M3697" s="41"/>
      <c r="N3697" s="41"/>
      <c r="O3697" s="41"/>
      <c r="P3697" s="41"/>
      <c r="Q3697" s="41"/>
      <c r="R3697" s="41"/>
      <c r="S3697" s="41"/>
      <c r="T3697" s="41"/>
      <c r="U3697" s="41"/>
      <c r="V3697" s="41"/>
      <c r="W3697" s="42">
        <f t="shared" si="116"/>
        <v>0</v>
      </c>
    </row>
    <row r="3698" spans="2:23" x14ac:dyDescent="0.25">
      <c r="B3698" s="35"/>
      <c r="C3698" s="36" t="str">
        <f>IFERROR(VLOOKUP(B3698,[1]Catálogos!M:P,3,0),"")</f>
        <v/>
      </c>
      <c r="D3698" s="37" t="str">
        <f t="shared" si="115"/>
        <v/>
      </c>
      <c r="E3698" s="36" t="str">
        <f>IF(D3698="","",IFERROR(VLOOKUP(D3698,'[1]Resumen FF'!E:F,2,0),"Sin combinación"))</f>
        <v/>
      </c>
      <c r="G3698" s="38" t="str">
        <f>IF(F3698="","",VLOOKUP(F3698,[1]Catálogos!A:B,2,0))</f>
        <v/>
      </c>
      <c r="H3698" s="39"/>
      <c r="I3698" s="39"/>
      <c r="K3698" s="41"/>
      <c r="L3698" s="41"/>
      <c r="M3698" s="41"/>
      <c r="N3698" s="41"/>
      <c r="O3698" s="41"/>
      <c r="P3698" s="41"/>
      <c r="Q3698" s="41"/>
      <c r="R3698" s="41"/>
      <c r="S3698" s="41"/>
      <c r="T3698" s="41"/>
      <c r="U3698" s="41"/>
      <c r="V3698" s="41"/>
      <c r="W3698" s="42">
        <f t="shared" si="116"/>
        <v>0</v>
      </c>
    </row>
    <row r="3699" spans="2:23" x14ac:dyDescent="0.25">
      <c r="B3699" s="35"/>
      <c r="C3699" s="36" t="str">
        <f>IFERROR(VLOOKUP(B3699,[1]Catálogos!M:P,3,0),"")</f>
        <v/>
      </c>
      <c r="D3699" s="37" t="str">
        <f t="shared" si="115"/>
        <v/>
      </c>
      <c r="E3699" s="36" t="str">
        <f>IF(D3699="","",IFERROR(VLOOKUP(D3699,'[1]Resumen FF'!E:F,2,0),"Sin combinación"))</f>
        <v/>
      </c>
      <c r="G3699" s="38" t="str">
        <f>IF(F3699="","",VLOOKUP(F3699,[1]Catálogos!A:B,2,0))</f>
        <v/>
      </c>
      <c r="H3699" s="39"/>
      <c r="I3699" s="39"/>
      <c r="K3699" s="41"/>
      <c r="L3699" s="41"/>
      <c r="M3699" s="41"/>
      <c r="N3699" s="41"/>
      <c r="O3699" s="41"/>
      <c r="P3699" s="41"/>
      <c r="Q3699" s="41"/>
      <c r="R3699" s="41"/>
      <c r="S3699" s="41"/>
      <c r="T3699" s="41"/>
      <c r="U3699" s="41"/>
      <c r="V3699" s="41"/>
      <c r="W3699" s="42">
        <f t="shared" si="116"/>
        <v>0</v>
      </c>
    </row>
    <row r="3700" spans="2:23" x14ac:dyDescent="0.25">
      <c r="B3700" s="35"/>
      <c r="C3700" s="36" t="str">
        <f>IFERROR(VLOOKUP(B3700,[1]Catálogos!M:P,3,0),"")</f>
        <v/>
      </c>
      <c r="D3700" s="37" t="str">
        <f t="shared" si="115"/>
        <v/>
      </c>
      <c r="E3700" s="36" t="str">
        <f>IF(D3700="","",IFERROR(VLOOKUP(D3700,'[1]Resumen FF'!E:F,2,0),"Sin combinación"))</f>
        <v/>
      </c>
      <c r="G3700" s="38" t="str">
        <f>IF(F3700="","",VLOOKUP(F3700,[1]Catálogos!A:B,2,0))</f>
        <v/>
      </c>
      <c r="H3700" s="39"/>
      <c r="I3700" s="39"/>
      <c r="K3700" s="41"/>
      <c r="L3700" s="41"/>
      <c r="M3700" s="41"/>
      <c r="N3700" s="41"/>
      <c r="O3700" s="41"/>
      <c r="P3700" s="41"/>
      <c r="Q3700" s="41"/>
      <c r="R3700" s="41"/>
      <c r="S3700" s="41"/>
      <c r="T3700" s="41"/>
      <c r="U3700" s="41"/>
      <c r="V3700" s="41"/>
      <c r="W3700" s="42">
        <f t="shared" si="116"/>
        <v>0</v>
      </c>
    </row>
    <row r="3701" spans="2:23" x14ac:dyDescent="0.25">
      <c r="B3701" s="35"/>
      <c r="C3701" s="36" t="str">
        <f>IFERROR(VLOOKUP(B3701,[1]Catálogos!M:P,3,0),"")</f>
        <v/>
      </c>
      <c r="D3701" s="37" t="str">
        <f t="shared" si="115"/>
        <v/>
      </c>
      <c r="E3701" s="36" t="str">
        <f>IF(D3701="","",IFERROR(VLOOKUP(D3701,'[1]Resumen FF'!E:F,2,0),"Sin combinación"))</f>
        <v/>
      </c>
      <c r="G3701" s="38" t="str">
        <f>IF(F3701="","",VLOOKUP(F3701,[1]Catálogos!A:B,2,0))</f>
        <v/>
      </c>
      <c r="H3701" s="39"/>
      <c r="I3701" s="39"/>
      <c r="K3701" s="41"/>
      <c r="L3701" s="41"/>
      <c r="M3701" s="41"/>
      <c r="N3701" s="41"/>
      <c r="O3701" s="41"/>
      <c r="P3701" s="41"/>
      <c r="Q3701" s="41"/>
      <c r="R3701" s="41"/>
      <c r="S3701" s="41"/>
      <c r="T3701" s="41"/>
      <c r="U3701" s="41"/>
      <c r="V3701" s="41"/>
      <c r="W3701" s="42">
        <f t="shared" si="116"/>
        <v>0</v>
      </c>
    </row>
    <row r="3702" spans="2:23" x14ac:dyDescent="0.25">
      <c r="B3702" s="35"/>
      <c r="C3702" s="36" t="str">
        <f>IFERROR(VLOOKUP(B3702,[1]Catálogos!M:P,3,0),"")</f>
        <v/>
      </c>
      <c r="D3702" s="37" t="str">
        <f t="shared" si="115"/>
        <v/>
      </c>
      <c r="E3702" s="36" t="str">
        <f>IF(D3702="","",IFERROR(VLOOKUP(D3702,'[1]Resumen FF'!E:F,2,0),"Sin combinación"))</f>
        <v/>
      </c>
      <c r="G3702" s="38" t="str">
        <f>IF(F3702="","",VLOOKUP(F3702,[1]Catálogos!A:B,2,0))</f>
        <v/>
      </c>
      <c r="H3702" s="39"/>
      <c r="I3702" s="39"/>
      <c r="K3702" s="41"/>
      <c r="L3702" s="41"/>
      <c r="M3702" s="41"/>
      <c r="N3702" s="41"/>
      <c r="O3702" s="41"/>
      <c r="P3702" s="41"/>
      <c r="Q3702" s="41"/>
      <c r="R3702" s="41"/>
      <c r="S3702" s="41"/>
      <c r="T3702" s="41"/>
      <c r="U3702" s="41"/>
      <c r="V3702" s="41"/>
      <c r="W3702" s="42">
        <f t="shared" si="116"/>
        <v>0</v>
      </c>
    </row>
    <row r="3703" spans="2:23" x14ac:dyDescent="0.25">
      <c r="B3703" s="35"/>
      <c r="C3703" s="36" t="str">
        <f>IFERROR(VLOOKUP(B3703,[1]Catálogos!M:P,3,0),"")</f>
        <v/>
      </c>
      <c r="D3703" s="37" t="str">
        <f t="shared" si="115"/>
        <v/>
      </c>
      <c r="E3703" s="36" t="str">
        <f>IF(D3703="","",IFERROR(VLOOKUP(D3703,'[1]Resumen FF'!E:F,2,0),"Sin combinación"))</f>
        <v/>
      </c>
      <c r="G3703" s="38" t="str">
        <f>IF(F3703="","",VLOOKUP(F3703,[1]Catálogos!A:B,2,0))</f>
        <v/>
      </c>
      <c r="H3703" s="39"/>
      <c r="I3703" s="39"/>
      <c r="K3703" s="41"/>
      <c r="L3703" s="41"/>
      <c r="M3703" s="41"/>
      <c r="N3703" s="41"/>
      <c r="O3703" s="41"/>
      <c r="P3703" s="41"/>
      <c r="Q3703" s="41"/>
      <c r="R3703" s="41"/>
      <c r="S3703" s="41"/>
      <c r="T3703" s="41"/>
      <c r="U3703" s="41"/>
      <c r="V3703" s="41"/>
      <c r="W3703" s="42">
        <f t="shared" si="116"/>
        <v>0</v>
      </c>
    </row>
    <row r="3704" spans="2:23" x14ac:dyDescent="0.25">
      <c r="B3704" s="35"/>
      <c r="C3704" s="36" t="str">
        <f>IFERROR(VLOOKUP(B3704,[1]Catálogos!M:P,3,0),"")</f>
        <v/>
      </c>
      <c r="D3704" s="37" t="str">
        <f t="shared" si="115"/>
        <v/>
      </c>
      <c r="E3704" s="36" t="str">
        <f>IF(D3704="","",IFERROR(VLOOKUP(D3704,'[1]Resumen FF'!E:F,2,0),"Sin combinación"))</f>
        <v/>
      </c>
      <c r="G3704" s="38" t="str">
        <f>IF(F3704="","",VLOOKUP(F3704,[1]Catálogos!A:B,2,0))</f>
        <v/>
      </c>
      <c r="H3704" s="39"/>
      <c r="I3704" s="39"/>
      <c r="K3704" s="41"/>
      <c r="L3704" s="41"/>
      <c r="M3704" s="41"/>
      <c r="N3704" s="41"/>
      <c r="O3704" s="41"/>
      <c r="P3704" s="41"/>
      <c r="Q3704" s="41"/>
      <c r="R3704" s="41"/>
      <c r="S3704" s="41"/>
      <c r="T3704" s="41"/>
      <c r="U3704" s="41"/>
      <c r="V3704" s="41"/>
      <c r="W3704" s="42">
        <f t="shared" si="116"/>
        <v>0</v>
      </c>
    </row>
    <row r="3705" spans="2:23" x14ac:dyDescent="0.25">
      <c r="B3705" s="35"/>
      <c r="C3705" s="36" t="str">
        <f>IFERROR(VLOOKUP(B3705,[1]Catálogos!M:P,3,0),"")</f>
        <v/>
      </c>
      <c r="D3705" s="37" t="str">
        <f t="shared" si="115"/>
        <v/>
      </c>
      <c r="E3705" s="36" t="str">
        <f>IF(D3705="","",IFERROR(VLOOKUP(D3705,'[1]Resumen FF'!E:F,2,0),"Sin combinación"))</f>
        <v/>
      </c>
      <c r="G3705" s="38" t="str">
        <f>IF(F3705="","",VLOOKUP(F3705,[1]Catálogos!A:B,2,0))</f>
        <v/>
      </c>
      <c r="H3705" s="39"/>
      <c r="I3705" s="39"/>
      <c r="K3705" s="41"/>
      <c r="L3705" s="41"/>
      <c r="M3705" s="41"/>
      <c r="N3705" s="41"/>
      <c r="O3705" s="41"/>
      <c r="P3705" s="41"/>
      <c r="Q3705" s="41"/>
      <c r="R3705" s="41"/>
      <c r="S3705" s="41"/>
      <c r="T3705" s="41"/>
      <c r="U3705" s="41"/>
      <c r="V3705" s="41"/>
      <c r="W3705" s="42">
        <f t="shared" si="116"/>
        <v>0</v>
      </c>
    </row>
    <row r="3706" spans="2:23" x14ac:dyDescent="0.25">
      <c r="B3706" s="35"/>
      <c r="C3706" s="36" t="str">
        <f>IFERROR(VLOOKUP(B3706,[1]Catálogos!M:P,3,0),"")</f>
        <v/>
      </c>
      <c r="D3706" s="37" t="str">
        <f t="shared" si="115"/>
        <v/>
      </c>
      <c r="E3706" s="36" t="str">
        <f>IF(D3706="","",IFERROR(VLOOKUP(D3706,'[1]Resumen FF'!E:F,2,0),"Sin combinación"))</f>
        <v/>
      </c>
      <c r="G3706" s="38" t="str">
        <f>IF(F3706="","",VLOOKUP(F3706,[1]Catálogos!A:B,2,0))</f>
        <v/>
      </c>
      <c r="H3706" s="39"/>
      <c r="I3706" s="39"/>
      <c r="K3706" s="41"/>
      <c r="L3706" s="41"/>
      <c r="M3706" s="41"/>
      <c r="N3706" s="41"/>
      <c r="O3706" s="41"/>
      <c r="P3706" s="41"/>
      <c r="Q3706" s="41"/>
      <c r="R3706" s="41"/>
      <c r="S3706" s="41"/>
      <c r="T3706" s="41"/>
      <c r="U3706" s="41"/>
      <c r="V3706" s="41"/>
      <c r="W3706" s="42">
        <f t="shared" si="116"/>
        <v>0</v>
      </c>
    </row>
    <row r="3707" spans="2:23" x14ac:dyDescent="0.25">
      <c r="B3707" s="35"/>
      <c r="C3707" s="36" t="str">
        <f>IFERROR(VLOOKUP(B3707,[1]Catálogos!M:P,3,0),"")</f>
        <v/>
      </c>
      <c r="D3707" s="37" t="str">
        <f t="shared" si="115"/>
        <v/>
      </c>
      <c r="E3707" s="36" t="str">
        <f>IF(D3707="","",IFERROR(VLOOKUP(D3707,'[1]Resumen FF'!E:F,2,0),"Sin combinación"))</f>
        <v/>
      </c>
      <c r="G3707" s="38" t="str">
        <f>IF(F3707="","",VLOOKUP(F3707,[1]Catálogos!A:B,2,0))</f>
        <v/>
      </c>
      <c r="H3707" s="39"/>
      <c r="I3707" s="39"/>
      <c r="K3707" s="41"/>
      <c r="L3707" s="41"/>
      <c r="M3707" s="41"/>
      <c r="N3707" s="41"/>
      <c r="O3707" s="41"/>
      <c r="P3707" s="41"/>
      <c r="Q3707" s="41"/>
      <c r="R3707" s="41"/>
      <c r="S3707" s="41"/>
      <c r="T3707" s="41"/>
      <c r="U3707" s="41"/>
      <c r="V3707" s="41"/>
      <c r="W3707" s="42">
        <f t="shared" si="116"/>
        <v>0</v>
      </c>
    </row>
    <row r="3708" spans="2:23" x14ac:dyDescent="0.25">
      <c r="B3708" s="35"/>
      <c r="C3708" s="36" t="str">
        <f>IFERROR(VLOOKUP(B3708,[1]Catálogos!M:P,3,0),"")</f>
        <v/>
      </c>
      <c r="D3708" s="37" t="str">
        <f t="shared" si="115"/>
        <v/>
      </c>
      <c r="E3708" s="36" t="str">
        <f>IF(D3708="","",IFERROR(VLOOKUP(D3708,'[1]Resumen FF'!E:F,2,0),"Sin combinación"))</f>
        <v/>
      </c>
      <c r="G3708" s="38" t="str">
        <f>IF(F3708="","",VLOOKUP(F3708,[1]Catálogos!A:B,2,0))</f>
        <v/>
      </c>
      <c r="H3708" s="39"/>
      <c r="I3708" s="39"/>
      <c r="K3708" s="41"/>
      <c r="L3708" s="41"/>
      <c r="M3708" s="41"/>
      <c r="N3708" s="41"/>
      <c r="O3708" s="41"/>
      <c r="P3708" s="41"/>
      <c r="Q3708" s="41"/>
      <c r="R3708" s="41"/>
      <c r="S3708" s="41"/>
      <c r="T3708" s="41"/>
      <c r="U3708" s="41"/>
      <c r="V3708" s="41"/>
      <c r="W3708" s="42">
        <f t="shared" si="116"/>
        <v>0</v>
      </c>
    </row>
    <row r="3709" spans="2:23" x14ac:dyDescent="0.25">
      <c r="B3709" s="35"/>
      <c r="C3709" s="36" t="str">
        <f>IFERROR(VLOOKUP(B3709,[1]Catálogos!M:P,3,0),"")</f>
        <v/>
      </c>
      <c r="D3709" s="37" t="str">
        <f t="shared" si="115"/>
        <v/>
      </c>
      <c r="E3709" s="36" t="str">
        <f>IF(D3709="","",IFERROR(VLOOKUP(D3709,'[1]Resumen FF'!E:F,2,0),"Sin combinación"))</f>
        <v/>
      </c>
      <c r="G3709" s="38" t="str">
        <f>IF(F3709="","",VLOOKUP(F3709,[1]Catálogos!A:B,2,0))</f>
        <v/>
      </c>
      <c r="H3709" s="39"/>
      <c r="I3709" s="39"/>
      <c r="K3709" s="41"/>
      <c r="L3709" s="41"/>
      <c r="M3709" s="41"/>
      <c r="N3709" s="41"/>
      <c r="O3709" s="41"/>
      <c r="P3709" s="41"/>
      <c r="Q3709" s="41"/>
      <c r="R3709" s="41"/>
      <c r="S3709" s="41"/>
      <c r="T3709" s="41"/>
      <c r="U3709" s="41"/>
      <c r="V3709" s="41"/>
      <c r="W3709" s="42">
        <f t="shared" si="116"/>
        <v>0</v>
      </c>
    </row>
    <row r="3710" spans="2:23" x14ac:dyDescent="0.25">
      <c r="B3710" s="35"/>
      <c r="C3710" s="36" t="str">
        <f>IFERROR(VLOOKUP(B3710,[1]Catálogos!M:P,3,0),"")</f>
        <v/>
      </c>
      <c r="D3710" s="37" t="str">
        <f t="shared" si="115"/>
        <v/>
      </c>
      <c r="E3710" s="36" t="str">
        <f>IF(D3710="","",IFERROR(VLOOKUP(D3710,'[1]Resumen FF'!E:F,2,0),"Sin combinación"))</f>
        <v/>
      </c>
      <c r="G3710" s="38" t="str">
        <f>IF(F3710="","",VLOOKUP(F3710,[1]Catálogos!A:B,2,0))</f>
        <v/>
      </c>
      <c r="H3710" s="39"/>
      <c r="I3710" s="39"/>
      <c r="K3710" s="41"/>
      <c r="L3710" s="41"/>
      <c r="M3710" s="41"/>
      <c r="N3710" s="41"/>
      <c r="O3710" s="41"/>
      <c r="P3710" s="41"/>
      <c r="Q3710" s="41"/>
      <c r="R3710" s="41"/>
      <c r="S3710" s="41"/>
      <c r="T3710" s="41"/>
      <c r="U3710" s="41"/>
      <c r="V3710" s="41"/>
      <c r="W3710" s="42">
        <f t="shared" si="116"/>
        <v>0</v>
      </c>
    </row>
    <row r="3711" spans="2:23" x14ac:dyDescent="0.25">
      <c r="B3711" s="35"/>
      <c r="C3711" s="36" t="str">
        <f>IFERROR(VLOOKUP(B3711,[1]Catálogos!M:P,3,0),"")</f>
        <v/>
      </c>
      <c r="D3711" s="37" t="str">
        <f t="shared" si="115"/>
        <v/>
      </c>
      <c r="E3711" s="36" t="str">
        <f>IF(D3711="","",IFERROR(VLOOKUP(D3711,'[1]Resumen FF'!E:F,2,0),"Sin combinación"))</f>
        <v/>
      </c>
      <c r="G3711" s="38" t="str">
        <f>IF(F3711="","",VLOOKUP(F3711,[1]Catálogos!A:B,2,0))</f>
        <v/>
      </c>
      <c r="H3711" s="39"/>
      <c r="I3711" s="39"/>
      <c r="K3711" s="41"/>
      <c r="L3711" s="41"/>
      <c r="M3711" s="41"/>
      <c r="N3711" s="41"/>
      <c r="O3711" s="41"/>
      <c r="P3711" s="41"/>
      <c r="Q3711" s="41"/>
      <c r="R3711" s="41"/>
      <c r="S3711" s="41"/>
      <c r="T3711" s="41"/>
      <c r="U3711" s="41"/>
      <c r="V3711" s="41"/>
      <c r="W3711" s="42">
        <f t="shared" si="116"/>
        <v>0</v>
      </c>
    </row>
    <row r="3712" spans="2:23" x14ac:dyDescent="0.25">
      <c r="B3712" s="35"/>
      <c r="C3712" s="36" t="str">
        <f>IFERROR(VLOOKUP(B3712,[1]Catálogos!M:P,3,0),"")</f>
        <v/>
      </c>
      <c r="D3712" s="37" t="str">
        <f t="shared" si="115"/>
        <v/>
      </c>
      <c r="E3712" s="36" t="str">
        <f>IF(D3712="","",IFERROR(VLOOKUP(D3712,'[1]Resumen FF'!E:F,2,0),"Sin combinación"))</f>
        <v/>
      </c>
      <c r="G3712" s="38" t="str">
        <f>IF(F3712="","",VLOOKUP(F3712,[1]Catálogos!A:B,2,0))</f>
        <v/>
      </c>
      <c r="H3712" s="39"/>
      <c r="I3712" s="39"/>
      <c r="K3712" s="41"/>
      <c r="L3712" s="41"/>
      <c r="M3712" s="41"/>
      <c r="N3712" s="41"/>
      <c r="O3712" s="41"/>
      <c r="P3712" s="41"/>
      <c r="Q3712" s="41"/>
      <c r="R3712" s="41"/>
      <c r="S3712" s="41"/>
      <c r="T3712" s="41"/>
      <c r="U3712" s="41"/>
      <c r="V3712" s="41"/>
      <c r="W3712" s="42">
        <f t="shared" si="116"/>
        <v>0</v>
      </c>
    </row>
    <row r="3713" spans="2:23" x14ac:dyDescent="0.25">
      <c r="B3713" s="35"/>
      <c r="C3713" s="36" t="str">
        <f>IFERROR(VLOOKUP(B3713,[1]Catálogos!M:P,3,0),"")</f>
        <v/>
      </c>
      <c r="D3713" s="37" t="str">
        <f t="shared" si="115"/>
        <v/>
      </c>
      <c r="E3713" s="36" t="str">
        <f>IF(D3713="","",IFERROR(VLOOKUP(D3713,'[1]Resumen FF'!E:F,2,0),"Sin combinación"))</f>
        <v/>
      </c>
      <c r="G3713" s="38" t="str">
        <f>IF(F3713="","",VLOOKUP(F3713,[1]Catálogos!A:B,2,0))</f>
        <v/>
      </c>
      <c r="H3713" s="39"/>
      <c r="I3713" s="39"/>
      <c r="K3713" s="41"/>
      <c r="L3713" s="41"/>
      <c r="M3713" s="41"/>
      <c r="N3713" s="41"/>
      <c r="O3713" s="41"/>
      <c r="P3713" s="41"/>
      <c r="Q3713" s="41"/>
      <c r="R3713" s="41"/>
      <c r="S3713" s="41"/>
      <c r="T3713" s="41"/>
      <c r="U3713" s="41"/>
      <c r="V3713" s="41"/>
      <c r="W3713" s="42">
        <f t="shared" si="116"/>
        <v>0</v>
      </c>
    </row>
    <row r="3714" spans="2:23" x14ac:dyDescent="0.25">
      <c r="B3714" s="35"/>
      <c r="C3714" s="36" t="str">
        <f>IFERROR(VLOOKUP(B3714,[1]Catálogos!M:P,3,0),"")</f>
        <v/>
      </c>
      <c r="D3714" s="37" t="str">
        <f t="shared" si="115"/>
        <v/>
      </c>
      <c r="E3714" s="36" t="str">
        <f>IF(D3714="","",IFERROR(VLOOKUP(D3714,'[1]Resumen FF'!E:F,2,0),"Sin combinación"))</f>
        <v/>
      </c>
      <c r="G3714" s="38" t="str">
        <f>IF(F3714="","",VLOOKUP(F3714,[1]Catálogos!A:B,2,0))</f>
        <v/>
      </c>
      <c r="H3714" s="39"/>
      <c r="I3714" s="39"/>
      <c r="K3714" s="41"/>
      <c r="L3714" s="41"/>
      <c r="M3714" s="41"/>
      <c r="N3714" s="41"/>
      <c r="O3714" s="41"/>
      <c r="P3714" s="41"/>
      <c r="Q3714" s="41"/>
      <c r="R3714" s="41"/>
      <c r="S3714" s="41"/>
      <c r="T3714" s="41"/>
      <c r="U3714" s="41"/>
      <c r="V3714" s="41"/>
      <c r="W3714" s="42">
        <f t="shared" si="116"/>
        <v>0</v>
      </c>
    </row>
    <row r="3715" spans="2:23" x14ac:dyDescent="0.25">
      <c r="B3715" s="35"/>
      <c r="C3715" s="36" t="str">
        <f>IFERROR(VLOOKUP(B3715,[1]Catálogos!M:P,3,0),"")</f>
        <v/>
      </c>
      <c r="D3715" s="37" t="str">
        <f t="shared" si="115"/>
        <v/>
      </c>
      <c r="E3715" s="36" t="str">
        <f>IF(D3715="","",IFERROR(VLOOKUP(D3715,'[1]Resumen FF'!E:F,2,0),"Sin combinación"))</f>
        <v/>
      </c>
      <c r="G3715" s="38" t="str">
        <f>IF(F3715="","",VLOOKUP(F3715,[1]Catálogos!A:B,2,0))</f>
        <v/>
      </c>
      <c r="H3715" s="39"/>
      <c r="I3715" s="39"/>
      <c r="K3715" s="41"/>
      <c r="L3715" s="41"/>
      <c r="M3715" s="41"/>
      <c r="N3715" s="41"/>
      <c r="O3715" s="41"/>
      <c r="P3715" s="41"/>
      <c r="Q3715" s="41"/>
      <c r="R3715" s="41"/>
      <c r="S3715" s="41"/>
      <c r="T3715" s="41"/>
      <c r="U3715" s="41"/>
      <c r="V3715" s="41"/>
      <c r="W3715" s="42">
        <f t="shared" si="116"/>
        <v>0</v>
      </c>
    </row>
    <row r="3716" spans="2:23" x14ac:dyDescent="0.25">
      <c r="B3716" s="35"/>
      <c r="C3716" s="36" t="str">
        <f>IFERROR(VLOOKUP(B3716,[1]Catálogos!M:P,3,0),"")</f>
        <v/>
      </c>
      <c r="D3716" s="37" t="str">
        <f t="shared" si="115"/>
        <v/>
      </c>
      <c r="E3716" s="36" t="str">
        <f>IF(D3716="","",IFERROR(VLOOKUP(D3716,'[1]Resumen FF'!E:F,2,0),"Sin combinación"))</f>
        <v/>
      </c>
      <c r="G3716" s="38" t="str">
        <f>IF(F3716="","",VLOOKUP(F3716,[1]Catálogos!A:B,2,0))</f>
        <v/>
      </c>
      <c r="H3716" s="39"/>
      <c r="I3716" s="39"/>
      <c r="K3716" s="41"/>
      <c r="L3716" s="41"/>
      <c r="M3716" s="41"/>
      <c r="N3716" s="41"/>
      <c r="O3716" s="41"/>
      <c r="P3716" s="41"/>
      <c r="Q3716" s="41"/>
      <c r="R3716" s="41"/>
      <c r="S3716" s="41"/>
      <c r="T3716" s="41"/>
      <c r="U3716" s="41"/>
      <c r="V3716" s="41"/>
      <c r="W3716" s="42">
        <f t="shared" si="116"/>
        <v>0</v>
      </c>
    </row>
    <row r="3717" spans="2:23" x14ac:dyDescent="0.25">
      <c r="B3717" s="35"/>
      <c r="C3717" s="36" t="str">
        <f>IFERROR(VLOOKUP(B3717,[1]Catálogos!M:P,3,0),"")</f>
        <v/>
      </c>
      <c r="D3717" s="37" t="str">
        <f t="shared" si="115"/>
        <v/>
      </c>
      <c r="E3717" s="36" t="str">
        <f>IF(D3717="","",IFERROR(VLOOKUP(D3717,'[1]Resumen FF'!E:F,2,0),"Sin combinación"))</f>
        <v/>
      </c>
      <c r="G3717" s="38" t="str">
        <f>IF(F3717="","",VLOOKUP(F3717,[1]Catálogos!A:B,2,0))</f>
        <v/>
      </c>
      <c r="H3717" s="39"/>
      <c r="I3717" s="39"/>
      <c r="K3717" s="41"/>
      <c r="L3717" s="41"/>
      <c r="M3717" s="41"/>
      <c r="N3717" s="41"/>
      <c r="O3717" s="41"/>
      <c r="P3717" s="41"/>
      <c r="Q3717" s="41"/>
      <c r="R3717" s="41"/>
      <c r="S3717" s="41"/>
      <c r="T3717" s="41"/>
      <c r="U3717" s="41"/>
      <c r="V3717" s="41"/>
      <c r="W3717" s="42">
        <f t="shared" si="116"/>
        <v>0</v>
      </c>
    </row>
    <row r="3718" spans="2:23" x14ac:dyDescent="0.25">
      <c r="B3718" s="35"/>
      <c r="C3718" s="36" t="str">
        <f>IFERROR(VLOOKUP(B3718,[1]Catálogos!M:P,3,0),"")</f>
        <v/>
      </c>
      <c r="D3718" s="37" t="str">
        <f t="shared" si="115"/>
        <v/>
      </c>
      <c r="E3718" s="36" t="str">
        <f>IF(D3718="","",IFERROR(VLOOKUP(D3718,'[1]Resumen FF'!E:F,2,0),"Sin combinación"))</f>
        <v/>
      </c>
      <c r="G3718" s="38" t="str">
        <f>IF(F3718="","",VLOOKUP(F3718,[1]Catálogos!A:B,2,0))</f>
        <v/>
      </c>
      <c r="H3718" s="39"/>
      <c r="I3718" s="39"/>
      <c r="K3718" s="41"/>
      <c r="L3718" s="41"/>
      <c r="M3718" s="41"/>
      <c r="N3718" s="41"/>
      <c r="O3718" s="41"/>
      <c r="P3718" s="41"/>
      <c r="Q3718" s="41"/>
      <c r="R3718" s="41"/>
      <c r="S3718" s="41"/>
      <c r="T3718" s="41"/>
      <c r="U3718" s="41"/>
      <c r="V3718" s="41"/>
      <c r="W3718" s="42">
        <f t="shared" si="116"/>
        <v>0</v>
      </c>
    </row>
    <row r="3719" spans="2:23" x14ac:dyDescent="0.25">
      <c r="B3719" s="35"/>
      <c r="C3719" s="36" t="str">
        <f>IFERROR(VLOOKUP(B3719,[1]Catálogos!M:P,3,0),"")</f>
        <v/>
      </c>
      <c r="D3719" s="37" t="str">
        <f t="shared" si="115"/>
        <v/>
      </c>
      <c r="E3719" s="36" t="str">
        <f>IF(D3719="","",IFERROR(VLOOKUP(D3719,'[1]Resumen FF'!E:F,2,0),"Sin combinación"))</f>
        <v/>
      </c>
      <c r="G3719" s="38" t="str">
        <f>IF(F3719="","",VLOOKUP(F3719,[1]Catálogos!A:B,2,0))</f>
        <v/>
      </c>
      <c r="H3719" s="39"/>
      <c r="I3719" s="39"/>
      <c r="K3719" s="41"/>
      <c r="L3719" s="41"/>
      <c r="M3719" s="41"/>
      <c r="N3719" s="41"/>
      <c r="O3719" s="41"/>
      <c r="P3719" s="41"/>
      <c r="Q3719" s="41"/>
      <c r="R3719" s="41"/>
      <c r="S3719" s="41"/>
      <c r="T3719" s="41"/>
      <c r="U3719" s="41"/>
      <c r="V3719" s="41"/>
      <c r="W3719" s="42">
        <f t="shared" si="116"/>
        <v>0</v>
      </c>
    </row>
    <row r="3720" spans="2:23" x14ac:dyDescent="0.25">
      <c r="B3720" s="35"/>
      <c r="C3720" s="36" t="str">
        <f>IFERROR(VLOOKUP(B3720,[1]Catálogos!M:P,3,0),"")</f>
        <v/>
      </c>
      <c r="D3720" s="37" t="str">
        <f t="shared" si="115"/>
        <v/>
      </c>
      <c r="E3720" s="36" t="str">
        <f>IF(D3720="","",IFERROR(VLOOKUP(D3720,'[1]Resumen FF'!E:F,2,0),"Sin combinación"))</f>
        <v/>
      </c>
      <c r="G3720" s="38" t="str">
        <f>IF(F3720="","",VLOOKUP(F3720,[1]Catálogos!A:B,2,0))</f>
        <v/>
      </c>
      <c r="H3720" s="39"/>
      <c r="I3720" s="39"/>
      <c r="K3720" s="41"/>
      <c r="L3720" s="41"/>
      <c r="M3720" s="41"/>
      <c r="N3720" s="41"/>
      <c r="O3720" s="41"/>
      <c r="P3720" s="41"/>
      <c r="Q3720" s="41"/>
      <c r="R3720" s="41"/>
      <c r="S3720" s="41"/>
      <c r="T3720" s="41"/>
      <c r="U3720" s="41"/>
      <c r="V3720" s="41"/>
      <c r="W3720" s="42">
        <f t="shared" si="116"/>
        <v>0</v>
      </c>
    </row>
    <row r="3721" spans="2:23" x14ac:dyDescent="0.25">
      <c r="B3721" s="35"/>
      <c r="C3721" s="36" t="str">
        <f>IFERROR(VLOOKUP(B3721,[1]Catálogos!M:P,3,0),"")</f>
        <v/>
      </c>
      <c r="D3721" s="37" t="str">
        <f t="shared" si="115"/>
        <v/>
      </c>
      <c r="E3721" s="36" t="str">
        <f>IF(D3721="","",IFERROR(VLOOKUP(D3721,'[1]Resumen FF'!E:F,2,0),"Sin combinación"))</f>
        <v/>
      </c>
      <c r="G3721" s="38" t="str">
        <f>IF(F3721="","",VLOOKUP(F3721,[1]Catálogos!A:B,2,0))</f>
        <v/>
      </c>
      <c r="H3721" s="39"/>
      <c r="I3721" s="39"/>
      <c r="K3721" s="41"/>
      <c r="L3721" s="41"/>
      <c r="M3721" s="41"/>
      <c r="N3721" s="41"/>
      <c r="O3721" s="41"/>
      <c r="P3721" s="41"/>
      <c r="Q3721" s="41"/>
      <c r="R3721" s="41"/>
      <c r="S3721" s="41"/>
      <c r="T3721" s="41"/>
      <c r="U3721" s="41"/>
      <c r="V3721" s="41"/>
      <c r="W3721" s="42">
        <f t="shared" si="116"/>
        <v>0</v>
      </c>
    </row>
    <row r="3722" spans="2:23" x14ac:dyDescent="0.25">
      <c r="B3722" s="35"/>
      <c r="C3722" s="36" t="str">
        <f>IFERROR(VLOOKUP(B3722,[1]Catálogos!M:P,3,0),"")</f>
        <v/>
      </c>
      <c r="D3722" s="37" t="str">
        <f t="shared" si="115"/>
        <v/>
      </c>
      <c r="E3722" s="36" t="str">
        <f>IF(D3722="","",IFERROR(VLOOKUP(D3722,'[1]Resumen FF'!E:F,2,0),"Sin combinación"))</f>
        <v/>
      </c>
      <c r="G3722" s="38" t="str">
        <f>IF(F3722="","",VLOOKUP(F3722,[1]Catálogos!A:B,2,0))</f>
        <v/>
      </c>
      <c r="H3722" s="39"/>
      <c r="I3722" s="39"/>
      <c r="K3722" s="41"/>
      <c r="L3722" s="41"/>
      <c r="M3722" s="41"/>
      <c r="N3722" s="41"/>
      <c r="O3722" s="41"/>
      <c r="P3722" s="41"/>
      <c r="Q3722" s="41"/>
      <c r="R3722" s="41"/>
      <c r="S3722" s="41"/>
      <c r="T3722" s="41"/>
      <c r="U3722" s="41"/>
      <c r="V3722" s="41"/>
      <c r="W3722" s="42">
        <f t="shared" si="116"/>
        <v>0</v>
      </c>
    </row>
    <row r="3723" spans="2:23" x14ac:dyDescent="0.25">
      <c r="B3723" s="35"/>
      <c r="C3723" s="36" t="str">
        <f>IFERROR(VLOOKUP(B3723,[1]Catálogos!M:P,3,0),"")</f>
        <v/>
      </c>
      <c r="D3723" s="37" t="str">
        <f t="shared" ref="D3723:D3786" si="117">B3723&amp;C3723</f>
        <v/>
      </c>
      <c r="E3723" s="36" t="str">
        <f>IF(D3723="","",IFERROR(VLOOKUP(D3723,'[1]Resumen FF'!E:F,2,0),"Sin combinación"))</f>
        <v/>
      </c>
      <c r="G3723" s="38" t="str">
        <f>IF(F3723="","",VLOOKUP(F3723,[1]Catálogos!A:B,2,0))</f>
        <v/>
      </c>
      <c r="H3723" s="39"/>
      <c r="I3723" s="39"/>
      <c r="K3723" s="41"/>
      <c r="L3723" s="41"/>
      <c r="M3723" s="41"/>
      <c r="N3723" s="41"/>
      <c r="O3723" s="41"/>
      <c r="P3723" s="41"/>
      <c r="Q3723" s="41"/>
      <c r="R3723" s="41"/>
      <c r="S3723" s="41"/>
      <c r="T3723" s="41"/>
      <c r="U3723" s="41"/>
      <c r="V3723" s="41"/>
      <c r="W3723" s="42">
        <f t="shared" si="116"/>
        <v>0</v>
      </c>
    </row>
    <row r="3724" spans="2:23" x14ac:dyDescent="0.25">
      <c r="B3724" s="35"/>
      <c r="C3724" s="36" t="str">
        <f>IFERROR(VLOOKUP(B3724,[1]Catálogos!M:P,3,0),"")</f>
        <v/>
      </c>
      <c r="D3724" s="37" t="str">
        <f t="shared" si="117"/>
        <v/>
      </c>
      <c r="E3724" s="36" t="str">
        <f>IF(D3724="","",IFERROR(VLOOKUP(D3724,'[1]Resumen FF'!E:F,2,0),"Sin combinación"))</f>
        <v/>
      </c>
      <c r="G3724" s="38" t="str">
        <f>IF(F3724="","",VLOOKUP(F3724,[1]Catálogos!A:B,2,0))</f>
        <v/>
      </c>
      <c r="H3724" s="39"/>
      <c r="I3724" s="39"/>
      <c r="K3724" s="41"/>
      <c r="L3724" s="41"/>
      <c r="M3724" s="41"/>
      <c r="N3724" s="41"/>
      <c r="O3724" s="41"/>
      <c r="P3724" s="41"/>
      <c r="Q3724" s="41"/>
      <c r="R3724" s="41"/>
      <c r="S3724" s="41"/>
      <c r="T3724" s="41"/>
      <c r="U3724" s="41"/>
      <c r="V3724" s="41"/>
      <c r="W3724" s="42">
        <f t="shared" si="116"/>
        <v>0</v>
      </c>
    </row>
    <row r="3725" spans="2:23" x14ac:dyDescent="0.25">
      <c r="B3725" s="35"/>
      <c r="C3725" s="36" t="str">
        <f>IFERROR(VLOOKUP(B3725,[1]Catálogos!M:P,3,0),"")</f>
        <v/>
      </c>
      <c r="D3725" s="37" t="str">
        <f t="shared" si="117"/>
        <v/>
      </c>
      <c r="E3725" s="36" t="str">
        <f>IF(D3725="","",IFERROR(VLOOKUP(D3725,'[1]Resumen FF'!E:F,2,0),"Sin combinación"))</f>
        <v/>
      </c>
      <c r="G3725" s="38" t="str">
        <f>IF(F3725="","",VLOOKUP(F3725,[1]Catálogos!A:B,2,0))</f>
        <v/>
      </c>
      <c r="H3725" s="39"/>
      <c r="I3725" s="39"/>
      <c r="K3725" s="41"/>
      <c r="L3725" s="41"/>
      <c r="M3725" s="41"/>
      <c r="N3725" s="41"/>
      <c r="O3725" s="41"/>
      <c r="P3725" s="41"/>
      <c r="Q3725" s="41"/>
      <c r="R3725" s="41"/>
      <c r="S3725" s="41"/>
      <c r="T3725" s="41"/>
      <c r="U3725" s="41"/>
      <c r="V3725" s="41"/>
      <c r="W3725" s="42">
        <f t="shared" si="116"/>
        <v>0</v>
      </c>
    </row>
    <row r="3726" spans="2:23" x14ac:dyDescent="0.25">
      <c r="B3726" s="35"/>
      <c r="C3726" s="36" t="str">
        <f>IFERROR(VLOOKUP(B3726,[1]Catálogos!M:P,3,0),"")</f>
        <v/>
      </c>
      <c r="D3726" s="37" t="str">
        <f t="shared" si="117"/>
        <v/>
      </c>
      <c r="E3726" s="36" t="str">
        <f>IF(D3726="","",IFERROR(VLOOKUP(D3726,'[1]Resumen FF'!E:F,2,0),"Sin combinación"))</f>
        <v/>
      </c>
      <c r="G3726" s="38" t="str">
        <f>IF(F3726="","",VLOOKUP(F3726,[1]Catálogos!A:B,2,0))</f>
        <v/>
      </c>
      <c r="H3726" s="39"/>
      <c r="I3726" s="39"/>
      <c r="K3726" s="41"/>
      <c r="L3726" s="41"/>
      <c r="M3726" s="41"/>
      <c r="N3726" s="41"/>
      <c r="O3726" s="41"/>
      <c r="P3726" s="41"/>
      <c r="Q3726" s="41"/>
      <c r="R3726" s="41"/>
      <c r="S3726" s="41"/>
      <c r="T3726" s="41"/>
      <c r="U3726" s="41"/>
      <c r="V3726" s="41"/>
      <c r="W3726" s="42">
        <f t="shared" si="116"/>
        <v>0</v>
      </c>
    </row>
    <row r="3727" spans="2:23" x14ac:dyDescent="0.25">
      <c r="B3727" s="35"/>
      <c r="C3727" s="36" t="str">
        <f>IFERROR(VLOOKUP(B3727,[1]Catálogos!M:P,3,0),"")</f>
        <v/>
      </c>
      <c r="D3727" s="37" t="str">
        <f t="shared" si="117"/>
        <v/>
      </c>
      <c r="E3727" s="36" t="str">
        <f>IF(D3727="","",IFERROR(VLOOKUP(D3727,'[1]Resumen FF'!E:F,2,0),"Sin combinación"))</f>
        <v/>
      </c>
      <c r="G3727" s="38" t="str">
        <f>IF(F3727="","",VLOOKUP(F3727,[1]Catálogos!A:B,2,0))</f>
        <v/>
      </c>
      <c r="H3727" s="39"/>
      <c r="I3727" s="39"/>
      <c r="K3727" s="41"/>
      <c r="L3727" s="41"/>
      <c r="M3727" s="41"/>
      <c r="N3727" s="41"/>
      <c r="O3727" s="41"/>
      <c r="P3727" s="41"/>
      <c r="Q3727" s="41"/>
      <c r="R3727" s="41"/>
      <c r="S3727" s="41"/>
      <c r="T3727" s="41"/>
      <c r="U3727" s="41"/>
      <c r="V3727" s="41"/>
      <c r="W3727" s="42">
        <f t="shared" si="116"/>
        <v>0</v>
      </c>
    </row>
    <row r="3728" spans="2:23" x14ac:dyDescent="0.25">
      <c r="B3728" s="35"/>
      <c r="C3728" s="36" t="str">
        <f>IFERROR(VLOOKUP(B3728,[1]Catálogos!M:P,3,0),"")</f>
        <v/>
      </c>
      <c r="D3728" s="37" t="str">
        <f t="shared" si="117"/>
        <v/>
      </c>
      <c r="E3728" s="36" t="str">
        <f>IF(D3728="","",IFERROR(VLOOKUP(D3728,'[1]Resumen FF'!E:F,2,0),"Sin combinación"))</f>
        <v/>
      </c>
      <c r="G3728" s="38" t="str">
        <f>IF(F3728="","",VLOOKUP(F3728,[1]Catálogos!A:B,2,0))</f>
        <v/>
      </c>
      <c r="H3728" s="39"/>
      <c r="I3728" s="39"/>
      <c r="K3728" s="41"/>
      <c r="L3728" s="41"/>
      <c r="M3728" s="41"/>
      <c r="N3728" s="41"/>
      <c r="O3728" s="41"/>
      <c r="P3728" s="41"/>
      <c r="Q3728" s="41"/>
      <c r="R3728" s="41"/>
      <c r="S3728" s="41"/>
      <c r="T3728" s="41"/>
      <c r="U3728" s="41"/>
      <c r="V3728" s="41"/>
      <c r="W3728" s="42">
        <f t="shared" si="116"/>
        <v>0</v>
      </c>
    </row>
    <row r="3729" spans="2:23" x14ac:dyDescent="0.25">
      <c r="B3729" s="35"/>
      <c r="C3729" s="36" t="str">
        <f>IFERROR(VLOOKUP(B3729,[1]Catálogos!M:P,3,0),"")</f>
        <v/>
      </c>
      <c r="D3729" s="37" t="str">
        <f t="shared" si="117"/>
        <v/>
      </c>
      <c r="E3729" s="36" t="str">
        <f>IF(D3729="","",IFERROR(VLOOKUP(D3729,'[1]Resumen FF'!E:F,2,0),"Sin combinación"))</f>
        <v/>
      </c>
      <c r="G3729" s="38" t="str">
        <f>IF(F3729="","",VLOOKUP(F3729,[1]Catálogos!A:B,2,0))</f>
        <v/>
      </c>
      <c r="H3729" s="39"/>
      <c r="I3729" s="39"/>
      <c r="K3729" s="41"/>
      <c r="L3729" s="41"/>
      <c r="M3729" s="41"/>
      <c r="N3729" s="41"/>
      <c r="O3729" s="41"/>
      <c r="P3729" s="41"/>
      <c r="Q3729" s="41"/>
      <c r="R3729" s="41"/>
      <c r="S3729" s="41"/>
      <c r="T3729" s="41"/>
      <c r="U3729" s="41"/>
      <c r="V3729" s="41"/>
      <c r="W3729" s="42">
        <f t="shared" si="116"/>
        <v>0</v>
      </c>
    </row>
    <row r="3730" spans="2:23" x14ac:dyDescent="0.25">
      <c r="B3730" s="35"/>
      <c r="C3730" s="36" t="str">
        <f>IFERROR(VLOOKUP(B3730,[1]Catálogos!M:P,3,0),"")</f>
        <v/>
      </c>
      <c r="D3730" s="37" t="str">
        <f t="shared" si="117"/>
        <v/>
      </c>
      <c r="E3730" s="36" t="str">
        <f>IF(D3730="","",IFERROR(VLOOKUP(D3730,'[1]Resumen FF'!E:F,2,0),"Sin combinación"))</f>
        <v/>
      </c>
      <c r="G3730" s="38" t="str">
        <f>IF(F3730="","",VLOOKUP(F3730,[1]Catálogos!A:B,2,0))</f>
        <v/>
      </c>
      <c r="H3730" s="39"/>
      <c r="I3730" s="39"/>
      <c r="K3730" s="41"/>
      <c r="L3730" s="41"/>
      <c r="M3730" s="41"/>
      <c r="N3730" s="41"/>
      <c r="O3730" s="41"/>
      <c r="P3730" s="41"/>
      <c r="Q3730" s="41"/>
      <c r="R3730" s="41"/>
      <c r="S3730" s="41"/>
      <c r="T3730" s="41"/>
      <c r="U3730" s="41"/>
      <c r="V3730" s="41"/>
      <c r="W3730" s="42">
        <f t="shared" si="116"/>
        <v>0</v>
      </c>
    </row>
    <row r="3731" spans="2:23" x14ac:dyDescent="0.25">
      <c r="B3731" s="35"/>
      <c r="C3731" s="36" t="str">
        <f>IFERROR(VLOOKUP(B3731,[1]Catálogos!M:P,3,0),"")</f>
        <v/>
      </c>
      <c r="D3731" s="37" t="str">
        <f t="shared" si="117"/>
        <v/>
      </c>
      <c r="E3731" s="36" t="str">
        <f>IF(D3731="","",IFERROR(VLOOKUP(D3731,'[1]Resumen FF'!E:F,2,0),"Sin combinación"))</f>
        <v/>
      </c>
      <c r="G3731" s="38" t="str">
        <f>IF(F3731="","",VLOOKUP(F3731,[1]Catálogos!A:B,2,0))</f>
        <v/>
      </c>
      <c r="H3731" s="39"/>
      <c r="I3731" s="39"/>
      <c r="K3731" s="41"/>
      <c r="L3731" s="41"/>
      <c r="M3731" s="41"/>
      <c r="N3731" s="41"/>
      <c r="O3731" s="41"/>
      <c r="P3731" s="41"/>
      <c r="Q3731" s="41"/>
      <c r="R3731" s="41"/>
      <c r="S3731" s="41"/>
      <c r="T3731" s="41"/>
      <c r="U3731" s="41"/>
      <c r="V3731" s="41"/>
      <c r="W3731" s="42">
        <f t="shared" si="116"/>
        <v>0</v>
      </c>
    </row>
    <row r="3732" spans="2:23" x14ac:dyDescent="0.25">
      <c r="B3732" s="35"/>
      <c r="C3732" s="36" t="str">
        <f>IFERROR(VLOOKUP(B3732,[1]Catálogos!M:P,3,0),"")</f>
        <v/>
      </c>
      <c r="D3732" s="37" t="str">
        <f t="shared" si="117"/>
        <v/>
      </c>
      <c r="E3732" s="36" t="str">
        <f>IF(D3732="","",IFERROR(VLOOKUP(D3732,'[1]Resumen FF'!E:F,2,0),"Sin combinación"))</f>
        <v/>
      </c>
      <c r="G3732" s="38" t="str">
        <f>IF(F3732="","",VLOOKUP(F3732,[1]Catálogos!A:B,2,0))</f>
        <v/>
      </c>
      <c r="H3732" s="39"/>
      <c r="I3732" s="39"/>
      <c r="K3732" s="41"/>
      <c r="L3732" s="41"/>
      <c r="M3732" s="41"/>
      <c r="N3732" s="41"/>
      <c r="O3732" s="41"/>
      <c r="P3732" s="41"/>
      <c r="Q3732" s="41"/>
      <c r="R3732" s="41"/>
      <c r="S3732" s="41"/>
      <c r="T3732" s="41"/>
      <c r="U3732" s="41"/>
      <c r="V3732" s="41"/>
      <c r="W3732" s="42">
        <f t="shared" si="116"/>
        <v>0</v>
      </c>
    </row>
    <row r="3733" spans="2:23" x14ac:dyDescent="0.25">
      <c r="B3733" s="35"/>
      <c r="C3733" s="36" t="str">
        <f>IFERROR(VLOOKUP(B3733,[1]Catálogos!M:P,3,0),"")</f>
        <v/>
      </c>
      <c r="D3733" s="37" t="str">
        <f t="shared" si="117"/>
        <v/>
      </c>
      <c r="E3733" s="36" t="str">
        <f>IF(D3733="","",IFERROR(VLOOKUP(D3733,'[1]Resumen FF'!E:F,2,0),"Sin combinación"))</f>
        <v/>
      </c>
      <c r="G3733" s="38" t="str">
        <f>IF(F3733="","",VLOOKUP(F3733,[1]Catálogos!A:B,2,0))</f>
        <v/>
      </c>
      <c r="H3733" s="39"/>
      <c r="I3733" s="39"/>
      <c r="K3733" s="41"/>
      <c r="L3733" s="41"/>
      <c r="M3733" s="41"/>
      <c r="N3733" s="41"/>
      <c r="O3733" s="41"/>
      <c r="P3733" s="41"/>
      <c r="Q3733" s="41"/>
      <c r="R3733" s="41"/>
      <c r="S3733" s="41"/>
      <c r="T3733" s="41"/>
      <c r="U3733" s="41"/>
      <c r="V3733" s="41"/>
      <c r="W3733" s="42">
        <f t="shared" si="116"/>
        <v>0</v>
      </c>
    </row>
    <row r="3734" spans="2:23" x14ac:dyDescent="0.25">
      <c r="B3734" s="35"/>
      <c r="C3734" s="36" t="str">
        <f>IFERROR(VLOOKUP(B3734,[1]Catálogos!M:P,3,0),"")</f>
        <v/>
      </c>
      <c r="D3734" s="37" t="str">
        <f t="shared" si="117"/>
        <v/>
      </c>
      <c r="E3734" s="36" t="str">
        <f>IF(D3734="","",IFERROR(VLOOKUP(D3734,'[1]Resumen FF'!E:F,2,0),"Sin combinación"))</f>
        <v/>
      </c>
      <c r="G3734" s="38" t="str">
        <f>IF(F3734="","",VLOOKUP(F3734,[1]Catálogos!A:B,2,0))</f>
        <v/>
      </c>
      <c r="H3734" s="39"/>
      <c r="I3734" s="39"/>
      <c r="K3734" s="41"/>
      <c r="L3734" s="41"/>
      <c r="M3734" s="41"/>
      <c r="N3734" s="41"/>
      <c r="O3734" s="41"/>
      <c r="P3734" s="41"/>
      <c r="Q3734" s="41"/>
      <c r="R3734" s="41"/>
      <c r="S3734" s="41"/>
      <c r="T3734" s="41"/>
      <c r="U3734" s="41"/>
      <c r="V3734" s="41"/>
      <c r="W3734" s="42">
        <f t="shared" si="116"/>
        <v>0</v>
      </c>
    </row>
    <row r="3735" spans="2:23" x14ac:dyDescent="0.25">
      <c r="B3735" s="35"/>
      <c r="C3735" s="36" t="str">
        <f>IFERROR(VLOOKUP(B3735,[1]Catálogos!M:P,3,0),"")</f>
        <v/>
      </c>
      <c r="D3735" s="37" t="str">
        <f t="shared" si="117"/>
        <v/>
      </c>
      <c r="E3735" s="36" t="str">
        <f>IF(D3735="","",IFERROR(VLOOKUP(D3735,'[1]Resumen FF'!E:F,2,0),"Sin combinación"))</f>
        <v/>
      </c>
      <c r="G3735" s="38" t="str">
        <f>IF(F3735="","",VLOOKUP(F3735,[1]Catálogos!A:B,2,0))</f>
        <v/>
      </c>
      <c r="H3735" s="39"/>
      <c r="I3735" s="39"/>
      <c r="K3735" s="41"/>
      <c r="L3735" s="41"/>
      <c r="M3735" s="41"/>
      <c r="N3735" s="41"/>
      <c r="O3735" s="41"/>
      <c r="P3735" s="41"/>
      <c r="Q3735" s="41"/>
      <c r="R3735" s="41"/>
      <c r="S3735" s="41"/>
      <c r="T3735" s="41"/>
      <c r="U3735" s="41"/>
      <c r="V3735" s="41"/>
      <c r="W3735" s="42">
        <f t="shared" si="116"/>
        <v>0</v>
      </c>
    </row>
    <row r="3736" spans="2:23" x14ac:dyDescent="0.25">
      <c r="B3736" s="35"/>
      <c r="C3736" s="36" t="str">
        <f>IFERROR(VLOOKUP(B3736,[1]Catálogos!M:P,3,0),"")</f>
        <v/>
      </c>
      <c r="D3736" s="37" t="str">
        <f t="shared" si="117"/>
        <v/>
      </c>
      <c r="E3736" s="36" t="str">
        <f>IF(D3736="","",IFERROR(VLOOKUP(D3736,'[1]Resumen FF'!E:F,2,0),"Sin combinación"))</f>
        <v/>
      </c>
      <c r="G3736" s="38" t="str">
        <f>IF(F3736="","",VLOOKUP(F3736,[1]Catálogos!A:B,2,0))</f>
        <v/>
      </c>
      <c r="H3736" s="39"/>
      <c r="I3736" s="39"/>
      <c r="K3736" s="41"/>
      <c r="L3736" s="41"/>
      <c r="M3736" s="41"/>
      <c r="N3736" s="41"/>
      <c r="O3736" s="41"/>
      <c r="P3736" s="41"/>
      <c r="Q3736" s="41"/>
      <c r="R3736" s="41"/>
      <c r="S3736" s="41"/>
      <c r="T3736" s="41"/>
      <c r="U3736" s="41"/>
      <c r="V3736" s="41"/>
      <c r="W3736" s="42">
        <f t="shared" si="116"/>
        <v>0</v>
      </c>
    </row>
    <row r="3737" spans="2:23" x14ac:dyDescent="0.25">
      <c r="B3737" s="35"/>
      <c r="C3737" s="36" t="str">
        <f>IFERROR(VLOOKUP(B3737,[1]Catálogos!M:P,3,0),"")</f>
        <v/>
      </c>
      <c r="D3737" s="37" t="str">
        <f t="shared" si="117"/>
        <v/>
      </c>
      <c r="E3737" s="36" t="str">
        <f>IF(D3737="","",IFERROR(VLOOKUP(D3737,'[1]Resumen FF'!E:F,2,0),"Sin combinación"))</f>
        <v/>
      </c>
      <c r="G3737" s="38" t="str">
        <f>IF(F3737="","",VLOOKUP(F3737,[1]Catálogos!A:B,2,0))</f>
        <v/>
      </c>
      <c r="H3737" s="39"/>
      <c r="I3737" s="39"/>
      <c r="K3737" s="41"/>
      <c r="L3737" s="41"/>
      <c r="M3737" s="41"/>
      <c r="N3737" s="41"/>
      <c r="O3737" s="41"/>
      <c r="P3737" s="41"/>
      <c r="Q3737" s="41"/>
      <c r="R3737" s="41"/>
      <c r="S3737" s="41"/>
      <c r="T3737" s="41"/>
      <c r="U3737" s="41"/>
      <c r="V3737" s="41"/>
      <c r="W3737" s="42">
        <f t="shared" ref="W3737:W3800" si="118">+J3737-SUM(K3737:V3737)</f>
        <v>0</v>
      </c>
    </row>
    <row r="3738" spans="2:23" x14ac:dyDescent="0.25">
      <c r="B3738" s="35"/>
      <c r="C3738" s="36" t="str">
        <f>IFERROR(VLOOKUP(B3738,[1]Catálogos!M:P,3,0),"")</f>
        <v/>
      </c>
      <c r="D3738" s="37" t="str">
        <f t="shared" si="117"/>
        <v/>
      </c>
      <c r="E3738" s="36" t="str">
        <f>IF(D3738="","",IFERROR(VLOOKUP(D3738,'[1]Resumen FF'!E:F,2,0),"Sin combinación"))</f>
        <v/>
      </c>
      <c r="G3738" s="38" t="str">
        <f>IF(F3738="","",VLOOKUP(F3738,[1]Catálogos!A:B,2,0))</f>
        <v/>
      </c>
      <c r="H3738" s="39"/>
      <c r="I3738" s="39"/>
      <c r="K3738" s="41"/>
      <c r="L3738" s="41"/>
      <c r="M3738" s="41"/>
      <c r="N3738" s="41"/>
      <c r="O3738" s="41"/>
      <c r="P3738" s="41"/>
      <c r="Q3738" s="41"/>
      <c r="R3738" s="41"/>
      <c r="S3738" s="41"/>
      <c r="T3738" s="41"/>
      <c r="U3738" s="41"/>
      <c r="V3738" s="41"/>
      <c r="W3738" s="42">
        <f t="shared" si="118"/>
        <v>0</v>
      </c>
    </row>
    <row r="3739" spans="2:23" x14ac:dyDescent="0.25">
      <c r="B3739" s="35"/>
      <c r="C3739" s="36" t="str">
        <f>IFERROR(VLOOKUP(B3739,[1]Catálogos!M:P,3,0),"")</f>
        <v/>
      </c>
      <c r="D3739" s="37" t="str">
        <f t="shared" si="117"/>
        <v/>
      </c>
      <c r="E3739" s="36" t="str">
        <f>IF(D3739="","",IFERROR(VLOOKUP(D3739,'[1]Resumen FF'!E:F,2,0),"Sin combinación"))</f>
        <v/>
      </c>
      <c r="G3739" s="38" t="str">
        <f>IF(F3739="","",VLOOKUP(F3739,[1]Catálogos!A:B,2,0))</f>
        <v/>
      </c>
      <c r="H3739" s="39"/>
      <c r="I3739" s="39"/>
      <c r="K3739" s="41"/>
      <c r="L3739" s="41"/>
      <c r="M3739" s="41"/>
      <c r="N3739" s="41"/>
      <c r="O3739" s="41"/>
      <c r="P3739" s="41"/>
      <c r="Q3739" s="41"/>
      <c r="R3739" s="41"/>
      <c r="S3739" s="41"/>
      <c r="T3739" s="41"/>
      <c r="U3739" s="41"/>
      <c r="V3739" s="41"/>
      <c r="W3739" s="42">
        <f t="shared" si="118"/>
        <v>0</v>
      </c>
    </row>
    <row r="3740" spans="2:23" x14ac:dyDescent="0.25">
      <c r="B3740" s="35"/>
      <c r="C3740" s="36" t="str">
        <f>IFERROR(VLOOKUP(B3740,[1]Catálogos!M:P,3,0),"")</f>
        <v/>
      </c>
      <c r="D3740" s="37" t="str">
        <f t="shared" si="117"/>
        <v/>
      </c>
      <c r="E3740" s="36" t="str">
        <f>IF(D3740="","",IFERROR(VLOOKUP(D3740,'[1]Resumen FF'!E:F,2,0),"Sin combinación"))</f>
        <v/>
      </c>
      <c r="G3740" s="38" t="str">
        <f>IF(F3740="","",VLOOKUP(F3740,[1]Catálogos!A:B,2,0))</f>
        <v/>
      </c>
      <c r="H3740" s="39"/>
      <c r="I3740" s="39"/>
      <c r="K3740" s="41"/>
      <c r="L3740" s="41"/>
      <c r="M3740" s="41"/>
      <c r="N3740" s="41"/>
      <c r="O3740" s="41"/>
      <c r="P3740" s="41"/>
      <c r="Q3740" s="41"/>
      <c r="R3740" s="41"/>
      <c r="S3740" s="41"/>
      <c r="T3740" s="41"/>
      <c r="U3740" s="41"/>
      <c r="V3740" s="41"/>
      <c r="W3740" s="42">
        <f t="shared" si="118"/>
        <v>0</v>
      </c>
    </row>
    <row r="3741" spans="2:23" x14ac:dyDescent="0.25">
      <c r="B3741" s="35"/>
      <c r="C3741" s="36" t="str">
        <f>IFERROR(VLOOKUP(B3741,[1]Catálogos!M:P,3,0),"")</f>
        <v/>
      </c>
      <c r="D3741" s="37" t="str">
        <f t="shared" si="117"/>
        <v/>
      </c>
      <c r="E3741" s="36" t="str">
        <f>IF(D3741="","",IFERROR(VLOOKUP(D3741,'[1]Resumen FF'!E:F,2,0),"Sin combinación"))</f>
        <v/>
      </c>
      <c r="G3741" s="38" t="str">
        <f>IF(F3741="","",VLOOKUP(F3741,[1]Catálogos!A:B,2,0))</f>
        <v/>
      </c>
      <c r="H3741" s="39"/>
      <c r="I3741" s="39"/>
      <c r="K3741" s="41"/>
      <c r="L3741" s="41"/>
      <c r="M3741" s="41"/>
      <c r="N3741" s="41"/>
      <c r="O3741" s="41"/>
      <c r="P3741" s="41"/>
      <c r="Q3741" s="41"/>
      <c r="R3741" s="41"/>
      <c r="S3741" s="41"/>
      <c r="T3741" s="41"/>
      <c r="U3741" s="41"/>
      <c r="V3741" s="41"/>
      <c r="W3741" s="42">
        <f t="shared" si="118"/>
        <v>0</v>
      </c>
    </row>
    <row r="3742" spans="2:23" x14ac:dyDescent="0.25">
      <c r="B3742" s="35"/>
      <c r="C3742" s="36" t="str">
        <f>IFERROR(VLOOKUP(B3742,[1]Catálogos!M:P,3,0),"")</f>
        <v/>
      </c>
      <c r="D3742" s="37" t="str">
        <f t="shared" si="117"/>
        <v/>
      </c>
      <c r="E3742" s="36" t="str">
        <f>IF(D3742="","",IFERROR(VLOOKUP(D3742,'[1]Resumen FF'!E:F,2,0),"Sin combinación"))</f>
        <v/>
      </c>
      <c r="G3742" s="38" t="str">
        <f>IF(F3742="","",VLOOKUP(F3742,[1]Catálogos!A:B,2,0))</f>
        <v/>
      </c>
      <c r="H3742" s="39"/>
      <c r="I3742" s="39"/>
      <c r="K3742" s="41"/>
      <c r="L3742" s="41"/>
      <c r="M3742" s="41"/>
      <c r="N3742" s="41"/>
      <c r="O3742" s="41"/>
      <c r="P3742" s="41"/>
      <c r="Q3742" s="41"/>
      <c r="R3742" s="41"/>
      <c r="S3742" s="41"/>
      <c r="T3742" s="41"/>
      <c r="U3742" s="41"/>
      <c r="V3742" s="41"/>
      <c r="W3742" s="42">
        <f t="shared" si="118"/>
        <v>0</v>
      </c>
    </row>
    <row r="3743" spans="2:23" x14ac:dyDescent="0.25">
      <c r="B3743" s="35"/>
      <c r="C3743" s="36" t="str">
        <f>IFERROR(VLOOKUP(B3743,[1]Catálogos!M:P,3,0),"")</f>
        <v/>
      </c>
      <c r="D3743" s="37" t="str">
        <f t="shared" si="117"/>
        <v/>
      </c>
      <c r="E3743" s="36" t="str">
        <f>IF(D3743="","",IFERROR(VLOOKUP(D3743,'[1]Resumen FF'!E:F,2,0),"Sin combinación"))</f>
        <v/>
      </c>
      <c r="G3743" s="38" t="str">
        <f>IF(F3743="","",VLOOKUP(F3743,[1]Catálogos!A:B,2,0))</f>
        <v/>
      </c>
      <c r="H3743" s="39"/>
      <c r="I3743" s="39"/>
      <c r="K3743" s="41"/>
      <c r="L3743" s="41"/>
      <c r="M3743" s="41"/>
      <c r="N3743" s="41"/>
      <c r="O3743" s="41"/>
      <c r="P3743" s="41"/>
      <c r="Q3743" s="41"/>
      <c r="R3743" s="41"/>
      <c r="S3743" s="41"/>
      <c r="T3743" s="41"/>
      <c r="U3743" s="41"/>
      <c r="V3743" s="41"/>
      <c r="W3743" s="42">
        <f t="shared" si="118"/>
        <v>0</v>
      </c>
    </row>
    <row r="3744" spans="2:23" x14ac:dyDescent="0.25">
      <c r="B3744" s="35"/>
      <c r="C3744" s="36" t="str">
        <f>IFERROR(VLOOKUP(B3744,[1]Catálogos!M:P,3,0),"")</f>
        <v/>
      </c>
      <c r="D3744" s="37" t="str">
        <f t="shared" si="117"/>
        <v/>
      </c>
      <c r="E3744" s="36" t="str">
        <f>IF(D3744="","",IFERROR(VLOOKUP(D3744,'[1]Resumen FF'!E:F,2,0),"Sin combinación"))</f>
        <v/>
      </c>
      <c r="G3744" s="38" t="str">
        <f>IF(F3744="","",VLOOKUP(F3744,[1]Catálogos!A:B,2,0))</f>
        <v/>
      </c>
      <c r="H3744" s="39"/>
      <c r="I3744" s="39"/>
      <c r="K3744" s="41"/>
      <c r="L3744" s="41"/>
      <c r="M3744" s="41"/>
      <c r="N3744" s="41"/>
      <c r="O3744" s="41"/>
      <c r="P3744" s="41"/>
      <c r="Q3744" s="41"/>
      <c r="R3744" s="41"/>
      <c r="S3744" s="41"/>
      <c r="T3744" s="41"/>
      <c r="U3744" s="41"/>
      <c r="V3744" s="41"/>
      <c r="W3744" s="42">
        <f t="shared" si="118"/>
        <v>0</v>
      </c>
    </row>
    <row r="3745" spans="2:23" x14ac:dyDescent="0.25">
      <c r="B3745" s="35"/>
      <c r="C3745" s="36" t="str">
        <f>IFERROR(VLOOKUP(B3745,[1]Catálogos!M:P,3,0),"")</f>
        <v/>
      </c>
      <c r="D3745" s="37" t="str">
        <f t="shared" si="117"/>
        <v/>
      </c>
      <c r="E3745" s="36" t="str">
        <f>IF(D3745="","",IFERROR(VLOOKUP(D3745,'[1]Resumen FF'!E:F,2,0),"Sin combinación"))</f>
        <v/>
      </c>
      <c r="G3745" s="38" t="str">
        <f>IF(F3745="","",VLOOKUP(F3745,[1]Catálogos!A:B,2,0))</f>
        <v/>
      </c>
      <c r="H3745" s="39"/>
      <c r="I3745" s="39"/>
      <c r="K3745" s="41"/>
      <c r="L3745" s="41"/>
      <c r="M3745" s="41"/>
      <c r="N3745" s="41"/>
      <c r="O3745" s="41"/>
      <c r="P3745" s="41"/>
      <c r="Q3745" s="41"/>
      <c r="R3745" s="41"/>
      <c r="S3745" s="41"/>
      <c r="T3745" s="41"/>
      <c r="U3745" s="41"/>
      <c r="V3745" s="41"/>
      <c r="W3745" s="42">
        <f t="shared" si="118"/>
        <v>0</v>
      </c>
    </row>
    <row r="3746" spans="2:23" x14ac:dyDescent="0.25">
      <c r="B3746" s="35"/>
      <c r="C3746" s="36" t="str">
        <f>IFERROR(VLOOKUP(B3746,[1]Catálogos!M:P,3,0),"")</f>
        <v/>
      </c>
      <c r="D3746" s="37" t="str">
        <f t="shared" si="117"/>
        <v/>
      </c>
      <c r="E3746" s="36" t="str">
        <f>IF(D3746="","",IFERROR(VLOOKUP(D3746,'[1]Resumen FF'!E:F,2,0),"Sin combinación"))</f>
        <v/>
      </c>
      <c r="G3746" s="38" t="str">
        <f>IF(F3746="","",VLOOKUP(F3746,[1]Catálogos!A:B,2,0))</f>
        <v/>
      </c>
      <c r="H3746" s="39"/>
      <c r="I3746" s="39"/>
      <c r="K3746" s="41"/>
      <c r="L3746" s="41"/>
      <c r="M3746" s="41"/>
      <c r="N3746" s="41"/>
      <c r="O3746" s="41"/>
      <c r="P3746" s="41"/>
      <c r="Q3746" s="41"/>
      <c r="R3746" s="41"/>
      <c r="S3746" s="41"/>
      <c r="T3746" s="41"/>
      <c r="U3746" s="41"/>
      <c r="V3746" s="41"/>
      <c r="W3746" s="42">
        <f t="shared" si="118"/>
        <v>0</v>
      </c>
    </row>
    <row r="3747" spans="2:23" x14ac:dyDescent="0.25">
      <c r="B3747" s="35"/>
      <c r="C3747" s="36" t="str">
        <f>IFERROR(VLOOKUP(B3747,[1]Catálogos!M:P,3,0),"")</f>
        <v/>
      </c>
      <c r="D3747" s="37" t="str">
        <f t="shared" si="117"/>
        <v/>
      </c>
      <c r="E3747" s="36" t="str">
        <f>IF(D3747="","",IFERROR(VLOOKUP(D3747,'[1]Resumen FF'!E:F,2,0),"Sin combinación"))</f>
        <v/>
      </c>
      <c r="G3747" s="38" t="str">
        <f>IF(F3747="","",VLOOKUP(F3747,[1]Catálogos!A:B,2,0))</f>
        <v/>
      </c>
      <c r="H3747" s="39"/>
      <c r="I3747" s="39"/>
      <c r="K3747" s="41"/>
      <c r="L3747" s="41"/>
      <c r="M3747" s="41"/>
      <c r="N3747" s="41"/>
      <c r="O3747" s="41"/>
      <c r="P3747" s="41"/>
      <c r="Q3747" s="41"/>
      <c r="R3747" s="41"/>
      <c r="S3747" s="41"/>
      <c r="T3747" s="41"/>
      <c r="U3747" s="41"/>
      <c r="V3747" s="41"/>
      <c r="W3747" s="42">
        <f t="shared" si="118"/>
        <v>0</v>
      </c>
    </row>
    <row r="3748" spans="2:23" x14ac:dyDescent="0.25">
      <c r="B3748" s="35"/>
      <c r="C3748" s="36" t="str">
        <f>IFERROR(VLOOKUP(B3748,[1]Catálogos!M:P,3,0),"")</f>
        <v/>
      </c>
      <c r="D3748" s="37" t="str">
        <f t="shared" si="117"/>
        <v/>
      </c>
      <c r="E3748" s="36" t="str">
        <f>IF(D3748="","",IFERROR(VLOOKUP(D3748,'[1]Resumen FF'!E:F,2,0),"Sin combinación"))</f>
        <v/>
      </c>
      <c r="G3748" s="38" t="str">
        <f>IF(F3748="","",VLOOKUP(F3748,[1]Catálogos!A:B,2,0))</f>
        <v/>
      </c>
      <c r="H3748" s="39"/>
      <c r="I3748" s="39"/>
      <c r="K3748" s="41"/>
      <c r="L3748" s="41"/>
      <c r="M3748" s="41"/>
      <c r="N3748" s="41"/>
      <c r="O3748" s="41"/>
      <c r="P3748" s="41"/>
      <c r="Q3748" s="41"/>
      <c r="R3748" s="41"/>
      <c r="S3748" s="41"/>
      <c r="T3748" s="41"/>
      <c r="U3748" s="41"/>
      <c r="V3748" s="41"/>
      <c r="W3748" s="42">
        <f t="shared" si="118"/>
        <v>0</v>
      </c>
    </row>
    <row r="3749" spans="2:23" x14ac:dyDescent="0.25">
      <c r="B3749" s="35"/>
      <c r="C3749" s="36" t="str">
        <f>IFERROR(VLOOKUP(B3749,[1]Catálogos!M:P,3,0),"")</f>
        <v/>
      </c>
      <c r="D3749" s="37" t="str">
        <f t="shared" si="117"/>
        <v/>
      </c>
      <c r="E3749" s="36" t="str">
        <f>IF(D3749="","",IFERROR(VLOOKUP(D3749,'[1]Resumen FF'!E:F,2,0),"Sin combinación"))</f>
        <v/>
      </c>
      <c r="G3749" s="38" t="str">
        <f>IF(F3749="","",VLOOKUP(F3749,[1]Catálogos!A:B,2,0))</f>
        <v/>
      </c>
      <c r="H3749" s="39"/>
      <c r="I3749" s="39"/>
      <c r="K3749" s="41"/>
      <c r="L3749" s="41"/>
      <c r="M3749" s="41"/>
      <c r="N3749" s="41"/>
      <c r="O3749" s="41"/>
      <c r="P3749" s="41"/>
      <c r="Q3749" s="41"/>
      <c r="R3749" s="41"/>
      <c r="S3749" s="41"/>
      <c r="T3749" s="41"/>
      <c r="U3749" s="41"/>
      <c r="V3749" s="41"/>
      <c r="W3749" s="42">
        <f t="shared" si="118"/>
        <v>0</v>
      </c>
    </row>
    <row r="3750" spans="2:23" x14ac:dyDescent="0.25">
      <c r="B3750" s="35"/>
      <c r="C3750" s="36" t="str">
        <f>IFERROR(VLOOKUP(B3750,[1]Catálogos!M:P,3,0),"")</f>
        <v/>
      </c>
      <c r="D3750" s="37" t="str">
        <f t="shared" si="117"/>
        <v/>
      </c>
      <c r="E3750" s="36" t="str">
        <f>IF(D3750="","",IFERROR(VLOOKUP(D3750,'[1]Resumen FF'!E:F,2,0),"Sin combinación"))</f>
        <v/>
      </c>
      <c r="G3750" s="38" t="str">
        <f>IF(F3750="","",VLOOKUP(F3750,[1]Catálogos!A:B,2,0))</f>
        <v/>
      </c>
      <c r="H3750" s="39"/>
      <c r="I3750" s="39"/>
      <c r="K3750" s="41"/>
      <c r="L3750" s="41"/>
      <c r="M3750" s="41"/>
      <c r="N3750" s="41"/>
      <c r="O3750" s="41"/>
      <c r="P3750" s="41"/>
      <c r="Q3750" s="41"/>
      <c r="R3750" s="41"/>
      <c r="S3750" s="41"/>
      <c r="T3750" s="41"/>
      <c r="U3750" s="41"/>
      <c r="V3750" s="41"/>
      <c r="W3750" s="42">
        <f t="shared" si="118"/>
        <v>0</v>
      </c>
    </row>
    <row r="3751" spans="2:23" x14ac:dyDescent="0.25">
      <c r="B3751" s="35"/>
      <c r="C3751" s="36" t="str">
        <f>IFERROR(VLOOKUP(B3751,[1]Catálogos!M:P,3,0),"")</f>
        <v/>
      </c>
      <c r="D3751" s="37" t="str">
        <f t="shared" si="117"/>
        <v/>
      </c>
      <c r="E3751" s="36" t="str">
        <f>IF(D3751="","",IFERROR(VLOOKUP(D3751,'[1]Resumen FF'!E:F,2,0),"Sin combinación"))</f>
        <v/>
      </c>
      <c r="G3751" s="38" t="str">
        <f>IF(F3751="","",VLOOKUP(F3751,[1]Catálogos!A:B,2,0))</f>
        <v/>
      </c>
      <c r="H3751" s="39"/>
      <c r="I3751" s="39"/>
      <c r="K3751" s="41"/>
      <c r="L3751" s="41"/>
      <c r="M3751" s="41"/>
      <c r="N3751" s="41"/>
      <c r="O3751" s="41"/>
      <c r="P3751" s="41"/>
      <c r="Q3751" s="41"/>
      <c r="R3751" s="41"/>
      <c r="S3751" s="41"/>
      <c r="T3751" s="41"/>
      <c r="U3751" s="41"/>
      <c r="V3751" s="41"/>
      <c r="W3751" s="42">
        <f t="shared" si="118"/>
        <v>0</v>
      </c>
    </row>
    <row r="3752" spans="2:23" x14ac:dyDescent="0.25">
      <c r="B3752" s="35"/>
      <c r="C3752" s="36" t="str">
        <f>IFERROR(VLOOKUP(B3752,[1]Catálogos!M:P,3,0),"")</f>
        <v/>
      </c>
      <c r="D3752" s="37" t="str">
        <f t="shared" si="117"/>
        <v/>
      </c>
      <c r="E3752" s="36" t="str">
        <f>IF(D3752="","",IFERROR(VLOOKUP(D3752,'[1]Resumen FF'!E:F,2,0),"Sin combinación"))</f>
        <v/>
      </c>
      <c r="G3752" s="38" t="str">
        <f>IF(F3752="","",VLOOKUP(F3752,[1]Catálogos!A:B,2,0))</f>
        <v/>
      </c>
      <c r="H3752" s="39"/>
      <c r="I3752" s="39"/>
      <c r="K3752" s="41"/>
      <c r="L3752" s="41"/>
      <c r="M3752" s="41"/>
      <c r="N3752" s="41"/>
      <c r="O3752" s="41"/>
      <c r="P3752" s="41"/>
      <c r="Q3752" s="41"/>
      <c r="R3752" s="41"/>
      <c r="S3752" s="41"/>
      <c r="T3752" s="41"/>
      <c r="U3752" s="41"/>
      <c r="V3752" s="41"/>
      <c r="W3752" s="42">
        <f t="shared" si="118"/>
        <v>0</v>
      </c>
    </row>
    <row r="3753" spans="2:23" x14ac:dyDescent="0.25">
      <c r="B3753" s="35"/>
      <c r="C3753" s="36" t="str">
        <f>IFERROR(VLOOKUP(B3753,[1]Catálogos!M:P,3,0),"")</f>
        <v/>
      </c>
      <c r="D3753" s="37" t="str">
        <f t="shared" si="117"/>
        <v/>
      </c>
      <c r="E3753" s="36" t="str">
        <f>IF(D3753="","",IFERROR(VLOOKUP(D3753,'[1]Resumen FF'!E:F,2,0),"Sin combinación"))</f>
        <v/>
      </c>
      <c r="G3753" s="38" t="str">
        <f>IF(F3753="","",VLOOKUP(F3753,[1]Catálogos!A:B,2,0))</f>
        <v/>
      </c>
      <c r="H3753" s="39"/>
      <c r="I3753" s="39"/>
      <c r="K3753" s="41"/>
      <c r="L3753" s="41"/>
      <c r="M3753" s="41"/>
      <c r="N3753" s="41"/>
      <c r="O3753" s="41"/>
      <c r="P3753" s="41"/>
      <c r="Q3753" s="41"/>
      <c r="R3753" s="41"/>
      <c r="S3753" s="41"/>
      <c r="T3753" s="41"/>
      <c r="U3753" s="41"/>
      <c r="V3753" s="41"/>
      <c r="W3753" s="42">
        <f t="shared" si="118"/>
        <v>0</v>
      </c>
    </row>
    <row r="3754" spans="2:23" x14ac:dyDescent="0.25">
      <c r="B3754" s="35"/>
      <c r="C3754" s="36" t="str">
        <f>IFERROR(VLOOKUP(B3754,[1]Catálogos!M:P,3,0),"")</f>
        <v/>
      </c>
      <c r="D3754" s="37" t="str">
        <f t="shared" si="117"/>
        <v/>
      </c>
      <c r="E3754" s="36" t="str">
        <f>IF(D3754="","",IFERROR(VLOOKUP(D3754,'[1]Resumen FF'!E:F,2,0),"Sin combinación"))</f>
        <v/>
      </c>
      <c r="G3754" s="38" t="str">
        <f>IF(F3754="","",VLOOKUP(F3754,[1]Catálogos!A:B,2,0))</f>
        <v/>
      </c>
      <c r="H3754" s="39"/>
      <c r="I3754" s="39"/>
      <c r="K3754" s="41"/>
      <c r="L3754" s="41"/>
      <c r="M3754" s="41"/>
      <c r="N3754" s="41"/>
      <c r="O3754" s="41"/>
      <c r="P3754" s="41"/>
      <c r="Q3754" s="41"/>
      <c r="R3754" s="41"/>
      <c r="S3754" s="41"/>
      <c r="T3754" s="41"/>
      <c r="U3754" s="41"/>
      <c r="V3754" s="41"/>
      <c r="W3754" s="42">
        <f t="shared" si="118"/>
        <v>0</v>
      </c>
    </row>
    <row r="3755" spans="2:23" x14ac:dyDescent="0.25">
      <c r="B3755" s="35"/>
      <c r="C3755" s="36" t="str">
        <f>IFERROR(VLOOKUP(B3755,[1]Catálogos!M:P,3,0),"")</f>
        <v/>
      </c>
      <c r="D3755" s="37" t="str">
        <f t="shared" si="117"/>
        <v/>
      </c>
      <c r="E3755" s="36" t="str">
        <f>IF(D3755="","",IFERROR(VLOOKUP(D3755,'[1]Resumen FF'!E:F,2,0),"Sin combinación"))</f>
        <v/>
      </c>
      <c r="G3755" s="38" t="str">
        <f>IF(F3755="","",VLOOKUP(F3755,[1]Catálogos!A:B,2,0))</f>
        <v/>
      </c>
      <c r="H3755" s="39"/>
      <c r="I3755" s="39"/>
      <c r="K3755" s="41"/>
      <c r="L3755" s="41"/>
      <c r="M3755" s="41"/>
      <c r="N3755" s="41"/>
      <c r="O3755" s="41"/>
      <c r="P3755" s="41"/>
      <c r="Q3755" s="41"/>
      <c r="R3755" s="41"/>
      <c r="S3755" s="41"/>
      <c r="T3755" s="41"/>
      <c r="U3755" s="41"/>
      <c r="V3755" s="41"/>
      <c r="W3755" s="42">
        <f t="shared" si="118"/>
        <v>0</v>
      </c>
    </row>
    <row r="3756" spans="2:23" x14ac:dyDescent="0.25">
      <c r="B3756" s="35"/>
      <c r="C3756" s="36" t="str">
        <f>IFERROR(VLOOKUP(B3756,[1]Catálogos!M:P,3,0),"")</f>
        <v/>
      </c>
      <c r="D3756" s="37" t="str">
        <f t="shared" si="117"/>
        <v/>
      </c>
      <c r="E3756" s="36" t="str">
        <f>IF(D3756="","",IFERROR(VLOOKUP(D3756,'[1]Resumen FF'!E:F,2,0),"Sin combinación"))</f>
        <v/>
      </c>
      <c r="G3756" s="38" t="str">
        <f>IF(F3756="","",VLOOKUP(F3756,[1]Catálogos!A:B,2,0))</f>
        <v/>
      </c>
      <c r="H3756" s="39"/>
      <c r="I3756" s="39"/>
      <c r="K3756" s="41"/>
      <c r="L3756" s="41"/>
      <c r="M3756" s="41"/>
      <c r="N3756" s="41"/>
      <c r="O3756" s="41"/>
      <c r="P3756" s="41"/>
      <c r="Q3756" s="41"/>
      <c r="R3756" s="41"/>
      <c r="S3756" s="41"/>
      <c r="T3756" s="41"/>
      <c r="U3756" s="41"/>
      <c r="V3756" s="41"/>
      <c r="W3756" s="42">
        <f t="shared" si="118"/>
        <v>0</v>
      </c>
    </row>
    <row r="3757" spans="2:23" x14ac:dyDescent="0.25">
      <c r="B3757" s="35"/>
      <c r="C3757" s="36" t="str">
        <f>IFERROR(VLOOKUP(B3757,[1]Catálogos!M:P,3,0),"")</f>
        <v/>
      </c>
      <c r="D3757" s="37" t="str">
        <f t="shared" si="117"/>
        <v/>
      </c>
      <c r="E3757" s="36" t="str">
        <f>IF(D3757="","",IFERROR(VLOOKUP(D3757,'[1]Resumen FF'!E:F,2,0),"Sin combinación"))</f>
        <v/>
      </c>
      <c r="G3757" s="38" t="str">
        <f>IF(F3757="","",VLOOKUP(F3757,[1]Catálogos!A:B,2,0))</f>
        <v/>
      </c>
      <c r="H3757" s="39"/>
      <c r="I3757" s="39"/>
      <c r="K3757" s="41"/>
      <c r="L3757" s="41"/>
      <c r="M3757" s="41"/>
      <c r="N3757" s="41"/>
      <c r="O3757" s="41"/>
      <c r="P3757" s="41"/>
      <c r="Q3757" s="41"/>
      <c r="R3757" s="41"/>
      <c r="S3757" s="41"/>
      <c r="T3757" s="41"/>
      <c r="U3757" s="41"/>
      <c r="V3757" s="41"/>
      <c r="W3757" s="42">
        <f t="shared" si="118"/>
        <v>0</v>
      </c>
    </row>
    <row r="3758" spans="2:23" x14ac:dyDescent="0.25">
      <c r="B3758" s="35"/>
      <c r="C3758" s="36" t="str">
        <f>IFERROR(VLOOKUP(B3758,[1]Catálogos!M:P,3,0),"")</f>
        <v/>
      </c>
      <c r="D3758" s="37" t="str">
        <f t="shared" si="117"/>
        <v/>
      </c>
      <c r="E3758" s="36" t="str">
        <f>IF(D3758="","",IFERROR(VLOOKUP(D3758,'[1]Resumen FF'!E:F,2,0),"Sin combinación"))</f>
        <v/>
      </c>
      <c r="G3758" s="38" t="str">
        <f>IF(F3758="","",VLOOKUP(F3758,[1]Catálogos!A:B,2,0))</f>
        <v/>
      </c>
      <c r="H3758" s="39"/>
      <c r="I3758" s="39"/>
      <c r="K3758" s="41"/>
      <c r="L3758" s="41"/>
      <c r="M3758" s="41"/>
      <c r="N3758" s="41"/>
      <c r="O3758" s="41"/>
      <c r="P3758" s="41"/>
      <c r="Q3758" s="41"/>
      <c r="R3758" s="41"/>
      <c r="S3758" s="41"/>
      <c r="T3758" s="41"/>
      <c r="U3758" s="41"/>
      <c r="V3758" s="41"/>
      <c r="W3758" s="42">
        <f t="shared" si="118"/>
        <v>0</v>
      </c>
    </row>
    <row r="3759" spans="2:23" x14ac:dyDescent="0.25">
      <c r="B3759" s="35"/>
      <c r="C3759" s="36" t="str">
        <f>IFERROR(VLOOKUP(B3759,[1]Catálogos!M:P,3,0),"")</f>
        <v/>
      </c>
      <c r="D3759" s="37" t="str">
        <f t="shared" si="117"/>
        <v/>
      </c>
      <c r="E3759" s="36" t="str">
        <f>IF(D3759="","",IFERROR(VLOOKUP(D3759,'[1]Resumen FF'!E:F,2,0),"Sin combinación"))</f>
        <v/>
      </c>
      <c r="G3759" s="38" t="str">
        <f>IF(F3759="","",VLOOKUP(F3759,[1]Catálogos!A:B,2,0))</f>
        <v/>
      </c>
      <c r="H3759" s="39"/>
      <c r="I3759" s="39"/>
      <c r="K3759" s="41"/>
      <c r="L3759" s="41"/>
      <c r="M3759" s="41"/>
      <c r="N3759" s="41"/>
      <c r="O3759" s="41"/>
      <c r="P3759" s="41"/>
      <c r="Q3759" s="41"/>
      <c r="R3759" s="41"/>
      <c r="S3759" s="41"/>
      <c r="T3759" s="41"/>
      <c r="U3759" s="41"/>
      <c r="V3759" s="41"/>
      <c r="W3759" s="42">
        <f t="shared" si="118"/>
        <v>0</v>
      </c>
    </row>
    <row r="3760" spans="2:23" x14ac:dyDescent="0.25">
      <c r="B3760" s="35"/>
      <c r="C3760" s="36" t="str">
        <f>IFERROR(VLOOKUP(B3760,[1]Catálogos!M:P,3,0),"")</f>
        <v/>
      </c>
      <c r="D3760" s="37" t="str">
        <f t="shared" si="117"/>
        <v/>
      </c>
      <c r="E3760" s="36" t="str">
        <f>IF(D3760="","",IFERROR(VLOOKUP(D3760,'[1]Resumen FF'!E:F,2,0),"Sin combinación"))</f>
        <v/>
      </c>
      <c r="G3760" s="38" t="str">
        <f>IF(F3760="","",VLOOKUP(F3760,[1]Catálogos!A:B,2,0))</f>
        <v/>
      </c>
      <c r="H3760" s="39"/>
      <c r="I3760" s="39"/>
      <c r="K3760" s="41"/>
      <c r="L3760" s="41"/>
      <c r="M3760" s="41"/>
      <c r="N3760" s="41"/>
      <c r="O3760" s="41"/>
      <c r="P3760" s="41"/>
      <c r="Q3760" s="41"/>
      <c r="R3760" s="41"/>
      <c r="S3760" s="41"/>
      <c r="T3760" s="41"/>
      <c r="U3760" s="41"/>
      <c r="V3760" s="41"/>
      <c r="W3760" s="42">
        <f t="shared" si="118"/>
        <v>0</v>
      </c>
    </row>
    <row r="3761" spans="2:23" x14ac:dyDescent="0.25">
      <c r="B3761" s="35"/>
      <c r="C3761" s="36" t="str">
        <f>IFERROR(VLOOKUP(B3761,[1]Catálogos!M:P,3,0),"")</f>
        <v/>
      </c>
      <c r="D3761" s="37" t="str">
        <f t="shared" si="117"/>
        <v/>
      </c>
      <c r="E3761" s="36" t="str">
        <f>IF(D3761="","",IFERROR(VLOOKUP(D3761,'[1]Resumen FF'!E:F,2,0),"Sin combinación"))</f>
        <v/>
      </c>
      <c r="G3761" s="38" t="str">
        <f>IF(F3761="","",VLOOKUP(F3761,[1]Catálogos!A:B,2,0))</f>
        <v/>
      </c>
      <c r="H3761" s="39"/>
      <c r="I3761" s="39"/>
      <c r="K3761" s="41"/>
      <c r="L3761" s="41"/>
      <c r="M3761" s="41"/>
      <c r="N3761" s="41"/>
      <c r="O3761" s="41"/>
      <c r="P3761" s="41"/>
      <c r="Q3761" s="41"/>
      <c r="R3761" s="41"/>
      <c r="S3761" s="41"/>
      <c r="T3761" s="41"/>
      <c r="U3761" s="41"/>
      <c r="V3761" s="41"/>
      <c r="W3761" s="42">
        <f t="shared" si="118"/>
        <v>0</v>
      </c>
    </row>
    <row r="3762" spans="2:23" x14ac:dyDescent="0.25">
      <c r="B3762" s="35"/>
      <c r="C3762" s="36" t="str">
        <f>IFERROR(VLOOKUP(B3762,[1]Catálogos!M:P,3,0),"")</f>
        <v/>
      </c>
      <c r="D3762" s="37" t="str">
        <f t="shared" si="117"/>
        <v/>
      </c>
      <c r="E3762" s="36" t="str">
        <f>IF(D3762="","",IFERROR(VLOOKUP(D3762,'[1]Resumen FF'!E:F,2,0),"Sin combinación"))</f>
        <v/>
      </c>
      <c r="G3762" s="38" t="str">
        <f>IF(F3762="","",VLOOKUP(F3762,[1]Catálogos!A:B,2,0))</f>
        <v/>
      </c>
      <c r="H3762" s="39"/>
      <c r="I3762" s="39"/>
      <c r="K3762" s="41"/>
      <c r="L3762" s="41"/>
      <c r="M3762" s="41"/>
      <c r="N3762" s="41"/>
      <c r="O3762" s="41"/>
      <c r="P3762" s="41"/>
      <c r="Q3762" s="41"/>
      <c r="R3762" s="41"/>
      <c r="S3762" s="41"/>
      <c r="T3762" s="41"/>
      <c r="U3762" s="41"/>
      <c r="V3762" s="41"/>
      <c r="W3762" s="42">
        <f t="shared" si="118"/>
        <v>0</v>
      </c>
    </row>
    <row r="3763" spans="2:23" x14ac:dyDescent="0.25">
      <c r="B3763" s="35"/>
      <c r="C3763" s="36" t="str">
        <f>IFERROR(VLOOKUP(B3763,[1]Catálogos!M:P,3,0),"")</f>
        <v/>
      </c>
      <c r="D3763" s="37" t="str">
        <f t="shared" si="117"/>
        <v/>
      </c>
      <c r="E3763" s="36" t="str">
        <f>IF(D3763="","",IFERROR(VLOOKUP(D3763,'[1]Resumen FF'!E:F,2,0),"Sin combinación"))</f>
        <v/>
      </c>
      <c r="G3763" s="38" t="str">
        <f>IF(F3763="","",VLOOKUP(F3763,[1]Catálogos!A:B,2,0))</f>
        <v/>
      </c>
      <c r="H3763" s="39"/>
      <c r="I3763" s="39"/>
      <c r="K3763" s="41"/>
      <c r="L3763" s="41"/>
      <c r="M3763" s="41"/>
      <c r="N3763" s="41"/>
      <c r="O3763" s="41"/>
      <c r="P3763" s="41"/>
      <c r="Q3763" s="41"/>
      <c r="R3763" s="41"/>
      <c r="S3763" s="41"/>
      <c r="T3763" s="41"/>
      <c r="U3763" s="41"/>
      <c r="V3763" s="41"/>
      <c r="W3763" s="42">
        <f t="shared" si="118"/>
        <v>0</v>
      </c>
    </row>
    <row r="3764" spans="2:23" x14ac:dyDescent="0.25">
      <c r="B3764" s="35"/>
      <c r="C3764" s="36" t="str">
        <f>IFERROR(VLOOKUP(B3764,[1]Catálogos!M:P,3,0),"")</f>
        <v/>
      </c>
      <c r="D3764" s="37" t="str">
        <f t="shared" si="117"/>
        <v/>
      </c>
      <c r="E3764" s="36" t="str">
        <f>IF(D3764="","",IFERROR(VLOOKUP(D3764,'[1]Resumen FF'!E:F,2,0),"Sin combinación"))</f>
        <v/>
      </c>
      <c r="G3764" s="38" t="str">
        <f>IF(F3764="","",VLOOKUP(F3764,[1]Catálogos!A:B,2,0))</f>
        <v/>
      </c>
      <c r="H3764" s="39"/>
      <c r="I3764" s="39"/>
      <c r="K3764" s="41"/>
      <c r="L3764" s="41"/>
      <c r="M3764" s="41"/>
      <c r="N3764" s="41"/>
      <c r="O3764" s="41"/>
      <c r="P3764" s="41"/>
      <c r="Q3764" s="41"/>
      <c r="R3764" s="41"/>
      <c r="S3764" s="41"/>
      <c r="T3764" s="41"/>
      <c r="U3764" s="41"/>
      <c r="V3764" s="41"/>
      <c r="W3764" s="42">
        <f t="shared" si="118"/>
        <v>0</v>
      </c>
    </row>
    <row r="3765" spans="2:23" x14ac:dyDescent="0.25">
      <c r="B3765" s="35"/>
      <c r="C3765" s="36" t="str">
        <f>IFERROR(VLOOKUP(B3765,[1]Catálogos!M:P,3,0),"")</f>
        <v/>
      </c>
      <c r="D3765" s="37" t="str">
        <f t="shared" si="117"/>
        <v/>
      </c>
      <c r="E3765" s="36" t="str">
        <f>IF(D3765="","",IFERROR(VLOOKUP(D3765,'[1]Resumen FF'!E:F,2,0),"Sin combinación"))</f>
        <v/>
      </c>
      <c r="G3765" s="38" t="str">
        <f>IF(F3765="","",VLOOKUP(F3765,[1]Catálogos!A:B,2,0))</f>
        <v/>
      </c>
      <c r="H3765" s="39"/>
      <c r="I3765" s="39"/>
      <c r="K3765" s="41"/>
      <c r="L3765" s="41"/>
      <c r="M3765" s="41"/>
      <c r="N3765" s="41"/>
      <c r="O3765" s="41"/>
      <c r="P3765" s="41"/>
      <c r="Q3765" s="41"/>
      <c r="R3765" s="41"/>
      <c r="S3765" s="41"/>
      <c r="T3765" s="41"/>
      <c r="U3765" s="41"/>
      <c r="V3765" s="41"/>
      <c r="W3765" s="42">
        <f t="shared" si="118"/>
        <v>0</v>
      </c>
    </row>
    <row r="3766" spans="2:23" x14ac:dyDescent="0.25">
      <c r="B3766" s="35"/>
      <c r="C3766" s="36" t="str">
        <f>IFERROR(VLOOKUP(B3766,[1]Catálogos!M:P,3,0),"")</f>
        <v/>
      </c>
      <c r="D3766" s="37" t="str">
        <f t="shared" si="117"/>
        <v/>
      </c>
      <c r="E3766" s="36" t="str">
        <f>IF(D3766="","",IFERROR(VLOOKUP(D3766,'[1]Resumen FF'!E:F,2,0),"Sin combinación"))</f>
        <v/>
      </c>
      <c r="G3766" s="38" t="str">
        <f>IF(F3766="","",VLOOKUP(F3766,[1]Catálogos!A:B,2,0))</f>
        <v/>
      </c>
      <c r="H3766" s="39"/>
      <c r="I3766" s="39"/>
      <c r="K3766" s="41"/>
      <c r="L3766" s="41"/>
      <c r="M3766" s="41"/>
      <c r="N3766" s="41"/>
      <c r="O3766" s="41"/>
      <c r="P3766" s="41"/>
      <c r="Q3766" s="41"/>
      <c r="R3766" s="41"/>
      <c r="S3766" s="41"/>
      <c r="T3766" s="41"/>
      <c r="U3766" s="41"/>
      <c r="V3766" s="41"/>
      <c r="W3766" s="42">
        <f t="shared" si="118"/>
        <v>0</v>
      </c>
    </row>
    <row r="3767" spans="2:23" x14ac:dyDescent="0.25">
      <c r="B3767" s="35"/>
      <c r="C3767" s="36" t="str">
        <f>IFERROR(VLOOKUP(B3767,[1]Catálogos!M:P,3,0),"")</f>
        <v/>
      </c>
      <c r="D3767" s="37" t="str">
        <f t="shared" si="117"/>
        <v/>
      </c>
      <c r="E3767" s="36" t="str">
        <f>IF(D3767="","",IFERROR(VLOOKUP(D3767,'[1]Resumen FF'!E:F,2,0),"Sin combinación"))</f>
        <v/>
      </c>
      <c r="G3767" s="38" t="str">
        <f>IF(F3767="","",VLOOKUP(F3767,[1]Catálogos!A:B,2,0))</f>
        <v/>
      </c>
      <c r="H3767" s="39"/>
      <c r="I3767" s="39"/>
      <c r="K3767" s="41"/>
      <c r="L3767" s="41"/>
      <c r="M3767" s="41"/>
      <c r="N3767" s="41"/>
      <c r="O3767" s="41"/>
      <c r="P3767" s="41"/>
      <c r="Q3767" s="41"/>
      <c r="R3767" s="41"/>
      <c r="S3767" s="41"/>
      <c r="T3767" s="41"/>
      <c r="U3767" s="41"/>
      <c r="V3767" s="41"/>
      <c r="W3767" s="42">
        <f t="shared" si="118"/>
        <v>0</v>
      </c>
    </row>
    <row r="3768" spans="2:23" x14ac:dyDescent="0.25">
      <c r="B3768" s="35"/>
      <c r="C3768" s="36" t="str">
        <f>IFERROR(VLOOKUP(B3768,[1]Catálogos!M:P,3,0),"")</f>
        <v/>
      </c>
      <c r="D3768" s="37" t="str">
        <f t="shared" si="117"/>
        <v/>
      </c>
      <c r="E3768" s="36" t="str">
        <f>IF(D3768="","",IFERROR(VLOOKUP(D3768,'[1]Resumen FF'!E:F,2,0),"Sin combinación"))</f>
        <v/>
      </c>
      <c r="G3768" s="38" t="str">
        <f>IF(F3768="","",VLOOKUP(F3768,[1]Catálogos!A:B,2,0))</f>
        <v/>
      </c>
      <c r="H3768" s="39"/>
      <c r="I3768" s="39"/>
      <c r="K3768" s="41"/>
      <c r="L3768" s="41"/>
      <c r="M3768" s="41"/>
      <c r="N3768" s="41"/>
      <c r="O3768" s="41"/>
      <c r="P3768" s="41"/>
      <c r="Q3768" s="41"/>
      <c r="R3768" s="41"/>
      <c r="S3768" s="41"/>
      <c r="T3768" s="41"/>
      <c r="U3768" s="41"/>
      <c r="V3768" s="41"/>
      <c r="W3768" s="42">
        <f t="shared" si="118"/>
        <v>0</v>
      </c>
    </row>
    <row r="3769" spans="2:23" x14ac:dyDescent="0.25">
      <c r="B3769" s="35"/>
      <c r="C3769" s="36" t="str">
        <f>IFERROR(VLOOKUP(B3769,[1]Catálogos!M:P,3,0),"")</f>
        <v/>
      </c>
      <c r="D3769" s="37" t="str">
        <f t="shared" si="117"/>
        <v/>
      </c>
      <c r="E3769" s="36" t="str">
        <f>IF(D3769="","",IFERROR(VLOOKUP(D3769,'[1]Resumen FF'!E:F,2,0),"Sin combinación"))</f>
        <v/>
      </c>
      <c r="G3769" s="38" t="str">
        <f>IF(F3769="","",VLOOKUP(F3769,[1]Catálogos!A:B,2,0))</f>
        <v/>
      </c>
      <c r="H3769" s="39"/>
      <c r="I3769" s="39"/>
      <c r="K3769" s="41"/>
      <c r="L3769" s="41"/>
      <c r="M3769" s="41"/>
      <c r="N3769" s="41"/>
      <c r="O3769" s="41"/>
      <c r="P3769" s="41"/>
      <c r="Q3769" s="41"/>
      <c r="R3769" s="41"/>
      <c r="S3769" s="41"/>
      <c r="T3769" s="41"/>
      <c r="U3769" s="41"/>
      <c r="V3769" s="41"/>
      <c r="W3769" s="42">
        <f t="shared" si="118"/>
        <v>0</v>
      </c>
    </row>
    <row r="3770" spans="2:23" x14ac:dyDescent="0.25">
      <c r="B3770" s="35"/>
      <c r="C3770" s="36" t="str">
        <f>IFERROR(VLOOKUP(B3770,[1]Catálogos!M:P,3,0),"")</f>
        <v/>
      </c>
      <c r="D3770" s="37" t="str">
        <f t="shared" si="117"/>
        <v/>
      </c>
      <c r="E3770" s="36" t="str">
        <f>IF(D3770="","",IFERROR(VLOOKUP(D3770,'[1]Resumen FF'!E:F,2,0),"Sin combinación"))</f>
        <v/>
      </c>
      <c r="G3770" s="38" t="str">
        <f>IF(F3770="","",VLOOKUP(F3770,[1]Catálogos!A:B,2,0))</f>
        <v/>
      </c>
      <c r="H3770" s="39"/>
      <c r="I3770" s="39"/>
      <c r="K3770" s="41"/>
      <c r="L3770" s="41"/>
      <c r="M3770" s="41"/>
      <c r="N3770" s="41"/>
      <c r="O3770" s="41"/>
      <c r="P3770" s="41"/>
      <c r="Q3770" s="41"/>
      <c r="R3770" s="41"/>
      <c r="S3770" s="41"/>
      <c r="T3770" s="41"/>
      <c r="U3770" s="41"/>
      <c r="V3770" s="41"/>
      <c r="W3770" s="42">
        <f t="shared" si="118"/>
        <v>0</v>
      </c>
    </row>
    <row r="3771" spans="2:23" x14ac:dyDescent="0.25">
      <c r="B3771" s="35"/>
      <c r="C3771" s="36" t="str">
        <f>IFERROR(VLOOKUP(B3771,[1]Catálogos!M:P,3,0),"")</f>
        <v/>
      </c>
      <c r="D3771" s="37" t="str">
        <f t="shared" si="117"/>
        <v/>
      </c>
      <c r="E3771" s="36" t="str">
        <f>IF(D3771="","",IFERROR(VLOOKUP(D3771,'[1]Resumen FF'!E:F,2,0),"Sin combinación"))</f>
        <v/>
      </c>
      <c r="G3771" s="38" t="str">
        <f>IF(F3771="","",VLOOKUP(F3771,[1]Catálogos!A:B,2,0))</f>
        <v/>
      </c>
      <c r="H3771" s="39"/>
      <c r="I3771" s="39"/>
      <c r="K3771" s="41"/>
      <c r="L3771" s="41"/>
      <c r="M3771" s="41"/>
      <c r="N3771" s="41"/>
      <c r="O3771" s="41"/>
      <c r="P3771" s="41"/>
      <c r="Q3771" s="41"/>
      <c r="R3771" s="41"/>
      <c r="S3771" s="41"/>
      <c r="T3771" s="41"/>
      <c r="U3771" s="41"/>
      <c r="V3771" s="41"/>
      <c r="W3771" s="42">
        <f t="shared" si="118"/>
        <v>0</v>
      </c>
    </row>
    <row r="3772" spans="2:23" x14ac:dyDescent="0.25">
      <c r="B3772" s="35"/>
      <c r="C3772" s="36" t="str">
        <f>IFERROR(VLOOKUP(B3772,[1]Catálogos!M:P,3,0),"")</f>
        <v/>
      </c>
      <c r="D3772" s="37" t="str">
        <f t="shared" si="117"/>
        <v/>
      </c>
      <c r="E3772" s="36" t="str">
        <f>IF(D3772="","",IFERROR(VLOOKUP(D3772,'[1]Resumen FF'!E:F,2,0),"Sin combinación"))</f>
        <v/>
      </c>
      <c r="G3772" s="38" t="str">
        <f>IF(F3772="","",VLOOKUP(F3772,[1]Catálogos!A:B,2,0))</f>
        <v/>
      </c>
      <c r="H3772" s="39"/>
      <c r="I3772" s="39"/>
      <c r="K3772" s="41"/>
      <c r="L3772" s="41"/>
      <c r="M3772" s="41"/>
      <c r="N3772" s="41"/>
      <c r="O3772" s="41"/>
      <c r="P3772" s="41"/>
      <c r="Q3772" s="41"/>
      <c r="R3772" s="41"/>
      <c r="S3772" s="41"/>
      <c r="T3772" s="41"/>
      <c r="U3772" s="41"/>
      <c r="V3772" s="41"/>
      <c r="W3772" s="42">
        <f t="shared" si="118"/>
        <v>0</v>
      </c>
    </row>
    <row r="3773" spans="2:23" x14ac:dyDescent="0.25">
      <c r="B3773" s="35"/>
      <c r="C3773" s="36" t="str">
        <f>IFERROR(VLOOKUP(B3773,[1]Catálogos!M:P,3,0),"")</f>
        <v/>
      </c>
      <c r="D3773" s="37" t="str">
        <f t="shared" si="117"/>
        <v/>
      </c>
      <c r="E3773" s="36" t="str">
        <f>IF(D3773="","",IFERROR(VLOOKUP(D3773,'[1]Resumen FF'!E:F,2,0),"Sin combinación"))</f>
        <v/>
      </c>
      <c r="G3773" s="38" t="str">
        <f>IF(F3773="","",VLOOKUP(F3773,[1]Catálogos!A:B,2,0))</f>
        <v/>
      </c>
      <c r="H3773" s="39"/>
      <c r="I3773" s="39"/>
      <c r="K3773" s="41"/>
      <c r="L3773" s="41"/>
      <c r="M3773" s="41"/>
      <c r="N3773" s="41"/>
      <c r="O3773" s="41"/>
      <c r="P3773" s="41"/>
      <c r="Q3773" s="41"/>
      <c r="R3773" s="41"/>
      <c r="S3773" s="41"/>
      <c r="T3773" s="41"/>
      <c r="U3773" s="41"/>
      <c r="V3773" s="41"/>
      <c r="W3773" s="42">
        <f t="shared" si="118"/>
        <v>0</v>
      </c>
    </row>
    <row r="3774" spans="2:23" x14ac:dyDescent="0.25">
      <c r="B3774" s="35"/>
      <c r="C3774" s="36" t="str">
        <f>IFERROR(VLOOKUP(B3774,[1]Catálogos!M:P,3,0),"")</f>
        <v/>
      </c>
      <c r="D3774" s="37" t="str">
        <f t="shared" si="117"/>
        <v/>
      </c>
      <c r="E3774" s="36" t="str">
        <f>IF(D3774="","",IFERROR(VLOOKUP(D3774,'[1]Resumen FF'!E:F,2,0),"Sin combinación"))</f>
        <v/>
      </c>
      <c r="G3774" s="38" t="str">
        <f>IF(F3774="","",VLOOKUP(F3774,[1]Catálogos!A:B,2,0))</f>
        <v/>
      </c>
      <c r="H3774" s="39"/>
      <c r="I3774" s="39"/>
      <c r="K3774" s="41"/>
      <c r="L3774" s="41"/>
      <c r="M3774" s="41"/>
      <c r="N3774" s="41"/>
      <c r="O3774" s="41"/>
      <c r="P3774" s="41"/>
      <c r="Q3774" s="41"/>
      <c r="R3774" s="41"/>
      <c r="S3774" s="41"/>
      <c r="T3774" s="41"/>
      <c r="U3774" s="41"/>
      <c r="V3774" s="41"/>
      <c r="W3774" s="42">
        <f t="shared" si="118"/>
        <v>0</v>
      </c>
    </row>
    <row r="3775" spans="2:23" x14ac:dyDescent="0.25">
      <c r="B3775" s="35"/>
      <c r="C3775" s="36" t="str">
        <f>IFERROR(VLOOKUP(B3775,[1]Catálogos!M:P,3,0),"")</f>
        <v/>
      </c>
      <c r="D3775" s="37" t="str">
        <f t="shared" si="117"/>
        <v/>
      </c>
      <c r="E3775" s="36" t="str">
        <f>IF(D3775="","",IFERROR(VLOOKUP(D3775,'[1]Resumen FF'!E:F,2,0),"Sin combinación"))</f>
        <v/>
      </c>
      <c r="G3775" s="38" t="str">
        <f>IF(F3775="","",VLOOKUP(F3775,[1]Catálogos!A:B,2,0))</f>
        <v/>
      </c>
      <c r="H3775" s="39"/>
      <c r="I3775" s="39"/>
      <c r="K3775" s="41"/>
      <c r="L3775" s="41"/>
      <c r="M3775" s="41"/>
      <c r="N3775" s="41"/>
      <c r="O3775" s="41"/>
      <c r="P3775" s="41"/>
      <c r="Q3775" s="41"/>
      <c r="R3775" s="41"/>
      <c r="S3775" s="41"/>
      <c r="T3775" s="41"/>
      <c r="U3775" s="41"/>
      <c r="V3775" s="41"/>
      <c r="W3775" s="42">
        <f t="shared" si="118"/>
        <v>0</v>
      </c>
    </row>
    <row r="3776" spans="2:23" x14ac:dyDescent="0.25">
      <c r="B3776" s="35"/>
      <c r="C3776" s="36" t="str">
        <f>IFERROR(VLOOKUP(B3776,[1]Catálogos!M:P,3,0),"")</f>
        <v/>
      </c>
      <c r="D3776" s="37" t="str">
        <f t="shared" si="117"/>
        <v/>
      </c>
      <c r="E3776" s="36" t="str">
        <f>IF(D3776="","",IFERROR(VLOOKUP(D3776,'[1]Resumen FF'!E:F,2,0),"Sin combinación"))</f>
        <v/>
      </c>
      <c r="G3776" s="38" t="str">
        <f>IF(F3776="","",VLOOKUP(F3776,[1]Catálogos!A:B,2,0))</f>
        <v/>
      </c>
      <c r="H3776" s="39"/>
      <c r="I3776" s="39"/>
      <c r="K3776" s="41"/>
      <c r="L3776" s="41"/>
      <c r="M3776" s="41"/>
      <c r="N3776" s="41"/>
      <c r="O3776" s="41"/>
      <c r="P3776" s="41"/>
      <c r="Q3776" s="41"/>
      <c r="R3776" s="41"/>
      <c r="S3776" s="41"/>
      <c r="T3776" s="41"/>
      <c r="U3776" s="41"/>
      <c r="V3776" s="41"/>
      <c r="W3776" s="42">
        <f t="shared" si="118"/>
        <v>0</v>
      </c>
    </row>
    <row r="3777" spans="2:23" x14ac:dyDescent="0.25">
      <c r="B3777" s="35"/>
      <c r="C3777" s="36" t="str">
        <f>IFERROR(VLOOKUP(B3777,[1]Catálogos!M:P,3,0),"")</f>
        <v/>
      </c>
      <c r="D3777" s="37" t="str">
        <f t="shared" si="117"/>
        <v/>
      </c>
      <c r="E3777" s="36" t="str">
        <f>IF(D3777="","",IFERROR(VLOOKUP(D3777,'[1]Resumen FF'!E:F,2,0),"Sin combinación"))</f>
        <v/>
      </c>
      <c r="G3777" s="38" t="str">
        <f>IF(F3777="","",VLOOKUP(F3777,[1]Catálogos!A:B,2,0))</f>
        <v/>
      </c>
      <c r="H3777" s="39"/>
      <c r="I3777" s="39"/>
      <c r="K3777" s="41"/>
      <c r="L3777" s="41"/>
      <c r="M3777" s="41"/>
      <c r="N3777" s="41"/>
      <c r="O3777" s="41"/>
      <c r="P3777" s="41"/>
      <c r="Q3777" s="41"/>
      <c r="R3777" s="41"/>
      <c r="S3777" s="41"/>
      <c r="T3777" s="41"/>
      <c r="U3777" s="41"/>
      <c r="V3777" s="41"/>
      <c r="W3777" s="42">
        <f t="shared" si="118"/>
        <v>0</v>
      </c>
    </row>
    <row r="3778" spans="2:23" x14ac:dyDescent="0.25">
      <c r="B3778" s="35"/>
      <c r="C3778" s="36" t="str">
        <f>IFERROR(VLOOKUP(B3778,[1]Catálogos!M:P,3,0),"")</f>
        <v/>
      </c>
      <c r="D3778" s="37" t="str">
        <f t="shared" si="117"/>
        <v/>
      </c>
      <c r="E3778" s="36" t="str">
        <f>IF(D3778="","",IFERROR(VLOOKUP(D3778,'[1]Resumen FF'!E:F,2,0),"Sin combinación"))</f>
        <v/>
      </c>
      <c r="G3778" s="38" t="str">
        <f>IF(F3778="","",VLOOKUP(F3778,[1]Catálogos!A:B,2,0))</f>
        <v/>
      </c>
      <c r="H3778" s="39"/>
      <c r="I3778" s="39"/>
      <c r="K3778" s="41"/>
      <c r="L3778" s="41"/>
      <c r="M3778" s="41"/>
      <c r="N3778" s="41"/>
      <c r="O3778" s="41"/>
      <c r="P3778" s="41"/>
      <c r="Q3778" s="41"/>
      <c r="R3778" s="41"/>
      <c r="S3778" s="41"/>
      <c r="T3778" s="41"/>
      <c r="U3778" s="41"/>
      <c r="V3778" s="41"/>
      <c r="W3778" s="42">
        <f t="shared" si="118"/>
        <v>0</v>
      </c>
    </row>
    <row r="3779" spans="2:23" x14ac:dyDescent="0.25">
      <c r="B3779" s="35"/>
      <c r="C3779" s="36" t="str">
        <f>IFERROR(VLOOKUP(B3779,[1]Catálogos!M:P,3,0),"")</f>
        <v/>
      </c>
      <c r="D3779" s="37" t="str">
        <f t="shared" si="117"/>
        <v/>
      </c>
      <c r="E3779" s="36" t="str">
        <f>IF(D3779="","",IFERROR(VLOOKUP(D3779,'[1]Resumen FF'!E:F,2,0),"Sin combinación"))</f>
        <v/>
      </c>
      <c r="G3779" s="38" t="str">
        <f>IF(F3779="","",VLOOKUP(F3779,[1]Catálogos!A:B,2,0))</f>
        <v/>
      </c>
      <c r="H3779" s="39"/>
      <c r="I3779" s="39"/>
      <c r="K3779" s="41"/>
      <c r="L3779" s="41"/>
      <c r="M3779" s="41"/>
      <c r="N3779" s="41"/>
      <c r="O3779" s="41"/>
      <c r="P3779" s="41"/>
      <c r="Q3779" s="41"/>
      <c r="R3779" s="41"/>
      <c r="S3779" s="41"/>
      <c r="T3779" s="41"/>
      <c r="U3779" s="41"/>
      <c r="V3779" s="41"/>
      <c r="W3779" s="42">
        <f t="shared" si="118"/>
        <v>0</v>
      </c>
    </row>
    <row r="3780" spans="2:23" x14ac:dyDescent="0.25">
      <c r="B3780" s="35"/>
      <c r="C3780" s="36" t="str">
        <f>IFERROR(VLOOKUP(B3780,[1]Catálogos!M:P,3,0),"")</f>
        <v/>
      </c>
      <c r="D3780" s="37" t="str">
        <f t="shared" si="117"/>
        <v/>
      </c>
      <c r="E3780" s="36" t="str">
        <f>IF(D3780="","",IFERROR(VLOOKUP(D3780,'[1]Resumen FF'!E:F,2,0),"Sin combinación"))</f>
        <v/>
      </c>
      <c r="G3780" s="38" t="str">
        <f>IF(F3780="","",VLOOKUP(F3780,[1]Catálogos!A:B,2,0))</f>
        <v/>
      </c>
      <c r="H3780" s="39"/>
      <c r="I3780" s="39"/>
      <c r="K3780" s="41"/>
      <c r="L3780" s="41"/>
      <c r="M3780" s="41"/>
      <c r="N3780" s="41"/>
      <c r="O3780" s="41"/>
      <c r="P3780" s="41"/>
      <c r="Q3780" s="41"/>
      <c r="R3780" s="41"/>
      <c r="S3780" s="41"/>
      <c r="T3780" s="41"/>
      <c r="U3780" s="41"/>
      <c r="V3780" s="41"/>
      <c r="W3780" s="42">
        <f t="shared" si="118"/>
        <v>0</v>
      </c>
    </row>
    <row r="3781" spans="2:23" x14ac:dyDescent="0.25">
      <c r="B3781" s="35"/>
      <c r="C3781" s="36" t="str">
        <f>IFERROR(VLOOKUP(B3781,[1]Catálogos!M:P,3,0),"")</f>
        <v/>
      </c>
      <c r="D3781" s="37" t="str">
        <f t="shared" si="117"/>
        <v/>
      </c>
      <c r="E3781" s="36" t="str">
        <f>IF(D3781="","",IFERROR(VLOOKUP(D3781,'[1]Resumen FF'!E:F,2,0),"Sin combinación"))</f>
        <v/>
      </c>
      <c r="G3781" s="38" t="str">
        <f>IF(F3781="","",VLOOKUP(F3781,[1]Catálogos!A:B,2,0))</f>
        <v/>
      </c>
      <c r="H3781" s="39"/>
      <c r="I3781" s="39"/>
      <c r="K3781" s="41"/>
      <c r="L3781" s="41"/>
      <c r="M3781" s="41"/>
      <c r="N3781" s="41"/>
      <c r="O3781" s="41"/>
      <c r="P3781" s="41"/>
      <c r="Q3781" s="41"/>
      <c r="R3781" s="41"/>
      <c r="S3781" s="41"/>
      <c r="T3781" s="41"/>
      <c r="U3781" s="41"/>
      <c r="V3781" s="41"/>
      <c r="W3781" s="42">
        <f t="shared" si="118"/>
        <v>0</v>
      </c>
    </row>
    <row r="3782" spans="2:23" x14ac:dyDescent="0.25">
      <c r="B3782" s="35"/>
      <c r="C3782" s="36" t="str">
        <f>IFERROR(VLOOKUP(B3782,[1]Catálogos!M:P,3,0),"")</f>
        <v/>
      </c>
      <c r="D3782" s="37" t="str">
        <f t="shared" si="117"/>
        <v/>
      </c>
      <c r="E3782" s="36" t="str">
        <f>IF(D3782="","",IFERROR(VLOOKUP(D3782,'[1]Resumen FF'!E:F,2,0),"Sin combinación"))</f>
        <v/>
      </c>
      <c r="G3782" s="38" t="str">
        <f>IF(F3782="","",VLOOKUP(F3782,[1]Catálogos!A:B,2,0))</f>
        <v/>
      </c>
      <c r="H3782" s="39"/>
      <c r="I3782" s="39"/>
      <c r="K3782" s="41"/>
      <c r="L3782" s="41"/>
      <c r="M3782" s="41"/>
      <c r="N3782" s="41"/>
      <c r="O3782" s="41"/>
      <c r="P3782" s="41"/>
      <c r="Q3782" s="41"/>
      <c r="R3782" s="41"/>
      <c r="S3782" s="41"/>
      <c r="T3782" s="41"/>
      <c r="U3782" s="41"/>
      <c r="V3782" s="41"/>
      <c r="W3782" s="42">
        <f t="shared" si="118"/>
        <v>0</v>
      </c>
    </row>
    <row r="3783" spans="2:23" x14ac:dyDescent="0.25">
      <c r="B3783" s="35"/>
      <c r="C3783" s="36" t="str">
        <f>IFERROR(VLOOKUP(B3783,[1]Catálogos!M:P,3,0),"")</f>
        <v/>
      </c>
      <c r="D3783" s="37" t="str">
        <f t="shared" si="117"/>
        <v/>
      </c>
      <c r="E3783" s="36" t="str">
        <f>IF(D3783="","",IFERROR(VLOOKUP(D3783,'[1]Resumen FF'!E:F,2,0),"Sin combinación"))</f>
        <v/>
      </c>
      <c r="G3783" s="38" t="str">
        <f>IF(F3783="","",VLOOKUP(F3783,[1]Catálogos!A:B,2,0))</f>
        <v/>
      </c>
      <c r="H3783" s="39"/>
      <c r="I3783" s="39"/>
      <c r="K3783" s="41"/>
      <c r="L3783" s="41"/>
      <c r="M3783" s="41"/>
      <c r="N3783" s="41"/>
      <c r="O3783" s="41"/>
      <c r="P3783" s="41"/>
      <c r="Q3783" s="41"/>
      <c r="R3783" s="41"/>
      <c r="S3783" s="41"/>
      <c r="T3783" s="41"/>
      <c r="U3783" s="41"/>
      <c r="V3783" s="41"/>
      <c r="W3783" s="42">
        <f t="shared" si="118"/>
        <v>0</v>
      </c>
    </row>
    <row r="3784" spans="2:23" x14ac:dyDescent="0.25">
      <c r="B3784" s="35"/>
      <c r="C3784" s="36" t="str">
        <f>IFERROR(VLOOKUP(B3784,[1]Catálogos!M:P,3,0),"")</f>
        <v/>
      </c>
      <c r="D3784" s="37" t="str">
        <f t="shared" si="117"/>
        <v/>
      </c>
      <c r="E3784" s="36" t="str">
        <f>IF(D3784="","",IFERROR(VLOOKUP(D3784,'[1]Resumen FF'!E:F,2,0),"Sin combinación"))</f>
        <v/>
      </c>
      <c r="G3784" s="38" t="str">
        <f>IF(F3784="","",VLOOKUP(F3784,[1]Catálogos!A:B,2,0))</f>
        <v/>
      </c>
      <c r="H3784" s="39"/>
      <c r="I3784" s="39"/>
      <c r="K3784" s="41"/>
      <c r="L3784" s="41"/>
      <c r="M3784" s="41"/>
      <c r="N3784" s="41"/>
      <c r="O3784" s="41"/>
      <c r="P3784" s="41"/>
      <c r="Q3784" s="41"/>
      <c r="R3784" s="41"/>
      <c r="S3784" s="41"/>
      <c r="T3784" s="41"/>
      <c r="U3784" s="41"/>
      <c r="V3784" s="41"/>
      <c r="W3784" s="42">
        <f t="shared" si="118"/>
        <v>0</v>
      </c>
    </row>
    <row r="3785" spans="2:23" x14ac:dyDescent="0.25">
      <c r="B3785" s="35"/>
      <c r="C3785" s="36" t="str">
        <f>IFERROR(VLOOKUP(B3785,[1]Catálogos!M:P,3,0),"")</f>
        <v/>
      </c>
      <c r="D3785" s="37" t="str">
        <f t="shared" si="117"/>
        <v/>
      </c>
      <c r="E3785" s="36" t="str">
        <f>IF(D3785="","",IFERROR(VLOOKUP(D3785,'[1]Resumen FF'!E:F,2,0),"Sin combinación"))</f>
        <v/>
      </c>
      <c r="G3785" s="38" t="str">
        <f>IF(F3785="","",VLOOKUP(F3785,[1]Catálogos!A:B,2,0))</f>
        <v/>
      </c>
      <c r="H3785" s="39"/>
      <c r="I3785" s="39"/>
      <c r="K3785" s="41"/>
      <c r="L3785" s="41"/>
      <c r="M3785" s="41"/>
      <c r="N3785" s="41"/>
      <c r="O3785" s="41"/>
      <c r="P3785" s="41"/>
      <c r="Q3785" s="41"/>
      <c r="R3785" s="41"/>
      <c r="S3785" s="41"/>
      <c r="T3785" s="41"/>
      <c r="U3785" s="41"/>
      <c r="V3785" s="41"/>
      <c r="W3785" s="42">
        <f t="shared" si="118"/>
        <v>0</v>
      </c>
    </row>
    <row r="3786" spans="2:23" x14ac:dyDescent="0.25">
      <c r="B3786" s="35"/>
      <c r="C3786" s="36" t="str">
        <f>IFERROR(VLOOKUP(B3786,[1]Catálogos!M:P,3,0),"")</f>
        <v/>
      </c>
      <c r="D3786" s="37" t="str">
        <f t="shared" si="117"/>
        <v/>
      </c>
      <c r="E3786" s="36" t="str">
        <f>IF(D3786="","",IFERROR(VLOOKUP(D3786,'[1]Resumen FF'!E:F,2,0),"Sin combinación"))</f>
        <v/>
      </c>
      <c r="G3786" s="38" t="str">
        <f>IF(F3786="","",VLOOKUP(F3786,[1]Catálogos!A:B,2,0))</f>
        <v/>
      </c>
      <c r="H3786" s="39"/>
      <c r="I3786" s="39"/>
      <c r="K3786" s="41"/>
      <c r="L3786" s="41"/>
      <c r="M3786" s="41"/>
      <c r="N3786" s="41"/>
      <c r="O3786" s="41"/>
      <c r="P3786" s="41"/>
      <c r="Q3786" s="41"/>
      <c r="R3786" s="41"/>
      <c r="S3786" s="41"/>
      <c r="T3786" s="41"/>
      <c r="U3786" s="41"/>
      <c r="V3786" s="41"/>
      <c r="W3786" s="42">
        <f t="shared" si="118"/>
        <v>0</v>
      </c>
    </row>
    <row r="3787" spans="2:23" x14ac:dyDescent="0.25">
      <c r="B3787" s="35"/>
      <c r="C3787" s="36" t="str">
        <f>IFERROR(VLOOKUP(B3787,[1]Catálogos!M:P,3,0),"")</f>
        <v/>
      </c>
      <c r="D3787" s="37" t="str">
        <f t="shared" ref="D3787:D3850" si="119">B3787&amp;C3787</f>
        <v/>
      </c>
      <c r="E3787" s="36" t="str">
        <f>IF(D3787="","",IFERROR(VLOOKUP(D3787,'[1]Resumen FF'!E:F,2,0),"Sin combinación"))</f>
        <v/>
      </c>
      <c r="G3787" s="38" t="str">
        <f>IF(F3787="","",VLOOKUP(F3787,[1]Catálogos!A:B,2,0))</f>
        <v/>
      </c>
      <c r="H3787" s="39"/>
      <c r="I3787" s="39"/>
      <c r="K3787" s="41"/>
      <c r="L3787" s="41"/>
      <c r="M3787" s="41"/>
      <c r="N3787" s="41"/>
      <c r="O3787" s="41"/>
      <c r="P3787" s="41"/>
      <c r="Q3787" s="41"/>
      <c r="R3787" s="41"/>
      <c r="S3787" s="41"/>
      <c r="T3787" s="41"/>
      <c r="U3787" s="41"/>
      <c r="V3787" s="41"/>
      <c r="W3787" s="42">
        <f t="shared" si="118"/>
        <v>0</v>
      </c>
    </row>
    <row r="3788" spans="2:23" x14ac:dyDescent="0.25">
      <c r="B3788" s="35"/>
      <c r="C3788" s="36" t="str">
        <f>IFERROR(VLOOKUP(B3788,[1]Catálogos!M:P,3,0),"")</f>
        <v/>
      </c>
      <c r="D3788" s="37" t="str">
        <f t="shared" si="119"/>
        <v/>
      </c>
      <c r="E3788" s="36" t="str">
        <f>IF(D3788="","",IFERROR(VLOOKUP(D3788,'[1]Resumen FF'!E:F,2,0),"Sin combinación"))</f>
        <v/>
      </c>
      <c r="G3788" s="38" t="str">
        <f>IF(F3788="","",VLOOKUP(F3788,[1]Catálogos!A:B,2,0))</f>
        <v/>
      </c>
      <c r="H3788" s="39"/>
      <c r="I3788" s="39"/>
      <c r="K3788" s="41"/>
      <c r="L3788" s="41"/>
      <c r="M3788" s="41"/>
      <c r="N3788" s="41"/>
      <c r="O3788" s="41"/>
      <c r="P3788" s="41"/>
      <c r="Q3788" s="41"/>
      <c r="R3788" s="41"/>
      <c r="S3788" s="41"/>
      <c r="T3788" s="41"/>
      <c r="U3788" s="41"/>
      <c r="V3788" s="41"/>
      <c r="W3788" s="42">
        <f t="shared" si="118"/>
        <v>0</v>
      </c>
    </row>
    <row r="3789" spans="2:23" x14ac:dyDescent="0.25">
      <c r="B3789" s="35"/>
      <c r="C3789" s="36" t="str">
        <f>IFERROR(VLOOKUP(B3789,[1]Catálogos!M:P,3,0),"")</f>
        <v/>
      </c>
      <c r="D3789" s="37" t="str">
        <f t="shared" si="119"/>
        <v/>
      </c>
      <c r="E3789" s="36" t="str">
        <f>IF(D3789="","",IFERROR(VLOOKUP(D3789,'[1]Resumen FF'!E:F,2,0),"Sin combinación"))</f>
        <v/>
      </c>
      <c r="G3789" s="38" t="str">
        <f>IF(F3789="","",VLOOKUP(F3789,[1]Catálogos!A:B,2,0))</f>
        <v/>
      </c>
      <c r="H3789" s="39"/>
      <c r="I3789" s="39"/>
      <c r="K3789" s="41"/>
      <c r="L3789" s="41"/>
      <c r="M3789" s="41"/>
      <c r="N3789" s="41"/>
      <c r="O3789" s="41"/>
      <c r="P3789" s="41"/>
      <c r="Q3789" s="41"/>
      <c r="R3789" s="41"/>
      <c r="S3789" s="41"/>
      <c r="T3789" s="41"/>
      <c r="U3789" s="41"/>
      <c r="V3789" s="41"/>
      <c r="W3789" s="42">
        <f t="shared" si="118"/>
        <v>0</v>
      </c>
    </row>
    <row r="3790" spans="2:23" x14ac:dyDescent="0.25">
      <c r="B3790" s="35"/>
      <c r="C3790" s="36" t="str">
        <f>IFERROR(VLOOKUP(B3790,[1]Catálogos!M:P,3,0),"")</f>
        <v/>
      </c>
      <c r="D3790" s="37" t="str">
        <f t="shared" si="119"/>
        <v/>
      </c>
      <c r="E3790" s="36" t="str">
        <f>IF(D3790="","",IFERROR(VLOOKUP(D3790,'[1]Resumen FF'!E:F,2,0),"Sin combinación"))</f>
        <v/>
      </c>
      <c r="G3790" s="38" t="str">
        <f>IF(F3790="","",VLOOKUP(F3790,[1]Catálogos!A:B,2,0))</f>
        <v/>
      </c>
      <c r="H3790" s="39"/>
      <c r="I3790" s="39"/>
      <c r="K3790" s="41"/>
      <c r="L3790" s="41"/>
      <c r="M3790" s="41"/>
      <c r="N3790" s="41"/>
      <c r="O3790" s="41"/>
      <c r="P3790" s="41"/>
      <c r="Q3790" s="41"/>
      <c r="R3790" s="41"/>
      <c r="S3790" s="41"/>
      <c r="T3790" s="41"/>
      <c r="U3790" s="41"/>
      <c r="V3790" s="41"/>
      <c r="W3790" s="42">
        <f t="shared" si="118"/>
        <v>0</v>
      </c>
    </row>
    <row r="3791" spans="2:23" x14ac:dyDescent="0.25">
      <c r="B3791" s="35"/>
      <c r="C3791" s="36" t="str">
        <f>IFERROR(VLOOKUP(B3791,[1]Catálogos!M:P,3,0),"")</f>
        <v/>
      </c>
      <c r="D3791" s="37" t="str">
        <f t="shared" si="119"/>
        <v/>
      </c>
      <c r="E3791" s="36" t="str">
        <f>IF(D3791="","",IFERROR(VLOOKUP(D3791,'[1]Resumen FF'!E:F,2,0),"Sin combinación"))</f>
        <v/>
      </c>
      <c r="G3791" s="38" t="str">
        <f>IF(F3791="","",VLOOKUP(F3791,[1]Catálogos!A:B,2,0))</f>
        <v/>
      </c>
      <c r="H3791" s="39"/>
      <c r="I3791" s="39"/>
      <c r="K3791" s="41"/>
      <c r="L3791" s="41"/>
      <c r="M3791" s="41"/>
      <c r="N3791" s="41"/>
      <c r="O3791" s="41"/>
      <c r="P3791" s="41"/>
      <c r="Q3791" s="41"/>
      <c r="R3791" s="41"/>
      <c r="S3791" s="41"/>
      <c r="T3791" s="41"/>
      <c r="U3791" s="41"/>
      <c r="V3791" s="41"/>
      <c r="W3791" s="42">
        <f t="shared" si="118"/>
        <v>0</v>
      </c>
    </row>
    <row r="3792" spans="2:23" x14ac:dyDescent="0.25">
      <c r="B3792" s="35"/>
      <c r="C3792" s="36" t="str">
        <f>IFERROR(VLOOKUP(B3792,[1]Catálogos!M:P,3,0),"")</f>
        <v/>
      </c>
      <c r="D3792" s="37" t="str">
        <f t="shared" si="119"/>
        <v/>
      </c>
      <c r="E3792" s="36" t="str">
        <f>IF(D3792="","",IFERROR(VLOOKUP(D3792,'[1]Resumen FF'!E:F,2,0),"Sin combinación"))</f>
        <v/>
      </c>
      <c r="G3792" s="38" t="str">
        <f>IF(F3792="","",VLOOKUP(F3792,[1]Catálogos!A:B,2,0))</f>
        <v/>
      </c>
      <c r="H3792" s="39"/>
      <c r="I3792" s="39"/>
      <c r="K3792" s="41"/>
      <c r="L3792" s="41"/>
      <c r="M3792" s="41"/>
      <c r="N3792" s="41"/>
      <c r="O3792" s="41"/>
      <c r="P3792" s="41"/>
      <c r="Q3792" s="41"/>
      <c r="R3792" s="41"/>
      <c r="S3792" s="41"/>
      <c r="T3792" s="41"/>
      <c r="U3792" s="41"/>
      <c r="V3792" s="41"/>
      <c r="W3792" s="42">
        <f t="shared" si="118"/>
        <v>0</v>
      </c>
    </row>
    <row r="3793" spans="2:23" x14ac:dyDescent="0.25">
      <c r="B3793" s="35"/>
      <c r="C3793" s="36" t="str">
        <f>IFERROR(VLOOKUP(B3793,[1]Catálogos!M:P,3,0),"")</f>
        <v/>
      </c>
      <c r="D3793" s="37" t="str">
        <f t="shared" si="119"/>
        <v/>
      </c>
      <c r="E3793" s="36" t="str">
        <f>IF(D3793="","",IFERROR(VLOOKUP(D3793,'[1]Resumen FF'!E:F,2,0),"Sin combinación"))</f>
        <v/>
      </c>
      <c r="G3793" s="38" t="str">
        <f>IF(F3793="","",VLOOKUP(F3793,[1]Catálogos!A:B,2,0))</f>
        <v/>
      </c>
      <c r="H3793" s="39"/>
      <c r="I3793" s="39"/>
      <c r="K3793" s="41"/>
      <c r="L3793" s="41"/>
      <c r="M3793" s="41"/>
      <c r="N3793" s="41"/>
      <c r="O3793" s="41"/>
      <c r="P3793" s="41"/>
      <c r="Q3793" s="41"/>
      <c r="R3793" s="41"/>
      <c r="S3793" s="41"/>
      <c r="T3793" s="41"/>
      <c r="U3793" s="41"/>
      <c r="V3793" s="41"/>
      <c r="W3793" s="42">
        <f t="shared" si="118"/>
        <v>0</v>
      </c>
    </row>
    <row r="3794" spans="2:23" x14ac:dyDescent="0.25">
      <c r="B3794" s="35"/>
      <c r="C3794" s="36" t="str">
        <f>IFERROR(VLOOKUP(B3794,[1]Catálogos!M:P,3,0),"")</f>
        <v/>
      </c>
      <c r="D3794" s="37" t="str">
        <f t="shared" si="119"/>
        <v/>
      </c>
      <c r="E3794" s="36" t="str">
        <f>IF(D3794="","",IFERROR(VLOOKUP(D3794,'[1]Resumen FF'!E:F,2,0),"Sin combinación"))</f>
        <v/>
      </c>
      <c r="G3794" s="38" t="str">
        <f>IF(F3794="","",VLOOKUP(F3794,[1]Catálogos!A:B,2,0))</f>
        <v/>
      </c>
      <c r="H3794" s="39"/>
      <c r="I3794" s="39"/>
      <c r="K3794" s="41"/>
      <c r="L3794" s="41"/>
      <c r="M3794" s="41"/>
      <c r="N3794" s="41"/>
      <c r="O3794" s="41"/>
      <c r="P3794" s="41"/>
      <c r="Q3794" s="41"/>
      <c r="R3794" s="41"/>
      <c r="S3794" s="41"/>
      <c r="T3794" s="41"/>
      <c r="U3794" s="41"/>
      <c r="V3794" s="41"/>
      <c r="W3794" s="42">
        <f t="shared" si="118"/>
        <v>0</v>
      </c>
    </row>
    <row r="3795" spans="2:23" x14ac:dyDescent="0.25">
      <c r="B3795" s="35"/>
      <c r="C3795" s="36" t="str">
        <f>IFERROR(VLOOKUP(B3795,[1]Catálogos!M:P,3,0),"")</f>
        <v/>
      </c>
      <c r="D3795" s="37" t="str">
        <f t="shared" si="119"/>
        <v/>
      </c>
      <c r="E3795" s="36" t="str">
        <f>IF(D3795="","",IFERROR(VLOOKUP(D3795,'[1]Resumen FF'!E:F,2,0),"Sin combinación"))</f>
        <v/>
      </c>
      <c r="G3795" s="38" t="str">
        <f>IF(F3795="","",VLOOKUP(F3795,[1]Catálogos!A:B,2,0))</f>
        <v/>
      </c>
      <c r="H3795" s="39"/>
      <c r="I3795" s="39"/>
      <c r="K3795" s="41"/>
      <c r="L3795" s="41"/>
      <c r="M3795" s="41"/>
      <c r="N3795" s="41"/>
      <c r="O3795" s="41"/>
      <c r="P3795" s="41"/>
      <c r="Q3795" s="41"/>
      <c r="R3795" s="41"/>
      <c r="S3795" s="41"/>
      <c r="T3795" s="41"/>
      <c r="U3795" s="41"/>
      <c r="V3795" s="41"/>
      <c r="W3795" s="42">
        <f t="shared" si="118"/>
        <v>0</v>
      </c>
    </row>
    <row r="3796" spans="2:23" x14ac:dyDescent="0.25">
      <c r="B3796" s="35"/>
      <c r="C3796" s="36" t="str">
        <f>IFERROR(VLOOKUP(B3796,[1]Catálogos!M:P,3,0),"")</f>
        <v/>
      </c>
      <c r="D3796" s="37" t="str">
        <f t="shared" si="119"/>
        <v/>
      </c>
      <c r="E3796" s="36" t="str">
        <f>IF(D3796="","",IFERROR(VLOOKUP(D3796,'[1]Resumen FF'!E:F,2,0),"Sin combinación"))</f>
        <v/>
      </c>
      <c r="G3796" s="38" t="str">
        <f>IF(F3796="","",VLOOKUP(F3796,[1]Catálogos!A:B,2,0))</f>
        <v/>
      </c>
      <c r="H3796" s="39"/>
      <c r="I3796" s="39"/>
      <c r="K3796" s="41"/>
      <c r="L3796" s="41"/>
      <c r="M3796" s="41"/>
      <c r="N3796" s="41"/>
      <c r="O3796" s="41"/>
      <c r="P3796" s="41"/>
      <c r="Q3796" s="41"/>
      <c r="R3796" s="41"/>
      <c r="S3796" s="41"/>
      <c r="T3796" s="41"/>
      <c r="U3796" s="41"/>
      <c r="V3796" s="41"/>
      <c r="W3796" s="42">
        <f t="shared" si="118"/>
        <v>0</v>
      </c>
    </row>
    <row r="3797" spans="2:23" x14ac:dyDescent="0.25">
      <c r="B3797" s="35"/>
      <c r="C3797" s="36" t="str">
        <f>IFERROR(VLOOKUP(B3797,[1]Catálogos!M:P,3,0),"")</f>
        <v/>
      </c>
      <c r="D3797" s="37" t="str">
        <f t="shared" si="119"/>
        <v/>
      </c>
      <c r="E3797" s="36" t="str">
        <f>IF(D3797="","",IFERROR(VLOOKUP(D3797,'[1]Resumen FF'!E:F,2,0),"Sin combinación"))</f>
        <v/>
      </c>
      <c r="G3797" s="38" t="str">
        <f>IF(F3797="","",VLOOKUP(F3797,[1]Catálogos!A:B,2,0))</f>
        <v/>
      </c>
      <c r="H3797" s="39"/>
      <c r="I3797" s="39"/>
      <c r="K3797" s="41"/>
      <c r="L3797" s="41"/>
      <c r="M3797" s="41"/>
      <c r="N3797" s="41"/>
      <c r="O3797" s="41"/>
      <c r="P3797" s="41"/>
      <c r="Q3797" s="41"/>
      <c r="R3797" s="41"/>
      <c r="S3797" s="41"/>
      <c r="T3797" s="41"/>
      <c r="U3797" s="41"/>
      <c r="V3797" s="41"/>
      <c r="W3797" s="42">
        <f t="shared" si="118"/>
        <v>0</v>
      </c>
    </row>
    <row r="3798" spans="2:23" x14ac:dyDescent="0.25">
      <c r="B3798" s="35"/>
      <c r="C3798" s="36" t="str">
        <f>IFERROR(VLOOKUP(B3798,[1]Catálogos!M:P,3,0),"")</f>
        <v/>
      </c>
      <c r="D3798" s="37" t="str">
        <f t="shared" si="119"/>
        <v/>
      </c>
      <c r="E3798" s="36" t="str">
        <f>IF(D3798="","",IFERROR(VLOOKUP(D3798,'[1]Resumen FF'!E:F,2,0),"Sin combinación"))</f>
        <v/>
      </c>
      <c r="G3798" s="38" t="str">
        <f>IF(F3798="","",VLOOKUP(F3798,[1]Catálogos!A:B,2,0))</f>
        <v/>
      </c>
      <c r="H3798" s="39"/>
      <c r="I3798" s="39"/>
      <c r="K3798" s="41"/>
      <c r="L3798" s="41"/>
      <c r="M3798" s="41"/>
      <c r="N3798" s="41"/>
      <c r="O3798" s="41"/>
      <c r="P3798" s="41"/>
      <c r="Q3798" s="41"/>
      <c r="R3798" s="41"/>
      <c r="S3798" s="41"/>
      <c r="T3798" s="41"/>
      <c r="U3798" s="41"/>
      <c r="V3798" s="41"/>
      <c r="W3798" s="42">
        <f t="shared" si="118"/>
        <v>0</v>
      </c>
    </row>
    <row r="3799" spans="2:23" x14ac:dyDescent="0.25">
      <c r="B3799" s="35"/>
      <c r="C3799" s="36" t="str">
        <f>IFERROR(VLOOKUP(B3799,[1]Catálogos!M:P,3,0),"")</f>
        <v/>
      </c>
      <c r="D3799" s="37" t="str">
        <f t="shared" si="119"/>
        <v/>
      </c>
      <c r="E3799" s="36" t="str">
        <f>IF(D3799="","",IFERROR(VLOOKUP(D3799,'[1]Resumen FF'!E:F,2,0),"Sin combinación"))</f>
        <v/>
      </c>
      <c r="G3799" s="38" t="str">
        <f>IF(F3799="","",VLOOKUP(F3799,[1]Catálogos!A:B,2,0))</f>
        <v/>
      </c>
      <c r="H3799" s="39"/>
      <c r="I3799" s="39"/>
      <c r="K3799" s="41"/>
      <c r="L3799" s="41"/>
      <c r="M3799" s="41"/>
      <c r="N3799" s="41"/>
      <c r="O3799" s="41"/>
      <c r="P3799" s="41"/>
      <c r="Q3799" s="41"/>
      <c r="R3799" s="41"/>
      <c r="S3799" s="41"/>
      <c r="T3799" s="41"/>
      <c r="U3799" s="41"/>
      <c r="V3799" s="41"/>
      <c r="W3799" s="42">
        <f t="shared" si="118"/>
        <v>0</v>
      </c>
    </row>
    <row r="3800" spans="2:23" x14ac:dyDescent="0.25">
      <c r="B3800" s="35"/>
      <c r="C3800" s="36" t="str">
        <f>IFERROR(VLOOKUP(B3800,[1]Catálogos!M:P,3,0),"")</f>
        <v/>
      </c>
      <c r="D3800" s="37" t="str">
        <f t="shared" si="119"/>
        <v/>
      </c>
      <c r="E3800" s="36" t="str">
        <f>IF(D3800="","",IFERROR(VLOOKUP(D3800,'[1]Resumen FF'!E:F,2,0),"Sin combinación"))</f>
        <v/>
      </c>
      <c r="G3800" s="38" t="str">
        <f>IF(F3800="","",VLOOKUP(F3800,[1]Catálogos!A:B,2,0))</f>
        <v/>
      </c>
      <c r="H3800" s="39"/>
      <c r="I3800" s="39"/>
      <c r="K3800" s="41"/>
      <c r="L3800" s="41"/>
      <c r="M3800" s="41"/>
      <c r="N3800" s="41"/>
      <c r="O3800" s="41"/>
      <c r="P3800" s="41"/>
      <c r="Q3800" s="41"/>
      <c r="R3800" s="41"/>
      <c r="S3800" s="41"/>
      <c r="T3800" s="41"/>
      <c r="U3800" s="41"/>
      <c r="V3800" s="41"/>
      <c r="W3800" s="42">
        <f t="shared" si="118"/>
        <v>0</v>
      </c>
    </row>
    <row r="3801" spans="2:23" x14ac:dyDescent="0.25">
      <c r="B3801" s="35"/>
      <c r="C3801" s="36" t="str">
        <f>IFERROR(VLOOKUP(B3801,[1]Catálogos!M:P,3,0),"")</f>
        <v/>
      </c>
      <c r="D3801" s="37" t="str">
        <f t="shared" si="119"/>
        <v/>
      </c>
      <c r="E3801" s="36" t="str">
        <f>IF(D3801="","",IFERROR(VLOOKUP(D3801,'[1]Resumen FF'!E:F,2,0),"Sin combinación"))</f>
        <v/>
      </c>
      <c r="G3801" s="38" t="str">
        <f>IF(F3801="","",VLOOKUP(F3801,[1]Catálogos!A:B,2,0))</f>
        <v/>
      </c>
      <c r="H3801" s="39"/>
      <c r="I3801" s="39"/>
      <c r="K3801" s="41"/>
      <c r="L3801" s="41"/>
      <c r="M3801" s="41"/>
      <c r="N3801" s="41"/>
      <c r="O3801" s="41"/>
      <c r="P3801" s="41"/>
      <c r="Q3801" s="41"/>
      <c r="R3801" s="41"/>
      <c r="S3801" s="41"/>
      <c r="T3801" s="41"/>
      <c r="U3801" s="41"/>
      <c r="V3801" s="41"/>
      <c r="W3801" s="42">
        <f t="shared" ref="W3801:W3864" si="120">+J3801-SUM(K3801:V3801)</f>
        <v>0</v>
      </c>
    </row>
    <row r="3802" spans="2:23" x14ac:dyDescent="0.25">
      <c r="B3802" s="35"/>
      <c r="C3802" s="36" t="str">
        <f>IFERROR(VLOOKUP(B3802,[1]Catálogos!M:P,3,0),"")</f>
        <v/>
      </c>
      <c r="D3802" s="37" t="str">
        <f t="shared" si="119"/>
        <v/>
      </c>
      <c r="E3802" s="36" t="str">
        <f>IF(D3802="","",IFERROR(VLOOKUP(D3802,'[1]Resumen FF'!E:F,2,0),"Sin combinación"))</f>
        <v/>
      </c>
      <c r="G3802" s="38" t="str">
        <f>IF(F3802="","",VLOOKUP(F3802,[1]Catálogos!A:B,2,0))</f>
        <v/>
      </c>
      <c r="H3802" s="39"/>
      <c r="I3802" s="39"/>
      <c r="K3802" s="41"/>
      <c r="L3802" s="41"/>
      <c r="M3802" s="41"/>
      <c r="N3802" s="41"/>
      <c r="O3802" s="41"/>
      <c r="P3802" s="41"/>
      <c r="Q3802" s="41"/>
      <c r="R3802" s="41"/>
      <c r="S3802" s="41"/>
      <c r="T3802" s="41"/>
      <c r="U3802" s="41"/>
      <c r="V3802" s="41"/>
      <c r="W3802" s="42">
        <f t="shared" si="120"/>
        <v>0</v>
      </c>
    </row>
    <row r="3803" spans="2:23" x14ac:dyDescent="0.25">
      <c r="B3803" s="35"/>
      <c r="C3803" s="36" t="str">
        <f>IFERROR(VLOOKUP(B3803,[1]Catálogos!M:P,3,0),"")</f>
        <v/>
      </c>
      <c r="D3803" s="37" t="str">
        <f t="shared" si="119"/>
        <v/>
      </c>
      <c r="E3803" s="36" t="str">
        <f>IF(D3803="","",IFERROR(VLOOKUP(D3803,'[1]Resumen FF'!E:F,2,0),"Sin combinación"))</f>
        <v/>
      </c>
      <c r="G3803" s="38" t="str">
        <f>IF(F3803="","",VLOOKUP(F3803,[1]Catálogos!A:B,2,0))</f>
        <v/>
      </c>
      <c r="H3803" s="39"/>
      <c r="I3803" s="39"/>
      <c r="K3803" s="41"/>
      <c r="L3803" s="41"/>
      <c r="M3803" s="41"/>
      <c r="N3803" s="41"/>
      <c r="O3803" s="41"/>
      <c r="P3803" s="41"/>
      <c r="Q3803" s="41"/>
      <c r="R3803" s="41"/>
      <c r="S3803" s="41"/>
      <c r="T3803" s="41"/>
      <c r="U3803" s="41"/>
      <c r="V3803" s="41"/>
      <c r="W3803" s="42">
        <f t="shared" si="120"/>
        <v>0</v>
      </c>
    </row>
    <row r="3804" spans="2:23" x14ac:dyDescent="0.25">
      <c r="B3804" s="35"/>
      <c r="C3804" s="36" t="str">
        <f>IFERROR(VLOOKUP(B3804,[1]Catálogos!M:P,3,0),"")</f>
        <v/>
      </c>
      <c r="D3804" s="37" t="str">
        <f t="shared" si="119"/>
        <v/>
      </c>
      <c r="E3804" s="36" t="str">
        <f>IF(D3804="","",IFERROR(VLOOKUP(D3804,'[1]Resumen FF'!E:F,2,0),"Sin combinación"))</f>
        <v/>
      </c>
      <c r="G3804" s="38" t="str">
        <f>IF(F3804="","",VLOOKUP(F3804,[1]Catálogos!A:B,2,0))</f>
        <v/>
      </c>
      <c r="H3804" s="39"/>
      <c r="I3804" s="39"/>
      <c r="K3804" s="41"/>
      <c r="L3804" s="41"/>
      <c r="M3804" s="41"/>
      <c r="N3804" s="41"/>
      <c r="O3804" s="41"/>
      <c r="P3804" s="41"/>
      <c r="Q3804" s="41"/>
      <c r="R3804" s="41"/>
      <c r="S3804" s="41"/>
      <c r="T3804" s="41"/>
      <c r="U3804" s="41"/>
      <c r="V3804" s="41"/>
      <c r="W3804" s="42">
        <f t="shared" si="120"/>
        <v>0</v>
      </c>
    </row>
    <row r="3805" spans="2:23" x14ac:dyDescent="0.25">
      <c r="B3805" s="35"/>
      <c r="C3805" s="36" t="str">
        <f>IFERROR(VLOOKUP(B3805,[1]Catálogos!M:P,3,0),"")</f>
        <v/>
      </c>
      <c r="D3805" s="37" t="str">
        <f t="shared" si="119"/>
        <v/>
      </c>
      <c r="E3805" s="36" t="str">
        <f>IF(D3805="","",IFERROR(VLOOKUP(D3805,'[1]Resumen FF'!E:F,2,0),"Sin combinación"))</f>
        <v/>
      </c>
      <c r="G3805" s="38" t="str">
        <f>IF(F3805="","",VLOOKUP(F3805,[1]Catálogos!A:B,2,0))</f>
        <v/>
      </c>
      <c r="H3805" s="39"/>
      <c r="I3805" s="39"/>
      <c r="K3805" s="41"/>
      <c r="L3805" s="41"/>
      <c r="M3805" s="41"/>
      <c r="N3805" s="41"/>
      <c r="O3805" s="41"/>
      <c r="P3805" s="41"/>
      <c r="Q3805" s="41"/>
      <c r="R3805" s="41"/>
      <c r="S3805" s="41"/>
      <c r="T3805" s="41"/>
      <c r="U3805" s="41"/>
      <c r="V3805" s="41"/>
      <c r="W3805" s="42">
        <f t="shared" si="120"/>
        <v>0</v>
      </c>
    </row>
    <row r="3806" spans="2:23" x14ac:dyDescent="0.25">
      <c r="B3806" s="35"/>
      <c r="C3806" s="36" t="str">
        <f>IFERROR(VLOOKUP(B3806,[1]Catálogos!M:P,3,0),"")</f>
        <v/>
      </c>
      <c r="D3806" s="37" t="str">
        <f t="shared" si="119"/>
        <v/>
      </c>
      <c r="E3806" s="36" t="str">
        <f>IF(D3806="","",IFERROR(VLOOKUP(D3806,'[1]Resumen FF'!E:F,2,0),"Sin combinación"))</f>
        <v/>
      </c>
      <c r="G3806" s="38" t="str">
        <f>IF(F3806="","",VLOOKUP(F3806,[1]Catálogos!A:B,2,0))</f>
        <v/>
      </c>
      <c r="H3806" s="39"/>
      <c r="I3806" s="39"/>
      <c r="K3806" s="41"/>
      <c r="L3806" s="41"/>
      <c r="M3806" s="41"/>
      <c r="N3806" s="41"/>
      <c r="O3806" s="41"/>
      <c r="P3806" s="41"/>
      <c r="Q3806" s="41"/>
      <c r="R3806" s="41"/>
      <c r="S3806" s="41"/>
      <c r="T3806" s="41"/>
      <c r="U3806" s="41"/>
      <c r="V3806" s="41"/>
      <c r="W3806" s="42">
        <f t="shared" si="120"/>
        <v>0</v>
      </c>
    </row>
    <row r="3807" spans="2:23" x14ac:dyDescent="0.25">
      <c r="B3807" s="35"/>
      <c r="C3807" s="36" t="str">
        <f>IFERROR(VLOOKUP(B3807,[1]Catálogos!M:P,3,0),"")</f>
        <v/>
      </c>
      <c r="D3807" s="37" t="str">
        <f t="shared" si="119"/>
        <v/>
      </c>
      <c r="E3807" s="36" t="str">
        <f>IF(D3807="","",IFERROR(VLOOKUP(D3807,'[1]Resumen FF'!E:F,2,0),"Sin combinación"))</f>
        <v/>
      </c>
      <c r="G3807" s="38" t="str">
        <f>IF(F3807="","",VLOOKUP(F3807,[1]Catálogos!A:B,2,0))</f>
        <v/>
      </c>
      <c r="H3807" s="39"/>
      <c r="I3807" s="39"/>
      <c r="K3807" s="41"/>
      <c r="L3807" s="41"/>
      <c r="M3807" s="41"/>
      <c r="N3807" s="41"/>
      <c r="O3807" s="41"/>
      <c r="P3807" s="41"/>
      <c r="Q3807" s="41"/>
      <c r="R3807" s="41"/>
      <c r="S3807" s="41"/>
      <c r="T3807" s="41"/>
      <c r="U3807" s="41"/>
      <c r="V3807" s="41"/>
      <c r="W3807" s="42">
        <f t="shared" si="120"/>
        <v>0</v>
      </c>
    </row>
    <row r="3808" spans="2:23" x14ac:dyDescent="0.25">
      <c r="B3808" s="35"/>
      <c r="C3808" s="36" t="str">
        <f>IFERROR(VLOOKUP(B3808,[1]Catálogos!M:P,3,0),"")</f>
        <v/>
      </c>
      <c r="D3808" s="37" t="str">
        <f t="shared" si="119"/>
        <v/>
      </c>
      <c r="E3808" s="36" t="str">
        <f>IF(D3808="","",IFERROR(VLOOKUP(D3808,'[1]Resumen FF'!E:F,2,0),"Sin combinación"))</f>
        <v/>
      </c>
      <c r="G3808" s="38" t="str">
        <f>IF(F3808="","",VLOOKUP(F3808,[1]Catálogos!A:B,2,0))</f>
        <v/>
      </c>
      <c r="H3808" s="39"/>
      <c r="I3808" s="39"/>
      <c r="K3808" s="41"/>
      <c r="L3808" s="41"/>
      <c r="M3808" s="41"/>
      <c r="N3808" s="41"/>
      <c r="O3808" s="41"/>
      <c r="P3808" s="41"/>
      <c r="Q3808" s="41"/>
      <c r="R3808" s="41"/>
      <c r="S3808" s="41"/>
      <c r="T3808" s="41"/>
      <c r="U3808" s="41"/>
      <c r="V3808" s="41"/>
      <c r="W3808" s="42">
        <f t="shared" si="120"/>
        <v>0</v>
      </c>
    </row>
    <row r="3809" spans="2:23" x14ac:dyDescent="0.25">
      <c r="B3809" s="35"/>
      <c r="C3809" s="36" t="str">
        <f>IFERROR(VLOOKUP(B3809,[1]Catálogos!M:P,3,0),"")</f>
        <v/>
      </c>
      <c r="D3809" s="37" t="str">
        <f t="shared" si="119"/>
        <v/>
      </c>
      <c r="E3809" s="36" t="str">
        <f>IF(D3809="","",IFERROR(VLOOKUP(D3809,'[1]Resumen FF'!E:F,2,0),"Sin combinación"))</f>
        <v/>
      </c>
      <c r="G3809" s="38" t="str">
        <f>IF(F3809="","",VLOOKUP(F3809,[1]Catálogos!A:B,2,0))</f>
        <v/>
      </c>
      <c r="H3809" s="39"/>
      <c r="I3809" s="39"/>
      <c r="K3809" s="41"/>
      <c r="L3809" s="41"/>
      <c r="M3809" s="41"/>
      <c r="N3809" s="41"/>
      <c r="O3809" s="41"/>
      <c r="P3809" s="41"/>
      <c r="Q3809" s="41"/>
      <c r="R3809" s="41"/>
      <c r="S3809" s="41"/>
      <c r="T3809" s="41"/>
      <c r="U3809" s="41"/>
      <c r="V3809" s="41"/>
      <c r="W3809" s="42">
        <f t="shared" si="120"/>
        <v>0</v>
      </c>
    </row>
    <row r="3810" spans="2:23" x14ac:dyDescent="0.25">
      <c r="B3810" s="35"/>
      <c r="C3810" s="36" t="str">
        <f>IFERROR(VLOOKUP(B3810,[1]Catálogos!M:P,3,0),"")</f>
        <v/>
      </c>
      <c r="D3810" s="37" t="str">
        <f t="shared" si="119"/>
        <v/>
      </c>
      <c r="E3810" s="36" t="str">
        <f>IF(D3810="","",IFERROR(VLOOKUP(D3810,'[1]Resumen FF'!E:F,2,0),"Sin combinación"))</f>
        <v/>
      </c>
      <c r="G3810" s="38" t="str">
        <f>IF(F3810="","",VLOOKUP(F3810,[1]Catálogos!A:B,2,0))</f>
        <v/>
      </c>
      <c r="H3810" s="39"/>
      <c r="I3810" s="39"/>
      <c r="K3810" s="41"/>
      <c r="L3810" s="41"/>
      <c r="M3810" s="41"/>
      <c r="N3810" s="41"/>
      <c r="O3810" s="41"/>
      <c r="P3810" s="41"/>
      <c r="Q3810" s="41"/>
      <c r="R3810" s="41"/>
      <c r="S3810" s="41"/>
      <c r="T3810" s="41"/>
      <c r="U3810" s="41"/>
      <c r="V3810" s="41"/>
      <c r="W3810" s="42">
        <f t="shared" si="120"/>
        <v>0</v>
      </c>
    </row>
    <row r="3811" spans="2:23" x14ac:dyDescent="0.25">
      <c r="B3811" s="35"/>
      <c r="C3811" s="36" t="str">
        <f>IFERROR(VLOOKUP(B3811,[1]Catálogos!M:P,3,0),"")</f>
        <v/>
      </c>
      <c r="D3811" s="37" t="str">
        <f t="shared" si="119"/>
        <v/>
      </c>
      <c r="E3811" s="36" t="str">
        <f>IF(D3811="","",IFERROR(VLOOKUP(D3811,'[1]Resumen FF'!E:F,2,0),"Sin combinación"))</f>
        <v/>
      </c>
      <c r="G3811" s="38" t="str">
        <f>IF(F3811="","",VLOOKUP(F3811,[1]Catálogos!A:B,2,0))</f>
        <v/>
      </c>
      <c r="H3811" s="39"/>
      <c r="I3811" s="39"/>
      <c r="K3811" s="41"/>
      <c r="L3811" s="41"/>
      <c r="M3811" s="41"/>
      <c r="N3811" s="41"/>
      <c r="O3811" s="41"/>
      <c r="P3811" s="41"/>
      <c r="Q3811" s="41"/>
      <c r="R3811" s="41"/>
      <c r="S3811" s="41"/>
      <c r="T3811" s="41"/>
      <c r="U3811" s="41"/>
      <c r="V3811" s="41"/>
      <c r="W3811" s="42">
        <f t="shared" si="120"/>
        <v>0</v>
      </c>
    </row>
    <row r="3812" spans="2:23" x14ac:dyDescent="0.25">
      <c r="B3812" s="35"/>
      <c r="C3812" s="36" t="str">
        <f>IFERROR(VLOOKUP(B3812,[1]Catálogos!M:P,3,0),"")</f>
        <v/>
      </c>
      <c r="D3812" s="37" t="str">
        <f t="shared" si="119"/>
        <v/>
      </c>
      <c r="E3812" s="36" t="str">
        <f>IF(D3812="","",IFERROR(VLOOKUP(D3812,'[1]Resumen FF'!E:F,2,0),"Sin combinación"))</f>
        <v/>
      </c>
      <c r="G3812" s="38" t="str">
        <f>IF(F3812="","",VLOOKUP(F3812,[1]Catálogos!A:B,2,0))</f>
        <v/>
      </c>
      <c r="H3812" s="39"/>
      <c r="I3812" s="39"/>
      <c r="K3812" s="41"/>
      <c r="L3812" s="41"/>
      <c r="M3812" s="41"/>
      <c r="N3812" s="41"/>
      <c r="O3812" s="41"/>
      <c r="P3812" s="41"/>
      <c r="Q3812" s="41"/>
      <c r="R3812" s="41"/>
      <c r="S3812" s="41"/>
      <c r="T3812" s="41"/>
      <c r="U3812" s="41"/>
      <c r="V3812" s="41"/>
      <c r="W3812" s="42">
        <f t="shared" si="120"/>
        <v>0</v>
      </c>
    </row>
    <row r="3813" spans="2:23" x14ac:dyDescent="0.25">
      <c r="B3813" s="35"/>
      <c r="C3813" s="36" t="str">
        <f>IFERROR(VLOOKUP(B3813,[1]Catálogos!M:P,3,0),"")</f>
        <v/>
      </c>
      <c r="D3813" s="37" t="str">
        <f t="shared" si="119"/>
        <v/>
      </c>
      <c r="E3813" s="36" t="str">
        <f>IF(D3813="","",IFERROR(VLOOKUP(D3813,'[1]Resumen FF'!E:F,2,0),"Sin combinación"))</f>
        <v/>
      </c>
      <c r="G3813" s="38" t="str">
        <f>IF(F3813="","",VLOOKUP(F3813,[1]Catálogos!A:B,2,0))</f>
        <v/>
      </c>
      <c r="H3813" s="39"/>
      <c r="I3813" s="39"/>
      <c r="K3813" s="41"/>
      <c r="L3813" s="41"/>
      <c r="M3813" s="41"/>
      <c r="N3813" s="41"/>
      <c r="O3813" s="41"/>
      <c r="P3813" s="41"/>
      <c r="Q3813" s="41"/>
      <c r="R3813" s="41"/>
      <c r="S3813" s="41"/>
      <c r="T3813" s="41"/>
      <c r="U3813" s="41"/>
      <c r="V3813" s="41"/>
      <c r="W3813" s="42">
        <f t="shared" si="120"/>
        <v>0</v>
      </c>
    </row>
    <row r="3814" spans="2:23" x14ac:dyDescent="0.25">
      <c r="B3814" s="35"/>
      <c r="C3814" s="36" t="str">
        <f>IFERROR(VLOOKUP(B3814,[1]Catálogos!M:P,3,0),"")</f>
        <v/>
      </c>
      <c r="D3814" s="37" t="str">
        <f t="shared" si="119"/>
        <v/>
      </c>
      <c r="E3814" s="36" t="str">
        <f>IF(D3814="","",IFERROR(VLOOKUP(D3814,'[1]Resumen FF'!E:F,2,0),"Sin combinación"))</f>
        <v/>
      </c>
      <c r="G3814" s="38" t="str">
        <f>IF(F3814="","",VLOOKUP(F3814,[1]Catálogos!A:B,2,0))</f>
        <v/>
      </c>
      <c r="H3814" s="39"/>
      <c r="I3814" s="39"/>
      <c r="K3814" s="41"/>
      <c r="L3814" s="41"/>
      <c r="M3814" s="41"/>
      <c r="N3814" s="41"/>
      <c r="O3814" s="41"/>
      <c r="P3814" s="41"/>
      <c r="Q3814" s="41"/>
      <c r="R3814" s="41"/>
      <c r="S3814" s="41"/>
      <c r="T3814" s="41"/>
      <c r="U3814" s="41"/>
      <c r="V3814" s="41"/>
      <c r="W3814" s="42">
        <f t="shared" si="120"/>
        <v>0</v>
      </c>
    </row>
    <row r="3815" spans="2:23" x14ac:dyDescent="0.25">
      <c r="B3815" s="35"/>
      <c r="C3815" s="36" t="str">
        <f>IFERROR(VLOOKUP(B3815,[1]Catálogos!M:P,3,0),"")</f>
        <v/>
      </c>
      <c r="D3815" s="37" t="str">
        <f t="shared" si="119"/>
        <v/>
      </c>
      <c r="E3815" s="36" t="str">
        <f>IF(D3815="","",IFERROR(VLOOKUP(D3815,'[1]Resumen FF'!E:F,2,0),"Sin combinación"))</f>
        <v/>
      </c>
      <c r="G3815" s="38" t="str">
        <f>IF(F3815="","",VLOOKUP(F3815,[1]Catálogos!A:B,2,0))</f>
        <v/>
      </c>
      <c r="H3815" s="39"/>
      <c r="I3815" s="39"/>
      <c r="K3815" s="41"/>
      <c r="L3815" s="41"/>
      <c r="M3815" s="41"/>
      <c r="N3815" s="41"/>
      <c r="O3815" s="41"/>
      <c r="P3815" s="41"/>
      <c r="Q3815" s="41"/>
      <c r="R3815" s="41"/>
      <c r="S3815" s="41"/>
      <c r="T3815" s="41"/>
      <c r="U3815" s="41"/>
      <c r="V3815" s="41"/>
      <c r="W3815" s="42">
        <f t="shared" si="120"/>
        <v>0</v>
      </c>
    </row>
    <row r="3816" spans="2:23" x14ac:dyDescent="0.25">
      <c r="B3816" s="35"/>
      <c r="C3816" s="36" t="str">
        <f>IFERROR(VLOOKUP(B3816,[1]Catálogos!M:P,3,0),"")</f>
        <v/>
      </c>
      <c r="D3816" s="37" t="str">
        <f t="shared" si="119"/>
        <v/>
      </c>
      <c r="E3816" s="36" t="str">
        <f>IF(D3816="","",IFERROR(VLOOKUP(D3816,'[1]Resumen FF'!E:F,2,0),"Sin combinación"))</f>
        <v/>
      </c>
      <c r="G3816" s="38" t="str">
        <f>IF(F3816="","",VLOOKUP(F3816,[1]Catálogos!A:B,2,0))</f>
        <v/>
      </c>
      <c r="H3816" s="39"/>
      <c r="I3816" s="39"/>
      <c r="K3816" s="41"/>
      <c r="L3816" s="41"/>
      <c r="M3816" s="41"/>
      <c r="N3816" s="41"/>
      <c r="O3816" s="41"/>
      <c r="P3816" s="41"/>
      <c r="Q3816" s="41"/>
      <c r="R3816" s="41"/>
      <c r="S3816" s="41"/>
      <c r="T3816" s="41"/>
      <c r="U3816" s="41"/>
      <c r="V3816" s="41"/>
      <c r="W3816" s="42">
        <f t="shared" si="120"/>
        <v>0</v>
      </c>
    </row>
    <row r="3817" spans="2:23" x14ac:dyDescent="0.25">
      <c r="B3817" s="35"/>
      <c r="C3817" s="36" t="str">
        <f>IFERROR(VLOOKUP(B3817,[1]Catálogos!M:P,3,0),"")</f>
        <v/>
      </c>
      <c r="D3817" s="37" t="str">
        <f t="shared" si="119"/>
        <v/>
      </c>
      <c r="E3817" s="36" t="str">
        <f>IF(D3817="","",IFERROR(VLOOKUP(D3817,'[1]Resumen FF'!E:F,2,0),"Sin combinación"))</f>
        <v/>
      </c>
      <c r="G3817" s="38" t="str">
        <f>IF(F3817="","",VLOOKUP(F3817,[1]Catálogos!A:B,2,0))</f>
        <v/>
      </c>
      <c r="H3817" s="39"/>
      <c r="I3817" s="39"/>
      <c r="K3817" s="41"/>
      <c r="L3817" s="41"/>
      <c r="M3817" s="41"/>
      <c r="N3817" s="41"/>
      <c r="O3817" s="41"/>
      <c r="P3817" s="41"/>
      <c r="Q3817" s="41"/>
      <c r="R3817" s="41"/>
      <c r="S3817" s="41"/>
      <c r="T3817" s="41"/>
      <c r="U3817" s="41"/>
      <c r="V3817" s="41"/>
      <c r="W3817" s="42">
        <f t="shared" si="120"/>
        <v>0</v>
      </c>
    </row>
    <row r="3818" spans="2:23" x14ac:dyDescent="0.25">
      <c r="B3818" s="35"/>
      <c r="C3818" s="36" t="str">
        <f>IFERROR(VLOOKUP(B3818,[1]Catálogos!M:P,3,0),"")</f>
        <v/>
      </c>
      <c r="D3818" s="37" t="str">
        <f t="shared" si="119"/>
        <v/>
      </c>
      <c r="E3818" s="36" t="str">
        <f>IF(D3818="","",IFERROR(VLOOKUP(D3818,'[1]Resumen FF'!E:F,2,0),"Sin combinación"))</f>
        <v/>
      </c>
      <c r="G3818" s="38" t="str">
        <f>IF(F3818="","",VLOOKUP(F3818,[1]Catálogos!A:B,2,0))</f>
        <v/>
      </c>
      <c r="H3818" s="39"/>
      <c r="I3818" s="39"/>
      <c r="K3818" s="41"/>
      <c r="L3818" s="41"/>
      <c r="M3818" s="41"/>
      <c r="N3818" s="41"/>
      <c r="O3818" s="41"/>
      <c r="P3818" s="41"/>
      <c r="Q3818" s="41"/>
      <c r="R3818" s="41"/>
      <c r="S3818" s="41"/>
      <c r="T3818" s="41"/>
      <c r="U3818" s="41"/>
      <c r="V3818" s="41"/>
      <c r="W3818" s="42">
        <f t="shared" si="120"/>
        <v>0</v>
      </c>
    </row>
    <row r="3819" spans="2:23" x14ac:dyDescent="0.25">
      <c r="B3819" s="35"/>
      <c r="C3819" s="36" t="str">
        <f>IFERROR(VLOOKUP(B3819,[1]Catálogos!M:P,3,0),"")</f>
        <v/>
      </c>
      <c r="D3819" s="37" t="str">
        <f t="shared" si="119"/>
        <v/>
      </c>
      <c r="E3819" s="36" t="str">
        <f>IF(D3819="","",IFERROR(VLOOKUP(D3819,'[1]Resumen FF'!E:F,2,0),"Sin combinación"))</f>
        <v/>
      </c>
      <c r="G3819" s="38" t="str">
        <f>IF(F3819="","",VLOOKUP(F3819,[1]Catálogos!A:B,2,0))</f>
        <v/>
      </c>
      <c r="H3819" s="39"/>
      <c r="I3819" s="39"/>
      <c r="K3819" s="41"/>
      <c r="L3819" s="41"/>
      <c r="M3819" s="41"/>
      <c r="N3819" s="41"/>
      <c r="O3819" s="41"/>
      <c r="P3819" s="41"/>
      <c r="Q3819" s="41"/>
      <c r="R3819" s="41"/>
      <c r="S3819" s="41"/>
      <c r="T3819" s="41"/>
      <c r="U3819" s="41"/>
      <c r="V3819" s="41"/>
      <c r="W3819" s="42">
        <f t="shared" si="120"/>
        <v>0</v>
      </c>
    </row>
    <row r="3820" spans="2:23" x14ac:dyDescent="0.25">
      <c r="B3820" s="35"/>
      <c r="C3820" s="36" t="str">
        <f>IFERROR(VLOOKUP(B3820,[1]Catálogos!M:P,3,0),"")</f>
        <v/>
      </c>
      <c r="D3820" s="37" t="str">
        <f t="shared" si="119"/>
        <v/>
      </c>
      <c r="E3820" s="36" t="str">
        <f>IF(D3820="","",IFERROR(VLOOKUP(D3820,'[1]Resumen FF'!E:F,2,0),"Sin combinación"))</f>
        <v/>
      </c>
      <c r="G3820" s="38" t="str">
        <f>IF(F3820="","",VLOOKUP(F3820,[1]Catálogos!A:B,2,0))</f>
        <v/>
      </c>
      <c r="H3820" s="39"/>
      <c r="I3820" s="39"/>
      <c r="K3820" s="41"/>
      <c r="L3820" s="41"/>
      <c r="M3820" s="41"/>
      <c r="N3820" s="41"/>
      <c r="O3820" s="41"/>
      <c r="P3820" s="41"/>
      <c r="Q3820" s="41"/>
      <c r="R3820" s="41"/>
      <c r="S3820" s="41"/>
      <c r="T3820" s="41"/>
      <c r="U3820" s="41"/>
      <c r="V3820" s="41"/>
      <c r="W3820" s="42">
        <f t="shared" si="120"/>
        <v>0</v>
      </c>
    </row>
    <row r="3821" spans="2:23" x14ac:dyDescent="0.25">
      <c r="B3821" s="35"/>
      <c r="C3821" s="36" t="str">
        <f>IFERROR(VLOOKUP(B3821,[1]Catálogos!M:P,3,0),"")</f>
        <v/>
      </c>
      <c r="D3821" s="37" t="str">
        <f t="shared" si="119"/>
        <v/>
      </c>
      <c r="E3821" s="36" t="str">
        <f>IF(D3821="","",IFERROR(VLOOKUP(D3821,'[1]Resumen FF'!E:F,2,0),"Sin combinación"))</f>
        <v/>
      </c>
      <c r="G3821" s="38" t="str">
        <f>IF(F3821="","",VLOOKUP(F3821,[1]Catálogos!A:B,2,0))</f>
        <v/>
      </c>
      <c r="H3821" s="39"/>
      <c r="I3821" s="39"/>
      <c r="K3821" s="41"/>
      <c r="L3821" s="41"/>
      <c r="M3821" s="41"/>
      <c r="N3821" s="41"/>
      <c r="O3821" s="41"/>
      <c r="P3821" s="41"/>
      <c r="Q3821" s="41"/>
      <c r="R3821" s="41"/>
      <c r="S3821" s="41"/>
      <c r="T3821" s="41"/>
      <c r="U3821" s="41"/>
      <c r="V3821" s="41"/>
      <c r="W3821" s="42">
        <f t="shared" si="120"/>
        <v>0</v>
      </c>
    </row>
    <row r="3822" spans="2:23" x14ac:dyDescent="0.25">
      <c r="B3822" s="35"/>
      <c r="C3822" s="36" t="str">
        <f>IFERROR(VLOOKUP(B3822,[1]Catálogos!M:P,3,0),"")</f>
        <v/>
      </c>
      <c r="D3822" s="37" t="str">
        <f t="shared" si="119"/>
        <v/>
      </c>
      <c r="E3822" s="36" t="str">
        <f>IF(D3822="","",IFERROR(VLOOKUP(D3822,'[1]Resumen FF'!E:F,2,0),"Sin combinación"))</f>
        <v/>
      </c>
      <c r="G3822" s="38" t="str">
        <f>IF(F3822="","",VLOOKUP(F3822,[1]Catálogos!A:B,2,0))</f>
        <v/>
      </c>
      <c r="H3822" s="39"/>
      <c r="I3822" s="39"/>
      <c r="K3822" s="41"/>
      <c r="L3822" s="41"/>
      <c r="M3822" s="41"/>
      <c r="N3822" s="41"/>
      <c r="O3822" s="41"/>
      <c r="P3822" s="41"/>
      <c r="Q3822" s="41"/>
      <c r="R3822" s="41"/>
      <c r="S3822" s="41"/>
      <c r="T3822" s="41"/>
      <c r="U3822" s="41"/>
      <c r="V3822" s="41"/>
      <c r="W3822" s="42">
        <f t="shared" si="120"/>
        <v>0</v>
      </c>
    </row>
    <row r="3823" spans="2:23" x14ac:dyDescent="0.25">
      <c r="B3823" s="35"/>
      <c r="C3823" s="36" t="str">
        <f>IFERROR(VLOOKUP(B3823,[1]Catálogos!M:P,3,0),"")</f>
        <v/>
      </c>
      <c r="D3823" s="37" t="str">
        <f t="shared" si="119"/>
        <v/>
      </c>
      <c r="E3823" s="36" t="str">
        <f>IF(D3823="","",IFERROR(VLOOKUP(D3823,'[1]Resumen FF'!E:F,2,0),"Sin combinación"))</f>
        <v/>
      </c>
      <c r="G3823" s="38" t="str">
        <f>IF(F3823="","",VLOOKUP(F3823,[1]Catálogos!A:B,2,0))</f>
        <v/>
      </c>
      <c r="H3823" s="39"/>
      <c r="I3823" s="39"/>
      <c r="K3823" s="41"/>
      <c r="L3823" s="41"/>
      <c r="M3823" s="41"/>
      <c r="N3823" s="41"/>
      <c r="O3823" s="41"/>
      <c r="P3823" s="41"/>
      <c r="Q3823" s="41"/>
      <c r="R3823" s="41"/>
      <c r="S3823" s="41"/>
      <c r="T3823" s="41"/>
      <c r="U3823" s="41"/>
      <c r="V3823" s="41"/>
      <c r="W3823" s="42">
        <f t="shared" si="120"/>
        <v>0</v>
      </c>
    </row>
    <row r="3824" spans="2:23" x14ac:dyDescent="0.25">
      <c r="B3824" s="35"/>
      <c r="C3824" s="36" t="str">
        <f>IFERROR(VLOOKUP(B3824,[1]Catálogos!M:P,3,0),"")</f>
        <v/>
      </c>
      <c r="D3824" s="37" t="str">
        <f t="shared" si="119"/>
        <v/>
      </c>
      <c r="E3824" s="36" t="str">
        <f>IF(D3824="","",IFERROR(VLOOKUP(D3824,'[1]Resumen FF'!E:F,2,0),"Sin combinación"))</f>
        <v/>
      </c>
      <c r="G3824" s="38" t="str">
        <f>IF(F3824="","",VLOOKUP(F3824,[1]Catálogos!A:B,2,0))</f>
        <v/>
      </c>
      <c r="H3824" s="39"/>
      <c r="I3824" s="39"/>
      <c r="K3824" s="41"/>
      <c r="L3824" s="41"/>
      <c r="M3824" s="41"/>
      <c r="N3824" s="41"/>
      <c r="O3824" s="41"/>
      <c r="P3824" s="41"/>
      <c r="Q3824" s="41"/>
      <c r="R3824" s="41"/>
      <c r="S3824" s="41"/>
      <c r="T3824" s="41"/>
      <c r="U3824" s="41"/>
      <c r="V3824" s="41"/>
      <c r="W3824" s="42">
        <f t="shared" si="120"/>
        <v>0</v>
      </c>
    </row>
    <row r="3825" spans="2:23" x14ac:dyDescent="0.25">
      <c r="B3825" s="35"/>
      <c r="C3825" s="36" t="str">
        <f>IFERROR(VLOOKUP(B3825,[1]Catálogos!M:P,3,0),"")</f>
        <v/>
      </c>
      <c r="D3825" s="37" t="str">
        <f t="shared" si="119"/>
        <v/>
      </c>
      <c r="E3825" s="36" t="str">
        <f>IF(D3825="","",IFERROR(VLOOKUP(D3825,'[1]Resumen FF'!E:F,2,0),"Sin combinación"))</f>
        <v/>
      </c>
      <c r="G3825" s="38" t="str">
        <f>IF(F3825="","",VLOOKUP(F3825,[1]Catálogos!A:B,2,0))</f>
        <v/>
      </c>
      <c r="H3825" s="39"/>
      <c r="I3825" s="39"/>
      <c r="K3825" s="41"/>
      <c r="L3825" s="41"/>
      <c r="M3825" s="41"/>
      <c r="N3825" s="41"/>
      <c r="O3825" s="41"/>
      <c r="P3825" s="41"/>
      <c r="Q3825" s="41"/>
      <c r="R3825" s="41"/>
      <c r="S3825" s="41"/>
      <c r="T3825" s="41"/>
      <c r="U3825" s="41"/>
      <c r="V3825" s="41"/>
      <c r="W3825" s="42">
        <f t="shared" si="120"/>
        <v>0</v>
      </c>
    </row>
    <row r="3826" spans="2:23" x14ac:dyDescent="0.25">
      <c r="B3826" s="35"/>
      <c r="C3826" s="36" t="str">
        <f>IFERROR(VLOOKUP(B3826,[1]Catálogos!M:P,3,0),"")</f>
        <v/>
      </c>
      <c r="D3826" s="37" t="str">
        <f t="shared" si="119"/>
        <v/>
      </c>
      <c r="E3826" s="36" t="str">
        <f>IF(D3826="","",IFERROR(VLOOKUP(D3826,'[1]Resumen FF'!E:F,2,0),"Sin combinación"))</f>
        <v/>
      </c>
      <c r="G3826" s="38" t="str">
        <f>IF(F3826="","",VLOOKUP(F3826,[1]Catálogos!A:B,2,0))</f>
        <v/>
      </c>
      <c r="H3826" s="39"/>
      <c r="I3826" s="39"/>
      <c r="K3826" s="41"/>
      <c r="L3826" s="41"/>
      <c r="M3826" s="41"/>
      <c r="N3826" s="41"/>
      <c r="O3826" s="41"/>
      <c r="P3826" s="41"/>
      <c r="Q3826" s="41"/>
      <c r="R3826" s="41"/>
      <c r="S3826" s="41"/>
      <c r="T3826" s="41"/>
      <c r="U3826" s="41"/>
      <c r="V3826" s="41"/>
      <c r="W3826" s="42">
        <f t="shared" si="120"/>
        <v>0</v>
      </c>
    </row>
    <row r="3827" spans="2:23" x14ac:dyDescent="0.25">
      <c r="B3827" s="35"/>
      <c r="C3827" s="36" t="str">
        <f>IFERROR(VLOOKUP(B3827,[1]Catálogos!M:P,3,0),"")</f>
        <v/>
      </c>
      <c r="D3827" s="37" t="str">
        <f t="shared" si="119"/>
        <v/>
      </c>
      <c r="E3827" s="36" t="str">
        <f>IF(D3827="","",IFERROR(VLOOKUP(D3827,'[1]Resumen FF'!E:F,2,0),"Sin combinación"))</f>
        <v/>
      </c>
      <c r="G3827" s="38" t="str">
        <f>IF(F3827="","",VLOOKUP(F3827,[1]Catálogos!A:B,2,0))</f>
        <v/>
      </c>
      <c r="H3827" s="39"/>
      <c r="I3827" s="39"/>
      <c r="K3827" s="41"/>
      <c r="L3827" s="41"/>
      <c r="M3827" s="41"/>
      <c r="N3827" s="41"/>
      <c r="O3827" s="41"/>
      <c r="P3827" s="41"/>
      <c r="Q3827" s="41"/>
      <c r="R3827" s="41"/>
      <c r="S3827" s="41"/>
      <c r="T3827" s="41"/>
      <c r="U3827" s="41"/>
      <c r="V3827" s="41"/>
      <c r="W3827" s="42">
        <f t="shared" si="120"/>
        <v>0</v>
      </c>
    </row>
    <row r="3828" spans="2:23" x14ac:dyDescent="0.25">
      <c r="B3828" s="35"/>
      <c r="C3828" s="36" t="str">
        <f>IFERROR(VLOOKUP(B3828,[1]Catálogos!M:P,3,0),"")</f>
        <v/>
      </c>
      <c r="D3828" s="37" t="str">
        <f t="shared" si="119"/>
        <v/>
      </c>
      <c r="E3828" s="36" t="str">
        <f>IF(D3828="","",IFERROR(VLOOKUP(D3828,'[1]Resumen FF'!E:F,2,0),"Sin combinación"))</f>
        <v/>
      </c>
      <c r="G3828" s="38" t="str">
        <f>IF(F3828="","",VLOOKUP(F3828,[1]Catálogos!A:B,2,0))</f>
        <v/>
      </c>
      <c r="H3828" s="39"/>
      <c r="I3828" s="39"/>
      <c r="K3828" s="41"/>
      <c r="L3828" s="41"/>
      <c r="M3828" s="41"/>
      <c r="N3828" s="41"/>
      <c r="O3828" s="41"/>
      <c r="P3828" s="41"/>
      <c r="Q3828" s="41"/>
      <c r="R3828" s="41"/>
      <c r="S3828" s="41"/>
      <c r="T3828" s="41"/>
      <c r="U3828" s="41"/>
      <c r="V3828" s="41"/>
      <c r="W3828" s="42">
        <f t="shared" si="120"/>
        <v>0</v>
      </c>
    </row>
    <row r="3829" spans="2:23" x14ac:dyDescent="0.25">
      <c r="B3829" s="35"/>
      <c r="C3829" s="36" t="str">
        <f>IFERROR(VLOOKUP(B3829,[1]Catálogos!M:P,3,0),"")</f>
        <v/>
      </c>
      <c r="D3829" s="37" t="str">
        <f t="shared" si="119"/>
        <v/>
      </c>
      <c r="E3829" s="36" t="str">
        <f>IF(D3829="","",IFERROR(VLOOKUP(D3829,'[1]Resumen FF'!E:F,2,0),"Sin combinación"))</f>
        <v/>
      </c>
      <c r="G3829" s="38" t="str">
        <f>IF(F3829="","",VLOOKUP(F3829,[1]Catálogos!A:B,2,0))</f>
        <v/>
      </c>
      <c r="H3829" s="39"/>
      <c r="I3829" s="39"/>
      <c r="K3829" s="41"/>
      <c r="L3829" s="41"/>
      <c r="M3829" s="41"/>
      <c r="N3829" s="41"/>
      <c r="O3829" s="41"/>
      <c r="P3829" s="41"/>
      <c r="Q3829" s="41"/>
      <c r="R3829" s="41"/>
      <c r="S3829" s="41"/>
      <c r="T3829" s="41"/>
      <c r="U3829" s="41"/>
      <c r="V3829" s="41"/>
      <c r="W3829" s="42">
        <f t="shared" si="120"/>
        <v>0</v>
      </c>
    </row>
    <row r="3830" spans="2:23" x14ac:dyDescent="0.25">
      <c r="B3830" s="35"/>
      <c r="C3830" s="36" t="str">
        <f>IFERROR(VLOOKUP(B3830,[1]Catálogos!M:P,3,0),"")</f>
        <v/>
      </c>
      <c r="D3830" s="37" t="str">
        <f t="shared" si="119"/>
        <v/>
      </c>
      <c r="E3830" s="36" t="str">
        <f>IF(D3830="","",IFERROR(VLOOKUP(D3830,'[1]Resumen FF'!E:F,2,0),"Sin combinación"))</f>
        <v/>
      </c>
      <c r="G3830" s="38" t="str">
        <f>IF(F3830="","",VLOOKUP(F3830,[1]Catálogos!A:B,2,0))</f>
        <v/>
      </c>
      <c r="H3830" s="39"/>
      <c r="I3830" s="39"/>
      <c r="K3830" s="41"/>
      <c r="L3830" s="41"/>
      <c r="M3830" s="41"/>
      <c r="N3830" s="41"/>
      <c r="O3830" s="41"/>
      <c r="P3830" s="41"/>
      <c r="Q3830" s="41"/>
      <c r="R3830" s="41"/>
      <c r="S3830" s="41"/>
      <c r="T3830" s="41"/>
      <c r="U3830" s="41"/>
      <c r="V3830" s="41"/>
      <c r="W3830" s="42">
        <f t="shared" si="120"/>
        <v>0</v>
      </c>
    </row>
    <row r="3831" spans="2:23" x14ac:dyDescent="0.25">
      <c r="B3831" s="35"/>
      <c r="C3831" s="36" t="str">
        <f>IFERROR(VLOOKUP(B3831,[1]Catálogos!M:P,3,0),"")</f>
        <v/>
      </c>
      <c r="D3831" s="37" t="str">
        <f t="shared" si="119"/>
        <v/>
      </c>
      <c r="E3831" s="36" t="str">
        <f>IF(D3831="","",IFERROR(VLOOKUP(D3831,'[1]Resumen FF'!E:F,2,0),"Sin combinación"))</f>
        <v/>
      </c>
      <c r="G3831" s="38" t="str">
        <f>IF(F3831="","",VLOOKUP(F3831,[1]Catálogos!A:B,2,0))</f>
        <v/>
      </c>
      <c r="H3831" s="39"/>
      <c r="I3831" s="39"/>
      <c r="K3831" s="41"/>
      <c r="L3831" s="41"/>
      <c r="M3831" s="41"/>
      <c r="N3831" s="41"/>
      <c r="O3831" s="41"/>
      <c r="P3831" s="41"/>
      <c r="Q3831" s="41"/>
      <c r="R3831" s="41"/>
      <c r="S3831" s="41"/>
      <c r="T3831" s="41"/>
      <c r="U3831" s="41"/>
      <c r="V3831" s="41"/>
      <c r="W3831" s="42">
        <f t="shared" si="120"/>
        <v>0</v>
      </c>
    </row>
    <row r="3832" spans="2:23" x14ac:dyDescent="0.25">
      <c r="B3832" s="35"/>
      <c r="C3832" s="36" t="str">
        <f>IFERROR(VLOOKUP(B3832,[1]Catálogos!M:P,3,0),"")</f>
        <v/>
      </c>
      <c r="D3832" s="37" t="str">
        <f t="shared" si="119"/>
        <v/>
      </c>
      <c r="E3832" s="36" t="str">
        <f>IF(D3832="","",IFERROR(VLOOKUP(D3832,'[1]Resumen FF'!E:F,2,0),"Sin combinación"))</f>
        <v/>
      </c>
      <c r="G3832" s="38" t="str">
        <f>IF(F3832="","",VLOOKUP(F3832,[1]Catálogos!A:B,2,0))</f>
        <v/>
      </c>
      <c r="H3832" s="39"/>
      <c r="I3832" s="39"/>
      <c r="K3832" s="41"/>
      <c r="L3832" s="41"/>
      <c r="M3832" s="41"/>
      <c r="N3832" s="41"/>
      <c r="O3832" s="41"/>
      <c r="P3832" s="41"/>
      <c r="Q3832" s="41"/>
      <c r="R3832" s="41"/>
      <c r="S3832" s="41"/>
      <c r="T3832" s="41"/>
      <c r="U3832" s="41"/>
      <c r="V3832" s="41"/>
      <c r="W3832" s="42">
        <f t="shared" si="120"/>
        <v>0</v>
      </c>
    </row>
    <row r="3833" spans="2:23" x14ac:dyDescent="0.25">
      <c r="B3833" s="35"/>
      <c r="C3833" s="36" t="str">
        <f>IFERROR(VLOOKUP(B3833,[1]Catálogos!M:P,3,0),"")</f>
        <v/>
      </c>
      <c r="D3833" s="37" t="str">
        <f t="shared" si="119"/>
        <v/>
      </c>
      <c r="E3833" s="36" t="str">
        <f>IF(D3833="","",IFERROR(VLOOKUP(D3833,'[1]Resumen FF'!E:F,2,0),"Sin combinación"))</f>
        <v/>
      </c>
      <c r="G3833" s="38" t="str">
        <f>IF(F3833="","",VLOOKUP(F3833,[1]Catálogos!A:B,2,0))</f>
        <v/>
      </c>
      <c r="H3833" s="39"/>
      <c r="I3833" s="39"/>
      <c r="K3833" s="41"/>
      <c r="L3833" s="41"/>
      <c r="M3833" s="41"/>
      <c r="N3833" s="41"/>
      <c r="O3833" s="41"/>
      <c r="P3833" s="41"/>
      <c r="Q3833" s="41"/>
      <c r="R3833" s="41"/>
      <c r="S3833" s="41"/>
      <c r="T3833" s="41"/>
      <c r="U3833" s="41"/>
      <c r="V3833" s="41"/>
      <c r="W3833" s="42">
        <f t="shared" si="120"/>
        <v>0</v>
      </c>
    </row>
    <row r="3834" spans="2:23" x14ac:dyDescent="0.25">
      <c r="B3834" s="35"/>
      <c r="C3834" s="36" t="str">
        <f>IFERROR(VLOOKUP(B3834,[1]Catálogos!M:P,3,0),"")</f>
        <v/>
      </c>
      <c r="D3834" s="37" t="str">
        <f t="shared" si="119"/>
        <v/>
      </c>
      <c r="E3834" s="36" t="str">
        <f>IF(D3834="","",IFERROR(VLOOKUP(D3834,'[1]Resumen FF'!E:F,2,0),"Sin combinación"))</f>
        <v/>
      </c>
      <c r="G3834" s="38" t="str">
        <f>IF(F3834="","",VLOOKUP(F3834,[1]Catálogos!A:B,2,0))</f>
        <v/>
      </c>
      <c r="H3834" s="39"/>
      <c r="I3834" s="39"/>
      <c r="K3834" s="41"/>
      <c r="L3834" s="41"/>
      <c r="M3834" s="41"/>
      <c r="N3834" s="41"/>
      <c r="O3834" s="41"/>
      <c r="P3834" s="41"/>
      <c r="Q3834" s="41"/>
      <c r="R3834" s="41"/>
      <c r="S3834" s="41"/>
      <c r="T3834" s="41"/>
      <c r="U3834" s="41"/>
      <c r="V3834" s="41"/>
      <c r="W3834" s="42">
        <f t="shared" si="120"/>
        <v>0</v>
      </c>
    </row>
    <row r="3835" spans="2:23" x14ac:dyDescent="0.25">
      <c r="B3835" s="35"/>
      <c r="C3835" s="36" t="str">
        <f>IFERROR(VLOOKUP(B3835,[1]Catálogos!M:P,3,0),"")</f>
        <v/>
      </c>
      <c r="D3835" s="37" t="str">
        <f t="shared" si="119"/>
        <v/>
      </c>
      <c r="E3835" s="36" t="str">
        <f>IF(D3835="","",IFERROR(VLOOKUP(D3835,'[1]Resumen FF'!E:F,2,0),"Sin combinación"))</f>
        <v/>
      </c>
      <c r="G3835" s="38" t="str">
        <f>IF(F3835="","",VLOOKUP(F3835,[1]Catálogos!A:B,2,0))</f>
        <v/>
      </c>
      <c r="H3835" s="39"/>
      <c r="I3835" s="39"/>
      <c r="K3835" s="41"/>
      <c r="L3835" s="41"/>
      <c r="M3835" s="41"/>
      <c r="N3835" s="41"/>
      <c r="O3835" s="41"/>
      <c r="P3835" s="41"/>
      <c r="Q3835" s="41"/>
      <c r="R3835" s="41"/>
      <c r="S3835" s="41"/>
      <c r="T3835" s="41"/>
      <c r="U3835" s="41"/>
      <c r="V3835" s="41"/>
      <c r="W3835" s="42">
        <f t="shared" si="120"/>
        <v>0</v>
      </c>
    </row>
    <row r="3836" spans="2:23" x14ac:dyDescent="0.25">
      <c r="B3836" s="35"/>
      <c r="C3836" s="36" t="str">
        <f>IFERROR(VLOOKUP(B3836,[1]Catálogos!M:P,3,0),"")</f>
        <v/>
      </c>
      <c r="D3836" s="37" t="str">
        <f t="shared" si="119"/>
        <v/>
      </c>
      <c r="E3836" s="36" t="str">
        <f>IF(D3836="","",IFERROR(VLOOKUP(D3836,'[1]Resumen FF'!E:F,2,0),"Sin combinación"))</f>
        <v/>
      </c>
      <c r="G3836" s="38" t="str">
        <f>IF(F3836="","",VLOOKUP(F3836,[1]Catálogos!A:B,2,0))</f>
        <v/>
      </c>
      <c r="H3836" s="39"/>
      <c r="I3836" s="39"/>
      <c r="K3836" s="41"/>
      <c r="L3836" s="41"/>
      <c r="M3836" s="41"/>
      <c r="N3836" s="41"/>
      <c r="O3836" s="41"/>
      <c r="P3836" s="41"/>
      <c r="Q3836" s="41"/>
      <c r="R3836" s="41"/>
      <c r="S3836" s="41"/>
      <c r="T3836" s="41"/>
      <c r="U3836" s="41"/>
      <c r="V3836" s="41"/>
      <c r="W3836" s="42">
        <f t="shared" si="120"/>
        <v>0</v>
      </c>
    </row>
    <row r="3837" spans="2:23" x14ac:dyDescent="0.25">
      <c r="B3837" s="35"/>
      <c r="C3837" s="36" t="str">
        <f>IFERROR(VLOOKUP(B3837,[1]Catálogos!M:P,3,0),"")</f>
        <v/>
      </c>
      <c r="D3837" s="37" t="str">
        <f t="shared" si="119"/>
        <v/>
      </c>
      <c r="E3837" s="36" t="str">
        <f>IF(D3837="","",IFERROR(VLOOKUP(D3837,'[1]Resumen FF'!E:F,2,0),"Sin combinación"))</f>
        <v/>
      </c>
      <c r="G3837" s="38" t="str">
        <f>IF(F3837="","",VLOOKUP(F3837,[1]Catálogos!A:B,2,0))</f>
        <v/>
      </c>
      <c r="H3837" s="39"/>
      <c r="I3837" s="39"/>
      <c r="K3837" s="41"/>
      <c r="L3837" s="41"/>
      <c r="M3837" s="41"/>
      <c r="N3837" s="41"/>
      <c r="O3837" s="41"/>
      <c r="P3837" s="41"/>
      <c r="Q3837" s="41"/>
      <c r="R3837" s="41"/>
      <c r="S3837" s="41"/>
      <c r="T3837" s="41"/>
      <c r="U3837" s="41"/>
      <c r="V3837" s="41"/>
      <c r="W3837" s="42">
        <f t="shared" si="120"/>
        <v>0</v>
      </c>
    </row>
    <row r="3838" spans="2:23" x14ac:dyDescent="0.25">
      <c r="B3838" s="35"/>
      <c r="C3838" s="36" t="str">
        <f>IFERROR(VLOOKUP(B3838,[1]Catálogos!M:P,3,0),"")</f>
        <v/>
      </c>
      <c r="D3838" s="37" t="str">
        <f t="shared" si="119"/>
        <v/>
      </c>
      <c r="E3838" s="36" t="str">
        <f>IF(D3838="","",IFERROR(VLOOKUP(D3838,'[1]Resumen FF'!E:F,2,0),"Sin combinación"))</f>
        <v/>
      </c>
      <c r="G3838" s="38" t="str">
        <f>IF(F3838="","",VLOOKUP(F3838,[1]Catálogos!A:B,2,0))</f>
        <v/>
      </c>
      <c r="H3838" s="39"/>
      <c r="I3838" s="39"/>
      <c r="K3838" s="41"/>
      <c r="L3838" s="41"/>
      <c r="M3838" s="41"/>
      <c r="N3838" s="41"/>
      <c r="O3838" s="41"/>
      <c r="P3838" s="41"/>
      <c r="Q3838" s="41"/>
      <c r="R3838" s="41"/>
      <c r="S3838" s="41"/>
      <c r="T3838" s="41"/>
      <c r="U3838" s="41"/>
      <c r="V3838" s="41"/>
      <c r="W3838" s="42">
        <f t="shared" si="120"/>
        <v>0</v>
      </c>
    </row>
    <row r="3839" spans="2:23" x14ac:dyDescent="0.25">
      <c r="B3839" s="35"/>
      <c r="C3839" s="36" t="str">
        <f>IFERROR(VLOOKUP(B3839,[1]Catálogos!M:P,3,0),"")</f>
        <v/>
      </c>
      <c r="D3839" s="37" t="str">
        <f t="shared" si="119"/>
        <v/>
      </c>
      <c r="E3839" s="36" t="str">
        <f>IF(D3839="","",IFERROR(VLOOKUP(D3839,'[1]Resumen FF'!E:F,2,0),"Sin combinación"))</f>
        <v/>
      </c>
      <c r="G3839" s="38" t="str">
        <f>IF(F3839="","",VLOOKUP(F3839,[1]Catálogos!A:B,2,0))</f>
        <v/>
      </c>
      <c r="H3839" s="39"/>
      <c r="I3839" s="39"/>
      <c r="K3839" s="41"/>
      <c r="L3839" s="41"/>
      <c r="M3839" s="41"/>
      <c r="N3839" s="41"/>
      <c r="O3839" s="41"/>
      <c r="P3839" s="41"/>
      <c r="Q3839" s="41"/>
      <c r="R3839" s="41"/>
      <c r="S3839" s="41"/>
      <c r="T3839" s="41"/>
      <c r="U3839" s="41"/>
      <c r="V3839" s="41"/>
      <c r="W3839" s="42">
        <f t="shared" si="120"/>
        <v>0</v>
      </c>
    </row>
    <row r="3840" spans="2:23" x14ac:dyDescent="0.25">
      <c r="B3840" s="35"/>
      <c r="C3840" s="36" t="str">
        <f>IFERROR(VLOOKUP(B3840,[1]Catálogos!M:P,3,0),"")</f>
        <v/>
      </c>
      <c r="D3840" s="37" t="str">
        <f t="shared" si="119"/>
        <v/>
      </c>
      <c r="E3840" s="36" t="str">
        <f>IF(D3840="","",IFERROR(VLOOKUP(D3840,'[1]Resumen FF'!E:F,2,0),"Sin combinación"))</f>
        <v/>
      </c>
      <c r="G3840" s="38" t="str">
        <f>IF(F3840="","",VLOOKUP(F3840,[1]Catálogos!A:B,2,0))</f>
        <v/>
      </c>
      <c r="H3840" s="39"/>
      <c r="I3840" s="39"/>
      <c r="K3840" s="41"/>
      <c r="L3840" s="41"/>
      <c r="M3840" s="41"/>
      <c r="N3840" s="41"/>
      <c r="O3840" s="41"/>
      <c r="P3840" s="41"/>
      <c r="Q3840" s="41"/>
      <c r="R3840" s="41"/>
      <c r="S3840" s="41"/>
      <c r="T3840" s="41"/>
      <c r="U3840" s="41"/>
      <c r="V3840" s="41"/>
      <c r="W3840" s="42">
        <f t="shared" si="120"/>
        <v>0</v>
      </c>
    </row>
    <row r="3841" spans="2:23" x14ac:dyDescent="0.25">
      <c r="B3841" s="35"/>
      <c r="C3841" s="36" t="str">
        <f>IFERROR(VLOOKUP(B3841,[1]Catálogos!M:P,3,0),"")</f>
        <v/>
      </c>
      <c r="D3841" s="37" t="str">
        <f t="shared" si="119"/>
        <v/>
      </c>
      <c r="E3841" s="36" t="str">
        <f>IF(D3841="","",IFERROR(VLOOKUP(D3841,'[1]Resumen FF'!E:F,2,0),"Sin combinación"))</f>
        <v/>
      </c>
      <c r="G3841" s="38" t="str">
        <f>IF(F3841="","",VLOOKUP(F3841,[1]Catálogos!A:B,2,0))</f>
        <v/>
      </c>
      <c r="H3841" s="39"/>
      <c r="I3841" s="39"/>
      <c r="K3841" s="41"/>
      <c r="L3841" s="41"/>
      <c r="M3841" s="41"/>
      <c r="N3841" s="41"/>
      <c r="O3841" s="41"/>
      <c r="P3841" s="41"/>
      <c r="Q3841" s="41"/>
      <c r="R3841" s="41"/>
      <c r="S3841" s="41"/>
      <c r="T3841" s="41"/>
      <c r="U3841" s="41"/>
      <c r="V3841" s="41"/>
      <c r="W3841" s="42">
        <f t="shared" si="120"/>
        <v>0</v>
      </c>
    </row>
    <row r="3842" spans="2:23" x14ac:dyDescent="0.25">
      <c r="B3842" s="35"/>
      <c r="C3842" s="36" t="str">
        <f>IFERROR(VLOOKUP(B3842,[1]Catálogos!M:P,3,0),"")</f>
        <v/>
      </c>
      <c r="D3842" s="37" t="str">
        <f t="shared" si="119"/>
        <v/>
      </c>
      <c r="E3842" s="36" t="str">
        <f>IF(D3842="","",IFERROR(VLOOKUP(D3842,'[1]Resumen FF'!E:F,2,0),"Sin combinación"))</f>
        <v/>
      </c>
      <c r="G3842" s="38" t="str">
        <f>IF(F3842="","",VLOOKUP(F3842,[1]Catálogos!A:B,2,0))</f>
        <v/>
      </c>
      <c r="H3842" s="39"/>
      <c r="I3842" s="39"/>
      <c r="K3842" s="41"/>
      <c r="L3842" s="41"/>
      <c r="M3842" s="41"/>
      <c r="N3842" s="41"/>
      <c r="O3842" s="41"/>
      <c r="P3842" s="41"/>
      <c r="Q3842" s="41"/>
      <c r="R3842" s="41"/>
      <c r="S3842" s="41"/>
      <c r="T3842" s="41"/>
      <c r="U3842" s="41"/>
      <c r="V3842" s="41"/>
      <c r="W3842" s="42">
        <f t="shared" si="120"/>
        <v>0</v>
      </c>
    </row>
    <row r="3843" spans="2:23" x14ac:dyDescent="0.25">
      <c r="B3843" s="35"/>
      <c r="C3843" s="36" t="str">
        <f>IFERROR(VLOOKUP(B3843,[1]Catálogos!M:P,3,0),"")</f>
        <v/>
      </c>
      <c r="D3843" s="37" t="str">
        <f t="shared" si="119"/>
        <v/>
      </c>
      <c r="E3843" s="36" t="str">
        <f>IF(D3843="","",IFERROR(VLOOKUP(D3843,'[1]Resumen FF'!E:F,2,0),"Sin combinación"))</f>
        <v/>
      </c>
      <c r="G3843" s="38" t="str">
        <f>IF(F3843="","",VLOOKUP(F3843,[1]Catálogos!A:B,2,0))</f>
        <v/>
      </c>
      <c r="H3843" s="39"/>
      <c r="I3843" s="39"/>
      <c r="K3843" s="41"/>
      <c r="L3843" s="41"/>
      <c r="M3843" s="41"/>
      <c r="N3843" s="41"/>
      <c r="O3843" s="41"/>
      <c r="P3843" s="41"/>
      <c r="Q3843" s="41"/>
      <c r="R3843" s="41"/>
      <c r="S3843" s="41"/>
      <c r="T3843" s="41"/>
      <c r="U3843" s="41"/>
      <c r="V3843" s="41"/>
      <c r="W3843" s="42">
        <f t="shared" si="120"/>
        <v>0</v>
      </c>
    </row>
    <row r="3844" spans="2:23" x14ac:dyDescent="0.25">
      <c r="B3844" s="35"/>
      <c r="C3844" s="36" t="str">
        <f>IFERROR(VLOOKUP(B3844,[1]Catálogos!M:P,3,0),"")</f>
        <v/>
      </c>
      <c r="D3844" s="37" t="str">
        <f t="shared" si="119"/>
        <v/>
      </c>
      <c r="E3844" s="36" t="str">
        <f>IF(D3844="","",IFERROR(VLOOKUP(D3844,'[1]Resumen FF'!E:F,2,0),"Sin combinación"))</f>
        <v/>
      </c>
      <c r="G3844" s="38" t="str">
        <f>IF(F3844="","",VLOOKUP(F3844,[1]Catálogos!A:B,2,0))</f>
        <v/>
      </c>
      <c r="H3844" s="39"/>
      <c r="I3844" s="39"/>
      <c r="K3844" s="41"/>
      <c r="L3844" s="41"/>
      <c r="M3844" s="41"/>
      <c r="N3844" s="41"/>
      <c r="O3844" s="41"/>
      <c r="P3844" s="41"/>
      <c r="Q3844" s="41"/>
      <c r="R3844" s="41"/>
      <c r="S3844" s="41"/>
      <c r="T3844" s="41"/>
      <c r="U3844" s="41"/>
      <c r="V3844" s="41"/>
      <c r="W3844" s="42">
        <f t="shared" si="120"/>
        <v>0</v>
      </c>
    </row>
    <row r="3845" spans="2:23" x14ac:dyDescent="0.25">
      <c r="B3845" s="35"/>
      <c r="C3845" s="36" t="str">
        <f>IFERROR(VLOOKUP(B3845,[1]Catálogos!M:P,3,0),"")</f>
        <v/>
      </c>
      <c r="D3845" s="37" t="str">
        <f t="shared" si="119"/>
        <v/>
      </c>
      <c r="E3845" s="36" t="str">
        <f>IF(D3845="","",IFERROR(VLOOKUP(D3845,'[1]Resumen FF'!E:F,2,0),"Sin combinación"))</f>
        <v/>
      </c>
      <c r="G3845" s="38" t="str">
        <f>IF(F3845="","",VLOOKUP(F3845,[1]Catálogos!A:B,2,0))</f>
        <v/>
      </c>
      <c r="H3845" s="39"/>
      <c r="I3845" s="39"/>
      <c r="K3845" s="41"/>
      <c r="L3845" s="41"/>
      <c r="M3845" s="41"/>
      <c r="N3845" s="41"/>
      <c r="O3845" s="41"/>
      <c r="P3845" s="41"/>
      <c r="Q3845" s="41"/>
      <c r="R3845" s="41"/>
      <c r="S3845" s="41"/>
      <c r="T3845" s="41"/>
      <c r="U3845" s="41"/>
      <c r="V3845" s="41"/>
      <c r="W3845" s="42">
        <f t="shared" si="120"/>
        <v>0</v>
      </c>
    </row>
    <row r="3846" spans="2:23" x14ac:dyDescent="0.25">
      <c r="B3846" s="35"/>
      <c r="C3846" s="36" t="str">
        <f>IFERROR(VLOOKUP(B3846,[1]Catálogos!M:P,3,0),"")</f>
        <v/>
      </c>
      <c r="D3846" s="37" t="str">
        <f t="shared" si="119"/>
        <v/>
      </c>
      <c r="E3846" s="36" t="str">
        <f>IF(D3846="","",IFERROR(VLOOKUP(D3846,'[1]Resumen FF'!E:F,2,0),"Sin combinación"))</f>
        <v/>
      </c>
      <c r="G3846" s="38" t="str">
        <f>IF(F3846="","",VLOOKUP(F3846,[1]Catálogos!A:B,2,0))</f>
        <v/>
      </c>
      <c r="H3846" s="39"/>
      <c r="I3846" s="39"/>
      <c r="K3846" s="41"/>
      <c r="L3846" s="41"/>
      <c r="M3846" s="41"/>
      <c r="N3846" s="41"/>
      <c r="O3846" s="41"/>
      <c r="P3846" s="41"/>
      <c r="Q3846" s="41"/>
      <c r="R3846" s="41"/>
      <c r="S3846" s="41"/>
      <c r="T3846" s="41"/>
      <c r="U3846" s="41"/>
      <c r="V3846" s="41"/>
      <c r="W3846" s="42">
        <f t="shared" si="120"/>
        <v>0</v>
      </c>
    </row>
    <row r="3847" spans="2:23" x14ac:dyDescent="0.25">
      <c r="B3847" s="35"/>
      <c r="C3847" s="36" t="str">
        <f>IFERROR(VLOOKUP(B3847,[1]Catálogos!M:P,3,0),"")</f>
        <v/>
      </c>
      <c r="D3847" s="37" t="str">
        <f t="shared" si="119"/>
        <v/>
      </c>
      <c r="E3847" s="36" t="str">
        <f>IF(D3847="","",IFERROR(VLOOKUP(D3847,'[1]Resumen FF'!E:F,2,0),"Sin combinación"))</f>
        <v/>
      </c>
      <c r="G3847" s="38" t="str">
        <f>IF(F3847="","",VLOOKUP(F3847,[1]Catálogos!A:B,2,0))</f>
        <v/>
      </c>
      <c r="H3847" s="39"/>
      <c r="I3847" s="39"/>
      <c r="K3847" s="41"/>
      <c r="L3847" s="41"/>
      <c r="M3847" s="41"/>
      <c r="N3847" s="41"/>
      <c r="O3847" s="41"/>
      <c r="P3847" s="41"/>
      <c r="Q3847" s="41"/>
      <c r="R3847" s="41"/>
      <c r="S3847" s="41"/>
      <c r="T3847" s="41"/>
      <c r="U3847" s="41"/>
      <c r="V3847" s="41"/>
      <c r="W3847" s="42">
        <f t="shared" si="120"/>
        <v>0</v>
      </c>
    </row>
    <row r="3848" spans="2:23" x14ac:dyDescent="0.25">
      <c r="B3848" s="35"/>
      <c r="C3848" s="36" t="str">
        <f>IFERROR(VLOOKUP(B3848,[1]Catálogos!M:P,3,0),"")</f>
        <v/>
      </c>
      <c r="D3848" s="37" t="str">
        <f t="shared" si="119"/>
        <v/>
      </c>
      <c r="E3848" s="36" t="str">
        <f>IF(D3848="","",IFERROR(VLOOKUP(D3848,'[1]Resumen FF'!E:F,2,0),"Sin combinación"))</f>
        <v/>
      </c>
      <c r="G3848" s="38" t="str">
        <f>IF(F3848="","",VLOOKUP(F3848,[1]Catálogos!A:B,2,0))</f>
        <v/>
      </c>
      <c r="H3848" s="39"/>
      <c r="I3848" s="39"/>
      <c r="K3848" s="41"/>
      <c r="L3848" s="41"/>
      <c r="M3848" s="41"/>
      <c r="N3848" s="41"/>
      <c r="O3848" s="41"/>
      <c r="P3848" s="41"/>
      <c r="Q3848" s="41"/>
      <c r="R3848" s="41"/>
      <c r="S3848" s="41"/>
      <c r="T3848" s="41"/>
      <c r="U3848" s="41"/>
      <c r="V3848" s="41"/>
      <c r="W3848" s="42">
        <f t="shared" si="120"/>
        <v>0</v>
      </c>
    </row>
    <row r="3849" spans="2:23" x14ac:dyDescent="0.25">
      <c r="B3849" s="35"/>
      <c r="C3849" s="36" t="str">
        <f>IFERROR(VLOOKUP(B3849,[1]Catálogos!M:P,3,0),"")</f>
        <v/>
      </c>
      <c r="D3849" s="37" t="str">
        <f t="shared" si="119"/>
        <v/>
      </c>
      <c r="E3849" s="36" t="str">
        <f>IF(D3849="","",IFERROR(VLOOKUP(D3849,'[1]Resumen FF'!E:F,2,0),"Sin combinación"))</f>
        <v/>
      </c>
      <c r="G3849" s="38" t="str">
        <f>IF(F3849="","",VLOOKUP(F3849,[1]Catálogos!A:B,2,0))</f>
        <v/>
      </c>
      <c r="H3849" s="39"/>
      <c r="I3849" s="39"/>
      <c r="K3849" s="41"/>
      <c r="L3849" s="41"/>
      <c r="M3849" s="41"/>
      <c r="N3849" s="41"/>
      <c r="O3849" s="41"/>
      <c r="P3849" s="41"/>
      <c r="Q3849" s="41"/>
      <c r="R3849" s="41"/>
      <c r="S3849" s="41"/>
      <c r="T3849" s="41"/>
      <c r="U3849" s="41"/>
      <c r="V3849" s="41"/>
      <c r="W3849" s="42">
        <f t="shared" si="120"/>
        <v>0</v>
      </c>
    </row>
    <row r="3850" spans="2:23" x14ac:dyDescent="0.25">
      <c r="B3850" s="35"/>
      <c r="C3850" s="36" t="str">
        <f>IFERROR(VLOOKUP(B3850,[1]Catálogos!M:P,3,0),"")</f>
        <v/>
      </c>
      <c r="D3850" s="37" t="str">
        <f t="shared" si="119"/>
        <v/>
      </c>
      <c r="E3850" s="36" t="str">
        <f>IF(D3850="","",IFERROR(VLOOKUP(D3850,'[1]Resumen FF'!E:F,2,0),"Sin combinación"))</f>
        <v/>
      </c>
      <c r="G3850" s="38" t="str">
        <f>IF(F3850="","",VLOOKUP(F3850,[1]Catálogos!A:B,2,0))</f>
        <v/>
      </c>
      <c r="H3850" s="39"/>
      <c r="I3850" s="39"/>
      <c r="K3850" s="41"/>
      <c r="L3850" s="41"/>
      <c r="M3850" s="41"/>
      <c r="N3850" s="41"/>
      <c r="O3850" s="41"/>
      <c r="P3850" s="41"/>
      <c r="Q3850" s="41"/>
      <c r="R3850" s="41"/>
      <c r="S3850" s="41"/>
      <c r="T3850" s="41"/>
      <c r="U3850" s="41"/>
      <c r="V3850" s="41"/>
      <c r="W3850" s="42">
        <f t="shared" si="120"/>
        <v>0</v>
      </c>
    </row>
    <row r="3851" spans="2:23" x14ac:dyDescent="0.25">
      <c r="B3851" s="35"/>
      <c r="C3851" s="36" t="str">
        <f>IFERROR(VLOOKUP(B3851,[1]Catálogos!M:P,3,0),"")</f>
        <v/>
      </c>
      <c r="D3851" s="37" t="str">
        <f t="shared" ref="D3851:D3914" si="121">B3851&amp;C3851</f>
        <v/>
      </c>
      <c r="E3851" s="36" t="str">
        <f>IF(D3851="","",IFERROR(VLOOKUP(D3851,'[1]Resumen FF'!E:F,2,0),"Sin combinación"))</f>
        <v/>
      </c>
      <c r="G3851" s="38" t="str">
        <f>IF(F3851="","",VLOOKUP(F3851,[1]Catálogos!A:B,2,0))</f>
        <v/>
      </c>
      <c r="H3851" s="39"/>
      <c r="I3851" s="39"/>
      <c r="K3851" s="41"/>
      <c r="L3851" s="41"/>
      <c r="M3851" s="41"/>
      <c r="N3851" s="41"/>
      <c r="O3851" s="41"/>
      <c r="P3851" s="41"/>
      <c r="Q3851" s="41"/>
      <c r="R3851" s="41"/>
      <c r="S3851" s="41"/>
      <c r="T3851" s="41"/>
      <c r="U3851" s="41"/>
      <c r="V3851" s="41"/>
      <c r="W3851" s="42">
        <f t="shared" si="120"/>
        <v>0</v>
      </c>
    </row>
    <row r="3852" spans="2:23" x14ac:dyDescent="0.25">
      <c r="B3852" s="35"/>
      <c r="C3852" s="36" t="str">
        <f>IFERROR(VLOOKUP(B3852,[1]Catálogos!M:P,3,0),"")</f>
        <v/>
      </c>
      <c r="D3852" s="37" t="str">
        <f t="shared" si="121"/>
        <v/>
      </c>
      <c r="E3852" s="36" t="str">
        <f>IF(D3852="","",IFERROR(VLOOKUP(D3852,'[1]Resumen FF'!E:F,2,0),"Sin combinación"))</f>
        <v/>
      </c>
      <c r="G3852" s="38" t="str">
        <f>IF(F3852="","",VLOOKUP(F3852,[1]Catálogos!A:B,2,0))</f>
        <v/>
      </c>
      <c r="H3852" s="39"/>
      <c r="I3852" s="39"/>
      <c r="K3852" s="41"/>
      <c r="L3852" s="41"/>
      <c r="M3852" s="41"/>
      <c r="N3852" s="41"/>
      <c r="O3852" s="41"/>
      <c r="P3852" s="41"/>
      <c r="Q3852" s="41"/>
      <c r="R3852" s="41"/>
      <c r="S3852" s="41"/>
      <c r="T3852" s="41"/>
      <c r="U3852" s="41"/>
      <c r="V3852" s="41"/>
      <c r="W3852" s="42">
        <f t="shared" si="120"/>
        <v>0</v>
      </c>
    </row>
    <row r="3853" spans="2:23" x14ac:dyDescent="0.25">
      <c r="B3853" s="35"/>
      <c r="C3853" s="36" t="str">
        <f>IFERROR(VLOOKUP(B3853,[1]Catálogos!M:P,3,0),"")</f>
        <v/>
      </c>
      <c r="D3853" s="37" t="str">
        <f t="shared" si="121"/>
        <v/>
      </c>
      <c r="E3853" s="36" t="str">
        <f>IF(D3853="","",IFERROR(VLOOKUP(D3853,'[1]Resumen FF'!E:F,2,0),"Sin combinación"))</f>
        <v/>
      </c>
      <c r="G3853" s="38" t="str">
        <f>IF(F3853="","",VLOOKUP(F3853,[1]Catálogos!A:B,2,0))</f>
        <v/>
      </c>
      <c r="H3853" s="39"/>
      <c r="I3853" s="39"/>
      <c r="K3853" s="41"/>
      <c r="L3853" s="41"/>
      <c r="M3853" s="41"/>
      <c r="N3853" s="41"/>
      <c r="O3853" s="41"/>
      <c r="P3853" s="41"/>
      <c r="Q3853" s="41"/>
      <c r="R3853" s="41"/>
      <c r="S3853" s="41"/>
      <c r="T3853" s="41"/>
      <c r="U3853" s="41"/>
      <c r="V3853" s="41"/>
      <c r="W3853" s="42">
        <f t="shared" si="120"/>
        <v>0</v>
      </c>
    </row>
    <row r="3854" spans="2:23" x14ac:dyDescent="0.25">
      <c r="B3854" s="35"/>
      <c r="C3854" s="36" t="str">
        <f>IFERROR(VLOOKUP(B3854,[1]Catálogos!M:P,3,0),"")</f>
        <v/>
      </c>
      <c r="D3854" s="37" t="str">
        <f t="shared" si="121"/>
        <v/>
      </c>
      <c r="E3854" s="36" t="str">
        <f>IF(D3854="","",IFERROR(VLOOKUP(D3854,'[1]Resumen FF'!E:F,2,0),"Sin combinación"))</f>
        <v/>
      </c>
      <c r="G3854" s="38" t="str">
        <f>IF(F3854="","",VLOOKUP(F3854,[1]Catálogos!A:B,2,0))</f>
        <v/>
      </c>
      <c r="H3854" s="39"/>
      <c r="I3854" s="39"/>
      <c r="K3854" s="41"/>
      <c r="L3854" s="41"/>
      <c r="M3854" s="41"/>
      <c r="N3854" s="41"/>
      <c r="O3854" s="41"/>
      <c r="P3854" s="41"/>
      <c r="Q3854" s="41"/>
      <c r="R3854" s="41"/>
      <c r="S3854" s="41"/>
      <c r="T3854" s="41"/>
      <c r="U3854" s="41"/>
      <c r="V3854" s="41"/>
      <c r="W3854" s="42">
        <f t="shared" si="120"/>
        <v>0</v>
      </c>
    </row>
    <row r="3855" spans="2:23" x14ac:dyDescent="0.25">
      <c r="B3855" s="35"/>
      <c r="C3855" s="36" t="str">
        <f>IFERROR(VLOOKUP(B3855,[1]Catálogos!M:P,3,0),"")</f>
        <v/>
      </c>
      <c r="D3855" s="37" t="str">
        <f t="shared" si="121"/>
        <v/>
      </c>
      <c r="E3855" s="36" t="str">
        <f>IF(D3855="","",IFERROR(VLOOKUP(D3855,'[1]Resumen FF'!E:F,2,0),"Sin combinación"))</f>
        <v/>
      </c>
      <c r="G3855" s="38" t="str">
        <f>IF(F3855="","",VLOOKUP(F3855,[1]Catálogos!A:B,2,0))</f>
        <v/>
      </c>
      <c r="H3855" s="39"/>
      <c r="I3855" s="39"/>
      <c r="K3855" s="41"/>
      <c r="L3855" s="41"/>
      <c r="M3855" s="41"/>
      <c r="N3855" s="41"/>
      <c r="O3855" s="41"/>
      <c r="P3855" s="41"/>
      <c r="Q3855" s="41"/>
      <c r="R3855" s="41"/>
      <c r="S3855" s="41"/>
      <c r="T3855" s="41"/>
      <c r="U3855" s="41"/>
      <c r="V3855" s="41"/>
      <c r="W3855" s="42">
        <f t="shared" si="120"/>
        <v>0</v>
      </c>
    </row>
    <row r="3856" spans="2:23" x14ac:dyDescent="0.25">
      <c r="B3856" s="35"/>
      <c r="C3856" s="36" t="str">
        <f>IFERROR(VLOOKUP(B3856,[1]Catálogos!M:P,3,0),"")</f>
        <v/>
      </c>
      <c r="D3856" s="37" t="str">
        <f t="shared" si="121"/>
        <v/>
      </c>
      <c r="E3856" s="36" t="str">
        <f>IF(D3856="","",IFERROR(VLOOKUP(D3856,'[1]Resumen FF'!E:F,2,0),"Sin combinación"))</f>
        <v/>
      </c>
      <c r="G3856" s="38" t="str">
        <f>IF(F3856="","",VLOOKUP(F3856,[1]Catálogos!A:B,2,0))</f>
        <v/>
      </c>
      <c r="H3856" s="39"/>
      <c r="I3856" s="39"/>
      <c r="K3856" s="41"/>
      <c r="L3856" s="41"/>
      <c r="M3856" s="41"/>
      <c r="N3856" s="41"/>
      <c r="O3856" s="41"/>
      <c r="P3856" s="41"/>
      <c r="Q3856" s="41"/>
      <c r="R3856" s="41"/>
      <c r="S3856" s="41"/>
      <c r="T3856" s="41"/>
      <c r="U3856" s="41"/>
      <c r="V3856" s="41"/>
      <c r="W3856" s="42">
        <f t="shared" si="120"/>
        <v>0</v>
      </c>
    </row>
    <row r="3857" spans="2:23" x14ac:dyDescent="0.25">
      <c r="B3857" s="35"/>
      <c r="C3857" s="36" t="str">
        <f>IFERROR(VLOOKUP(B3857,[1]Catálogos!M:P,3,0),"")</f>
        <v/>
      </c>
      <c r="D3857" s="37" t="str">
        <f t="shared" si="121"/>
        <v/>
      </c>
      <c r="E3857" s="36" t="str">
        <f>IF(D3857="","",IFERROR(VLOOKUP(D3857,'[1]Resumen FF'!E:F,2,0),"Sin combinación"))</f>
        <v/>
      </c>
      <c r="G3857" s="38" t="str">
        <f>IF(F3857="","",VLOOKUP(F3857,[1]Catálogos!A:B,2,0))</f>
        <v/>
      </c>
      <c r="H3857" s="39"/>
      <c r="I3857" s="39"/>
      <c r="K3857" s="41"/>
      <c r="L3857" s="41"/>
      <c r="M3857" s="41"/>
      <c r="N3857" s="41"/>
      <c r="O3857" s="41"/>
      <c r="P3857" s="41"/>
      <c r="Q3857" s="41"/>
      <c r="R3857" s="41"/>
      <c r="S3857" s="41"/>
      <c r="T3857" s="41"/>
      <c r="U3857" s="41"/>
      <c r="V3857" s="41"/>
      <c r="W3857" s="42">
        <f t="shared" si="120"/>
        <v>0</v>
      </c>
    </row>
    <row r="3858" spans="2:23" x14ac:dyDescent="0.25">
      <c r="B3858" s="35"/>
      <c r="C3858" s="36" t="str">
        <f>IFERROR(VLOOKUP(B3858,[1]Catálogos!M:P,3,0),"")</f>
        <v/>
      </c>
      <c r="D3858" s="37" t="str">
        <f t="shared" si="121"/>
        <v/>
      </c>
      <c r="E3858" s="36" t="str">
        <f>IF(D3858="","",IFERROR(VLOOKUP(D3858,'[1]Resumen FF'!E:F,2,0),"Sin combinación"))</f>
        <v/>
      </c>
      <c r="G3858" s="38" t="str">
        <f>IF(F3858="","",VLOOKUP(F3858,[1]Catálogos!A:B,2,0))</f>
        <v/>
      </c>
      <c r="H3858" s="39"/>
      <c r="I3858" s="39"/>
      <c r="K3858" s="41"/>
      <c r="L3858" s="41"/>
      <c r="M3858" s="41"/>
      <c r="N3858" s="41"/>
      <c r="O3858" s="41"/>
      <c r="P3858" s="41"/>
      <c r="Q3858" s="41"/>
      <c r="R3858" s="41"/>
      <c r="S3858" s="41"/>
      <c r="T3858" s="41"/>
      <c r="U3858" s="41"/>
      <c r="V3858" s="41"/>
      <c r="W3858" s="42">
        <f t="shared" si="120"/>
        <v>0</v>
      </c>
    </row>
    <row r="3859" spans="2:23" x14ac:dyDescent="0.25">
      <c r="B3859" s="35"/>
      <c r="C3859" s="36" t="str">
        <f>IFERROR(VLOOKUP(B3859,[1]Catálogos!M:P,3,0),"")</f>
        <v/>
      </c>
      <c r="D3859" s="37" t="str">
        <f t="shared" si="121"/>
        <v/>
      </c>
      <c r="E3859" s="36" t="str">
        <f>IF(D3859="","",IFERROR(VLOOKUP(D3859,'[1]Resumen FF'!E:F,2,0),"Sin combinación"))</f>
        <v/>
      </c>
      <c r="G3859" s="38" t="str">
        <f>IF(F3859="","",VLOOKUP(F3859,[1]Catálogos!A:B,2,0))</f>
        <v/>
      </c>
      <c r="H3859" s="39"/>
      <c r="I3859" s="39"/>
      <c r="K3859" s="41"/>
      <c r="L3859" s="41"/>
      <c r="M3859" s="41"/>
      <c r="N3859" s="41"/>
      <c r="O3859" s="41"/>
      <c r="P3859" s="41"/>
      <c r="Q3859" s="41"/>
      <c r="R3859" s="41"/>
      <c r="S3859" s="41"/>
      <c r="T3859" s="41"/>
      <c r="U3859" s="41"/>
      <c r="V3859" s="41"/>
      <c r="W3859" s="42">
        <f t="shared" si="120"/>
        <v>0</v>
      </c>
    </row>
    <row r="3860" spans="2:23" x14ac:dyDescent="0.25">
      <c r="B3860" s="35"/>
      <c r="C3860" s="36" t="str">
        <f>IFERROR(VLOOKUP(B3860,[1]Catálogos!M:P,3,0),"")</f>
        <v/>
      </c>
      <c r="D3860" s="37" t="str">
        <f t="shared" si="121"/>
        <v/>
      </c>
      <c r="E3860" s="36" t="str">
        <f>IF(D3860="","",IFERROR(VLOOKUP(D3860,'[1]Resumen FF'!E:F,2,0),"Sin combinación"))</f>
        <v/>
      </c>
      <c r="G3860" s="38" t="str">
        <f>IF(F3860="","",VLOOKUP(F3860,[1]Catálogos!A:B,2,0))</f>
        <v/>
      </c>
      <c r="H3860" s="39"/>
      <c r="I3860" s="39"/>
      <c r="K3860" s="41"/>
      <c r="L3860" s="41"/>
      <c r="M3860" s="41"/>
      <c r="N3860" s="41"/>
      <c r="O3860" s="41"/>
      <c r="P3860" s="41"/>
      <c r="Q3860" s="41"/>
      <c r="R3860" s="41"/>
      <c r="S3860" s="41"/>
      <c r="T3860" s="41"/>
      <c r="U3860" s="41"/>
      <c r="V3860" s="41"/>
      <c r="W3860" s="42">
        <f t="shared" si="120"/>
        <v>0</v>
      </c>
    </row>
    <row r="3861" spans="2:23" x14ac:dyDescent="0.25">
      <c r="B3861" s="35"/>
      <c r="C3861" s="36" t="str">
        <f>IFERROR(VLOOKUP(B3861,[1]Catálogos!M:P,3,0),"")</f>
        <v/>
      </c>
      <c r="D3861" s="37" t="str">
        <f t="shared" si="121"/>
        <v/>
      </c>
      <c r="E3861" s="36" t="str">
        <f>IF(D3861="","",IFERROR(VLOOKUP(D3861,'[1]Resumen FF'!E:F,2,0),"Sin combinación"))</f>
        <v/>
      </c>
      <c r="G3861" s="38" t="str">
        <f>IF(F3861="","",VLOOKUP(F3861,[1]Catálogos!A:B,2,0))</f>
        <v/>
      </c>
      <c r="H3861" s="39"/>
      <c r="I3861" s="39"/>
      <c r="K3861" s="41"/>
      <c r="L3861" s="41"/>
      <c r="M3861" s="41"/>
      <c r="N3861" s="41"/>
      <c r="O3861" s="41"/>
      <c r="P3861" s="41"/>
      <c r="Q3861" s="41"/>
      <c r="R3861" s="41"/>
      <c r="S3861" s="41"/>
      <c r="T3861" s="41"/>
      <c r="U3861" s="41"/>
      <c r="V3861" s="41"/>
      <c r="W3861" s="42">
        <f t="shared" si="120"/>
        <v>0</v>
      </c>
    </row>
    <row r="3862" spans="2:23" x14ac:dyDescent="0.25">
      <c r="B3862" s="35"/>
      <c r="C3862" s="36" t="str">
        <f>IFERROR(VLOOKUP(B3862,[1]Catálogos!M:P,3,0),"")</f>
        <v/>
      </c>
      <c r="D3862" s="37" t="str">
        <f t="shared" si="121"/>
        <v/>
      </c>
      <c r="E3862" s="36" t="str">
        <f>IF(D3862="","",IFERROR(VLOOKUP(D3862,'[1]Resumen FF'!E:F,2,0),"Sin combinación"))</f>
        <v/>
      </c>
      <c r="G3862" s="38" t="str">
        <f>IF(F3862="","",VLOOKUP(F3862,[1]Catálogos!A:B,2,0))</f>
        <v/>
      </c>
      <c r="H3862" s="39"/>
      <c r="I3862" s="39"/>
      <c r="K3862" s="41"/>
      <c r="L3862" s="41"/>
      <c r="M3862" s="41"/>
      <c r="N3862" s="41"/>
      <c r="O3862" s="41"/>
      <c r="P3862" s="41"/>
      <c r="Q3862" s="41"/>
      <c r="R3862" s="41"/>
      <c r="S3862" s="41"/>
      <c r="T3862" s="41"/>
      <c r="U3862" s="41"/>
      <c r="V3862" s="41"/>
      <c r="W3862" s="42">
        <f t="shared" si="120"/>
        <v>0</v>
      </c>
    </row>
    <row r="3863" spans="2:23" x14ac:dyDescent="0.25">
      <c r="B3863" s="35"/>
      <c r="C3863" s="36" t="str">
        <f>IFERROR(VLOOKUP(B3863,[1]Catálogos!M:P,3,0),"")</f>
        <v/>
      </c>
      <c r="D3863" s="37" t="str">
        <f t="shared" si="121"/>
        <v/>
      </c>
      <c r="E3863" s="36" t="str">
        <f>IF(D3863="","",IFERROR(VLOOKUP(D3863,'[1]Resumen FF'!E:F,2,0),"Sin combinación"))</f>
        <v/>
      </c>
      <c r="G3863" s="38" t="str">
        <f>IF(F3863="","",VLOOKUP(F3863,[1]Catálogos!A:B,2,0))</f>
        <v/>
      </c>
      <c r="H3863" s="39"/>
      <c r="I3863" s="39"/>
      <c r="K3863" s="41"/>
      <c r="L3863" s="41"/>
      <c r="M3863" s="41"/>
      <c r="N3863" s="41"/>
      <c r="O3863" s="41"/>
      <c r="P3863" s="41"/>
      <c r="Q3863" s="41"/>
      <c r="R3863" s="41"/>
      <c r="S3863" s="41"/>
      <c r="T3863" s="41"/>
      <c r="U3863" s="41"/>
      <c r="V3863" s="41"/>
      <c r="W3863" s="42">
        <f t="shared" si="120"/>
        <v>0</v>
      </c>
    </row>
    <row r="3864" spans="2:23" x14ac:dyDescent="0.25">
      <c r="B3864" s="35"/>
      <c r="C3864" s="36" t="str">
        <f>IFERROR(VLOOKUP(B3864,[1]Catálogos!M:P,3,0),"")</f>
        <v/>
      </c>
      <c r="D3864" s="37" t="str">
        <f t="shared" si="121"/>
        <v/>
      </c>
      <c r="E3864" s="36" t="str">
        <f>IF(D3864="","",IFERROR(VLOOKUP(D3864,'[1]Resumen FF'!E:F,2,0),"Sin combinación"))</f>
        <v/>
      </c>
      <c r="G3864" s="38" t="str">
        <f>IF(F3864="","",VLOOKUP(F3864,[1]Catálogos!A:B,2,0))</f>
        <v/>
      </c>
      <c r="H3864" s="39"/>
      <c r="I3864" s="39"/>
      <c r="K3864" s="41"/>
      <c r="L3864" s="41"/>
      <c r="M3864" s="41"/>
      <c r="N3864" s="41"/>
      <c r="O3864" s="41"/>
      <c r="P3864" s="41"/>
      <c r="Q3864" s="41"/>
      <c r="R3864" s="41"/>
      <c r="S3864" s="41"/>
      <c r="T3864" s="41"/>
      <c r="U3864" s="41"/>
      <c r="V3864" s="41"/>
      <c r="W3864" s="42">
        <f t="shared" si="120"/>
        <v>0</v>
      </c>
    </row>
    <row r="3865" spans="2:23" x14ac:dyDescent="0.25">
      <c r="B3865" s="35"/>
      <c r="C3865" s="36" t="str">
        <f>IFERROR(VLOOKUP(B3865,[1]Catálogos!M:P,3,0),"")</f>
        <v/>
      </c>
      <c r="D3865" s="37" t="str">
        <f t="shared" si="121"/>
        <v/>
      </c>
      <c r="E3865" s="36" t="str">
        <f>IF(D3865="","",IFERROR(VLOOKUP(D3865,'[1]Resumen FF'!E:F,2,0),"Sin combinación"))</f>
        <v/>
      </c>
      <c r="G3865" s="38" t="str">
        <f>IF(F3865="","",VLOOKUP(F3865,[1]Catálogos!A:B,2,0))</f>
        <v/>
      </c>
      <c r="H3865" s="39"/>
      <c r="I3865" s="39"/>
      <c r="K3865" s="41"/>
      <c r="L3865" s="41"/>
      <c r="M3865" s="41"/>
      <c r="N3865" s="41"/>
      <c r="O3865" s="41"/>
      <c r="P3865" s="41"/>
      <c r="Q3865" s="41"/>
      <c r="R3865" s="41"/>
      <c r="S3865" s="41"/>
      <c r="T3865" s="41"/>
      <c r="U3865" s="41"/>
      <c r="V3865" s="41"/>
      <c r="W3865" s="42">
        <f t="shared" ref="W3865:W3928" si="122">+J3865-SUM(K3865:V3865)</f>
        <v>0</v>
      </c>
    </row>
    <row r="3866" spans="2:23" x14ac:dyDescent="0.25">
      <c r="B3866" s="35"/>
      <c r="C3866" s="36" t="str">
        <f>IFERROR(VLOOKUP(B3866,[1]Catálogos!M:P,3,0),"")</f>
        <v/>
      </c>
      <c r="D3866" s="37" t="str">
        <f t="shared" si="121"/>
        <v/>
      </c>
      <c r="E3866" s="36" t="str">
        <f>IF(D3866="","",IFERROR(VLOOKUP(D3866,'[1]Resumen FF'!E:F,2,0),"Sin combinación"))</f>
        <v/>
      </c>
      <c r="G3866" s="38" t="str">
        <f>IF(F3866="","",VLOOKUP(F3866,[1]Catálogos!A:B,2,0))</f>
        <v/>
      </c>
      <c r="H3866" s="39"/>
      <c r="I3866" s="39"/>
      <c r="K3866" s="41"/>
      <c r="L3866" s="41"/>
      <c r="M3866" s="41"/>
      <c r="N3866" s="41"/>
      <c r="O3866" s="41"/>
      <c r="P3866" s="41"/>
      <c r="Q3866" s="41"/>
      <c r="R3866" s="41"/>
      <c r="S3866" s="41"/>
      <c r="T3866" s="41"/>
      <c r="U3866" s="41"/>
      <c r="V3866" s="41"/>
      <c r="W3866" s="42">
        <f t="shared" si="122"/>
        <v>0</v>
      </c>
    </row>
    <row r="3867" spans="2:23" x14ac:dyDescent="0.25">
      <c r="B3867" s="35"/>
      <c r="C3867" s="36" t="str">
        <f>IFERROR(VLOOKUP(B3867,[1]Catálogos!M:P,3,0),"")</f>
        <v/>
      </c>
      <c r="D3867" s="37" t="str">
        <f t="shared" si="121"/>
        <v/>
      </c>
      <c r="E3867" s="36" t="str">
        <f>IF(D3867="","",IFERROR(VLOOKUP(D3867,'[1]Resumen FF'!E:F,2,0),"Sin combinación"))</f>
        <v/>
      </c>
      <c r="G3867" s="38" t="str">
        <f>IF(F3867="","",VLOOKUP(F3867,[1]Catálogos!A:B,2,0))</f>
        <v/>
      </c>
      <c r="H3867" s="39"/>
      <c r="I3867" s="39"/>
      <c r="K3867" s="41"/>
      <c r="L3867" s="41"/>
      <c r="M3867" s="41"/>
      <c r="N3867" s="41"/>
      <c r="O3867" s="41"/>
      <c r="P3867" s="41"/>
      <c r="Q3867" s="41"/>
      <c r="R3867" s="41"/>
      <c r="S3867" s="41"/>
      <c r="T3867" s="41"/>
      <c r="U3867" s="41"/>
      <c r="V3867" s="41"/>
      <c r="W3867" s="42">
        <f t="shared" si="122"/>
        <v>0</v>
      </c>
    </row>
    <row r="3868" spans="2:23" x14ac:dyDescent="0.25">
      <c r="B3868" s="35"/>
      <c r="C3868" s="36" t="str">
        <f>IFERROR(VLOOKUP(B3868,[1]Catálogos!M:P,3,0),"")</f>
        <v/>
      </c>
      <c r="D3868" s="37" t="str">
        <f t="shared" si="121"/>
        <v/>
      </c>
      <c r="E3868" s="36" t="str">
        <f>IF(D3868="","",IFERROR(VLOOKUP(D3868,'[1]Resumen FF'!E:F,2,0),"Sin combinación"))</f>
        <v/>
      </c>
      <c r="G3868" s="38" t="str">
        <f>IF(F3868="","",VLOOKUP(F3868,[1]Catálogos!A:B,2,0))</f>
        <v/>
      </c>
      <c r="H3868" s="39"/>
      <c r="I3868" s="39"/>
      <c r="K3868" s="41"/>
      <c r="L3868" s="41"/>
      <c r="M3868" s="41"/>
      <c r="N3868" s="41"/>
      <c r="O3868" s="41"/>
      <c r="P3868" s="41"/>
      <c r="Q3868" s="41"/>
      <c r="R3868" s="41"/>
      <c r="S3868" s="41"/>
      <c r="T3868" s="41"/>
      <c r="U3868" s="41"/>
      <c r="V3868" s="41"/>
      <c r="W3868" s="42">
        <f t="shared" si="122"/>
        <v>0</v>
      </c>
    </row>
    <row r="3869" spans="2:23" x14ac:dyDescent="0.25">
      <c r="B3869" s="35"/>
      <c r="C3869" s="36" t="str">
        <f>IFERROR(VLOOKUP(B3869,[1]Catálogos!M:P,3,0),"")</f>
        <v/>
      </c>
      <c r="D3869" s="37" t="str">
        <f t="shared" si="121"/>
        <v/>
      </c>
      <c r="E3869" s="36" t="str">
        <f>IF(D3869="","",IFERROR(VLOOKUP(D3869,'[1]Resumen FF'!E:F,2,0),"Sin combinación"))</f>
        <v/>
      </c>
      <c r="G3869" s="38" t="str">
        <f>IF(F3869="","",VLOOKUP(F3869,[1]Catálogos!A:B,2,0))</f>
        <v/>
      </c>
      <c r="H3869" s="39"/>
      <c r="I3869" s="39"/>
      <c r="K3869" s="41"/>
      <c r="L3869" s="41"/>
      <c r="M3869" s="41"/>
      <c r="N3869" s="41"/>
      <c r="O3869" s="41"/>
      <c r="P3869" s="41"/>
      <c r="Q3869" s="41"/>
      <c r="R3869" s="41"/>
      <c r="S3869" s="41"/>
      <c r="T3869" s="41"/>
      <c r="U3869" s="41"/>
      <c r="V3869" s="41"/>
      <c r="W3869" s="42">
        <f t="shared" si="122"/>
        <v>0</v>
      </c>
    </row>
    <row r="3870" spans="2:23" x14ac:dyDescent="0.25">
      <c r="B3870" s="35"/>
      <c r="C3870" s="36" t="str">
        <f>IFERROR(VLOOKUP(B3870,[1]Catálogos!M:P,3,0),"")</f>
        <v/>
      </c>
      <c r="D3870" s="37" t="str">
        <f t="shared" si="121"/>
        <v/>
      </c>
      <c r="E3870" s="36" t="str">
        <f>IF(D3870="","",IFERROR(VLOOKUP(D3870,'[1]Resumen FF'!E:F,2,0),"Sin combinación"))</f>
        <v/>
      </c>
      <c r="G3870" s="38" t="str">
        <f>IF(F3870="","",VLOOKUP(F3870,[1]Catálogos!A:B,2,0))</f>
        <v/>
      </c>
      <c r="H3870" s="39"/>
      <c r="I3870" s="39"/>
      <c r="K3870" s="41"/>
      <c r="L3870" s="41"/>
      <c r="M3870" s="41"/>
      <c r="N3870" s="41"/>
      <c r="O3870" s="41"/>
      <c r="P3870" s="41"/>
      <c r="Q3870" s="41"/>
      <c r="R3870" s="41"/>
      <c r="S3870" s="41"/>
      <c r="T3870" s="41"/>
      <c r="U3870" s="41"/>
      <c r="V3870" s="41"/>
      <c r="W3870" s="42">
        <f t="shared" si="122"/>
        <v>0</v>
      </c>
    </row>
    <row r="3871" spans="2:23" x14ac:dyDescent="0.25">
      <c r="B3871" s="35"/>
      <c r="C3871" s="36" t="str">
        <f>IFERROR(VLOOKUP(B3871,[1]Catálogos!M:P,3,0),"")</f>
        <v/>
      </c>
      <c r="D3871" s="37" t="str">
        <f t="shared" si="121"/>
        <v/>
      </c>
      <c r="E3871" s="36" t="str">
        <f>IF(D3871="","",IFERROR(VLOOKUP(D3871,'[1]Resumen FF'!E:F,2,0),"Sin combinación"))</f>
        <v/>
      </c>
      <c r="G3871" s="38" t="str">
        <f>IF(F3871="","",VLOOKUP(F3871,[1]Catálogos!A:B,2,0))</f>
        <v/>
      </c>
      <c r="H3871" s="39"/>
      <c r="I3871" s="39"/>
      <c r="K3871" s="41"/>
      <c r="L3871" s="41"/>
      <c r="M3871" s="41"/>
      <c r="N3871" s="41"/>
      <c r="O3871" s="41"/>
      <c r="P3871" s="41"/>
      <c r="Q3871" s="41"/>
      <c r="R3871" s="41"/>
      <c r="S3871" s="41"/>
      <c r="T3871" s="41"/>
      <c r="U3871" s="41"/>
      <c r="V3871" s="41"/>
      <c r="W3871" s="42">
        <f t="shared" si="122"/>
        <v>0</v>
      </c>
    </row>
    <row r="3872" spans="2:23" x14ac:dyDescent="0.25">
      <c r="B3872" s="35"/>
      <c r="C3872" s="36" t="str">
        <f>IFERROR(VLOOKUP(B3872,[1]Catálogos!M:P,3,0),"")</f>
        <v/>
      </c>
      <c r="D3872" s="37" t="str">
        <f t="shared" si="121"/>
        <v/>
      </c>
      <c r="E3872" s="36" t="str">
        <f>IF(D3872="","",IFERROR(VLOOKUP(D3872,'[1]Resumen FF'!E:F,2,0),"Sin combinación"))</f>
        <v/>
      </c>
      <c r="G3872" s="38" t="str">
        <f>IF(F3872="","",VLOOKUP(F3872,[1]Catálogos!A:B,2,0))</f>
        <v/>
      </c>
      <c r="H3872" s="39"/>
      <c r="I3872" s="39"/>
      <c r="K3872" s="41"/>
      <c r="L3872" s="41"/>
      <c r="M3872" s="41"/>
      <c r="N3872" s="41"/>
      <c r="O3872" s="41"/>
      <c r="P3872" s="41"/>
      <c r="Q3872" s="41"/>
      <c r="R3872" s="41"/>
      <c r="S3872" s="41"/>
      <c r="T3872" s="41"/>
      <c r="U3872" s="41"/>
      <c r="V3872" s="41"/>
      <c r="W3872" s="42">
        <f t="shared" si="122"/>
        <v>0</v>
      </c>
    </row>
    <row r="3873" spans="2:23" x14ac:dyDescent="0.25">
      <c r="B3873" s="35"/>
      <c r="C3873" s="36" t="str">
        <f>IFERROR(VLOOKUP(B3873,[1]Catálogos!M:P,3,0),"")</f>
        <v/>
      </c>
      <c r="D3873" s="37" t="str">
        <f t="shared" si="121"/>
        <v/>
      </c>
      <c r="E3873" s="36" t="str">
        <f>IF(D3873="","",IFERROR(VLOOKUP(D3873,'[1]Resumen FF'!E:F,2,0),"Sin combinación"))</f>
        <v/>
      </c>
      <c r="G3873" s="38" t="str">
        <f>IF(F3873="","",VLOOKUP(F3873,[1]Catálogos!A:B,2,0))</f>
        <v/>
      </c>
      <c r="H3873" s="39"/>
      <c r="I3873" s="39"/>
      <c r="K3873" s="41"/>
      <c r="L3873" s="41"/>
      <c r="M3873" s="41"/>
      <c r="N3873" s="41"/>
      <c r="O3873" s="41"/>
      <c r="P3873" s="41"/>
      <c r="Q3873" s="41"/>
      <c r="R3873" s="41"/>
      <c r="S3873" s="41"/>
      <c r="T3873" s="41"/>
      <c r="U3873" s="41"/>
      <c r="V3873" s="41"/>
      <c r="W3873" s="42">
        <f t="shared" si="122"/>
        <v>0</v>
      </c>
    </row>
    <row r="3874" spans="2:23" x14ac:dyDescent="0.25">
      <c r="B3874" s="35"/>
      <c r="C3874" s="36" t="str">
        <f>IFERROR(VLOOKUP(B3874,[1]Catálogos!M:P,3,0),"")</f>
        <v/>
      </c>
      <c r="D3874" s="37" t="str">
        <f t="shared" si="121"/>
        <v/>
      </c>
      <c r="E3874" s="36" t="str">
        <f>IF(D3874="","",IFERROR(VLOOKUP(D3874,'[1]Resumen FF'!E:F,2,0),"Sin combinación"))</f>
        <v/>
      </c>
      <c r="G3874" s="38" t="str">
        <f>IF(F3874="","",VLOOKUP(F3874,[1]Catálogos!A:B,2,0))</f>
        <v/>
      </c>
      <c r="H3874" s="39"/>
      <c r="I3874" s="39"/>
      <c r="K3874" s="41"/>
      <c r="L3874" s="41"/>
      <c r="M3874" s="41"/>
      <c r="N3874" s="41"/>
      <c r="O3874" s="41"/>
      <c r="P3874" s="41"/>
      <c r="Q3874" s="41"/>
      <c r="R3874" s="41"/>
      <c r="S3874" s="41"/>
      <c r="T3874" s="41"/>
      <c r="U3874" s="41"/>
      <c r="V3874" s="41"/>
      <c r="W3874" s="42">
        <f t="shared" si="122"/>
        <v>0</v>
      </c>
    </row>
    <row r="3875" spans="2:23" x14ac:dyDescent="0.25">
      <c r="B3875" s="35"/>
      <c r="C3875" s="36" t="str">
        <f>IFERROR(VLOOKUP(B3875,[1]Catálogos!M:P,3,0),"")</f>
        <v/>
      </c>
      <c r="D3875" s="37" t="str">
        <f t="shared" si="121"/>
        <v/>
      </c>
      <c r="E3875" s="36" t="str">
        <f>IF(D3875="","",IFERROR(VLOOKUP(D3875,'[1]Resumen FF'!E:F,2,0),"Sin combinación"))</f>
        <v/>
      </c>
      <c r="G3875" s="38" t="str">
        <f>IF(F3875="","",VLOOKUP(F3875,[1]Catálogos!A:B,2,0))</f>
        <v/>
      </c>
      <c r="H3875" s="39"/>
      <c r="I3875" s="39"/>
      <c r="K3875" s="41"/>
      <c r="L3875" s="41"/>
      <c r="M3875" s="41"/>
      <c r="N3875" s="41"/>
      <c r="O3875" s="41"/>
      <c r="P3875" s="41"/>
      <c r="Q3875" s="41"/>
      <c r="R3875" s="41"/>
      <c r="S3875" s="41"/>
      <c r="T3875" s="41"/>
      <c r="U3875" s="41"/>
      <c r="V3875" s="41"/>
      <c r="W3875" s="42">
        <f t="shared" si="122"/>
        <v>0</v>
      </c>
    </row>
    <row r="3876" spans="2:23" x14ac:dyDescent="0.25">
      <c r="B3876" s="35"/>
      <c r="C3876" s="36" t="str">
        <f>IFERROR(VLOOKUP(B3876,[1]Catálogos!M:P,3,0),"")</f>
        <v/>
      </c>
      <c r="D3876" s="37" t="str">
        <f t="shared" si="121"/>
        <v/>
      </c>
      <c r="E3876" s="36" t="str">
        <f>IF(D3876="","",IFERROR(VLOOKUP(D3876,'[1]Resumen FF'!E:F,2,0),"Sin combinación"))</f>
        <v/>
      </c>
      <c r="G3876" s="38" t="str">
        <f>IF(F3876="","",VLOOKUP(F3876,[1]Catálogos!A:B,2,0))</f>
        <v/>
      </c>
      <c r="H3876" s="39"/>
      <c r="I3876" s="39"/>
      <c r="K3876" s="41"/>
      <c r="L3876" s="41"/>
      <c r="M3876" s="41"/>
      <c r="N3876" s="41"/>
      <c r="O3876" s="41"/>
      <c r="P3876" s="41"/>
      <c r="Q3876" s="41"/>
      <c r="R3876" s="41"/>
      <c r="S3876" s="41"/>
      <c r="T3876" s="41"/>
      <c r="U3876" s="41"/>
      <c r="V3876" s="41"/>
      <c r="W3876" s="42">
        <f t="shared" si="122"/>
        <v>0</v>
      </c>
    </row>
    <row r="3877" spans="2:23" x14ac:dyDescent="0.25">
      <c r="B3877" s="35"/>
      <c r="C3877" s="36" t="str">
        <f>IFERROR(VLOOKUP(B3877,[1]Catálogos!M:P,3,0),"")</f>
        <v/>
      </c>
      <c r="D3877" s="37" t="str">
        <f t="shared" si="121"/>
        <v/>
      </c>
      <c r="E3877" s="36" t="str">
        <f>IF(D3877="","",IFERROR(VLOOKUP(D3877,'[1]Resumen FF'!E:F,2,0),"Sin combinación"))</f>
        <v/>
      </c>
      <c r="G3877" s="38" t="str">
        <f>IF(F3877="","",VLOOKUP(F3877,[1]Catálogos!A:B,2,0))</f>
        <v/>
      </c>
      <c r="H3877" s="39"/>
      <c r="I3877" s="39"/>
      <c r="K3877" s="41"/>
      <c r="L3877" s="41"/>
      <c r="M3877" s="41"/>
      <c r="N3877" s="41"/>
      <c r="O3877" s="41"/>
      <c r="P3877" s="41"/>
      <c r="Q3877" s="41"/>
      <c r="R3877" s="41"/>
      <c r="S3877" s="41"/>
      <c r="T3877" s="41"/>
      <c r="U3877" s="41"/>
      <c r="V3877" s="41"/>
      <c r="W3877" s="42">
        <f t="shared" si="122"/>
        <v>0</v>
      </c>
    </row>
    <row r="3878" spans="2:23" x14ac:dyDescent="0.25">
      <c r="B3878" s="35"/>
      <c r="C3878" s="36" t="str">
        <f>IFERROR(VLOOKUP(B3878,[1]Catálogos!M:P,3,0),"")</f>
        <v/>
      </c>
      <c r="D3878" s="37" t="str">
        <f t="shared" si="121"/>
        <v/>
      </c>
      <c r="E3878" s="36" t="str">
        <f>IF(D3878="","",IFERROR(VLOOKUP(D3878,'[1]Resumen FF'!E:F,2,0),"Sin combinación"))</f>
        <v/>
      </c>
      <c r="G3878" s="38" t="str">
        <f>IF(F3878="","",VLOOKUP(F3878,[1]Catálogos!A:B,2,0))</f>
        <v/>
      </c>
      <c r="H3878" s="39"/>
      <c r="I3878" s="39"/>
      <c r="K3878" s="41"/>
      <c r="L3878" s="41"/>
      <c r="M3878" s="41"/>
      <c r="N3878" s="41"/>
      <c r="O3878" s="41"/>
      <c r="P3878" s="41"/>
      <c r="Q3878" s="41"/>
      <c r="R3878" s="41"/>
      <c r="S3878" s="41"/>
      <c r="T3878" s="41"/>
      <c r="U3878" s="41"/>
      <c r="V3878" s="41"/>
      <c r="W3878" s="42">
        <f t="shared" si="122"/>
        <v>0</v>
      </c>
    </row>
    <row r="3879" spans="2:23" x14ac:dyDescent="0.25">
      <c r="B3879" s="35"/>
      <c r="C3879" s="36" t="str">
        <f>IFERROR(VLOOKUP(B3879,[1]Catálogos!M:P,3,0),"")</f>
        <v/>
      </c>
      <c r="D3879" s="37" t="str">
        <f t="shared" si="121"/>
        <v/>
      </c>
      <c r="E3879" s="36" t="str">
        <f>IF(D3879="","",IFERROR(VLOOKUP(D3879,'[1]Resumen FF'!E:F,2,0),"Sin combinación"))</f>
        <v/>
      </c>
      <c r="G3879" s="38" t="str">
        <f>IF(F3879="","",VLOOKUP(F3879,[1]Catálogos!A:B,2,0))</f>
        <v/>
      </c>
      <c r="H3879" s="39"/>
      <c r="I3879" s="39"/>
      <c r="K3879" s="41"/>
      <c r="L3879" s="41"/>
      <c r="M3879" s="41"/>
      <c r="N3879" s="41"/>
      <c r="O3879" s="41"/>
      <c r="P3879" s="41"/>
      <c r="Q3879" s="41"/>
      <c r="R3879" s="41"/>
      <c r="S3879" s="41"/>
      <c r="T3879" s="41"/>
      <c r="U3879" s="41"/>
      <c r="V3879" s="41"/>
      <c r="W3879" s="42">
        <f t="shared" si="122"/>
        <v>0</v>
      </c>
    </row>
    <row r="3880" spans="2:23" x14ac:dyDescent="0.25">
      <c r="B3880" s="35"/>
      <c r="C3880" s="36" t="str">
        <f>IFERROR(VLOOKUP(B3880,[1]Catálogos!M:P,3,0),"")</f>
        <v/>
      </c>
      <c r="D3880" s="37" t="str">
        <f t="shared" si="121"/>
        <v/>
      </c>
      <c r="E3880" s="36" t="str">
        <f>IF(D3880="","",IFERROR(VLOOKUP(D3880,'[1]Resumen FF'!E:F,2,0),"Sin combinación"))</f>
        <v/>
      </c>
      <c r="G3880" s="38" t="str">
        <f>IF(F3880="","",VLOOKUP(F3880,[1]Catálogos!A:B,2,0))</f>
        <v/>
      </c>
      <c r="H3880" s="39"/>
      <c r="I3880" s="39"/>
      <c r="K3880" s="41"/>
      <c r="L3880" s="41"/>
      <c r="M3880" s="41"/>
      <c r="N3880" s="41"/>
      <c r="O3880" s="41"/>
      <c r="P3880" s="41"/>
      <c r="Q3880" s="41"/>
      <c r="R3880" s="41"/>
      <c r="S3880" s="41"/>
      <c r="T3880" s="41"/>
      <c r="U3880" s="41"/>
      <c r="V3880" s="41"/>
      <c r="W3880" s="42">
        <f t="shared" si="122"/>
        <v>0</v>
      </c>
    </row>
    <row r="3881" spans="2:23" x14ac:dyDescent="0.25">
      <c r="B3881" s="35"/>
      <c r="C3881" s="36" t="str">
        <f>IFERROR(VLOOKUP(B3881,[1]Catálogos!M:P,3,0),"")</f>
        <v/>
      </c>
      <c r="D3881" s="37" t="str">
        <f t="shared" si="121"/>
        <v/>
      </c>
      <c r="E3881" s="36" t="str">
        <f>IF(D3881="","",IFERROR(VLOOKUP(D3881,'[1]Resumen FF'!E:F,2,0),"Sin combinación"))</f>
        <v/>
      </c>
      <c r="G3881" s="38" t="str">
        <f>IF(F3881="","",VLOOKUP(F3881,[1]Catálogos!A:B,2,0))</f>
        <v/>
      </c>
      <c r="H3881" s="39"/>
      <c r="I3881" s="39"/>
      <c r="K3881" s="41"/>
      <c r="L3881" s="41"/>
      <c r="M3881" s="41"/>
      <c r="N3881" s="41"/>
      <c r="O3881" s="41"/>
      <c r="P3881" s="41"/>
      <c r="Q3881" s="41"/>
      <c r="R3881" s="41"/>
      <c r="S3881" s="41"/>
      <c r="T3881" s="41"/>
      <c r="U3881" s="41"/>
      <c r="V3881" s="41"/>
      <c r="W3881" s="42">
        <f t="shared" si="122"/>
        <v>0</v>
      </c>
    </row>
    <row r="3882" spans="2:23" x14ac:dyDescent="0.25">
      <c r="B3882" s="35"/>
      <c r="C3882" s="36" t="str">
        <f>IFERROR(VLOOKUP(B3882,[1]Catálogos!M:P,3,0),"")</f>
        <v/>
      </c>
      <c r="D3882" s="37" t="str">
        <f t="shared" si="121"/>
        <v/>
      </c>
      <c r="E3882" s="36" t="str">
        <f>IF(D3882="","",IFERROR(VLOOKUP(D3882,'[1]Resumen FF'!E:F,2,0),"Sin combinación"))</f>
        <v/>
      </c>
      <c r="G3882" s="38" t="str">
        <f>IF(F3882="","",VLOOKUP(F3882,[1]Catálogos!A:B,2,0))</f>
        <v/>
      </c>
      <c r="H3882" s="39"/>
      <c r="I3882" s="39"/>
      <c r="K3882" s="41"/>
      <c r="L3882" s="41"/>
      <c r="M3882" s="41"/>
      <c r="N3882" s="41"/>
      <c r="O3882" s="41"/>
      <c r="P3882" s="41"/>
      <c r="Q3882" s="41"/>
      <c r="R3882" s="41"/>
      <c r="S3882" s="41"/>
      <c r="T3882" s="41"/>
      <c r="U3882" s="41"/>
      <c r="V3882" s="41"/>
      <c r="W3882" s="42">
        <f t="shared" si="122"/>
        <v>0</v>
      </c>
    </row>
    <row r="3883" spans="2:23" x14ac:dyDescent="0.25">
      <c r="B3883" s="35"/>
      <c r="C3883" s="36" t="str">
        <f>IFERROR(VLOOKUP(B3883,[1]Catálogos!M:P,3,0),"")</f>
        <v/>
      </c>
      <c r="D3883" s="37" t="str">
        <f t="shared" si="121"/>
        <v/>
      </c>
      <c r="E3883" s="36" t="str">
        <f>IF(D3883="","",IFERROR(VLOOKUP(D3883,'[1]Resumen FF'!E:F,2,0),"Sin combinación"))</f>
        <v/>
      </c>
      <c r="G3883" s="38" t="str">
        <f>IF(F3883="","",VLOOKUP(F3883,[1]Catálogos!A:B,2,0))</f>
        <v/>
      </c>
      <c r="H3883" s="39"/>
      <c r="I3883" s="39"/>
      <c r="K3883" s="41"/>
      <c r="L3883" s="41"/>
      <c r="M3883" s="41"/>
      <c r="N3883" s="41"/>
      <c r="O3883" s="41"/>
      <c r="P3883" s="41"/>
      <c r="Q3883" s="41"/>
      <c r="R3883" s="41"/>
      <c r="S3883" s="41"/>
      <c r="T3883" s="41"/>
      <c r="U3883" s="41"/>
      <c r="V3883" s="41"/>
      <c r="W3883" s="42">
        <f t="shared" si="122"/>
        <v>0</v>
      </c>
    </row>
    <row r="3884" spans="2:23" x14ac:dyDescent="0.25">
      <c r="B3884" s="35"/>
      <c r="C3884" s="36" t="str">
        <f>IFERROR(VLOOKUP(B3884,[1]Catálogos!M:P,3,0),"")</f>
        <v/>
      </c>
      <c r="D3884" s="37" t="str">
        <f t="shared" si="121"/>
        <v/>
      </c>
      <c r="E3884" s="36" t="str">
        <f>IF(D3884="","",IFERROR(VLOOKUP(D3884,'[1]Resumen FF'!E:F,2,0),"Sin combinación"))</f>
        <v/>
      </c>
      <c r="G3884" s="38" t="str">
        <f>IF(F3884="","",VLOOKUP(F3884,[1]Catálogos!A:B,2,0))</f>
        <v/>
      </c>
      <c r="H3884" s="39"/>
      <c r="I3884" s="39"/>
      <c r="K3884" s="41"/>
      <c r="L3884" s="41"/>
      <c r="M3884" s="41"/>
      <c r="N3884" s="41"/>
      <c r="O3884" s="41"/>
      <c r="P3884" s="41"/>
      <c r="Q3884" s="41"/>
      <c r="R3884" s="41"/>
      <c r="S3884" s="41"/>
      <c r="T3884" s="41"/>
      <c r="U3884" s="41"/>
      <c r="V3884" s="41"/>
      <c r="W3884" s="42">
        <f t="shared" si="122"/>
        <v>0</v>
      </c>
    </row>
    <row r="3885" spans="2:23" x14ac:dyDescent="0.25">
      <c r="B3885" s="35"/>
      <c r="C3885" s="36" t="str">
        <f>IFERROR(VLOOKUP(B3885,[1]Catálogos!M:P,3,0),"")</f>
        <v/>
      </c>
      <c r="D3885" s="37" t="str">
        <f t="shared" si="121"/>
        <v/>
      </c>
      <c r="E3885" s="36" t="str">
        <f>IF(D3885="","",IFERROR(VLOOKUP(D3885,'[1]Resumen FF'!E:F,2,0),"Sin combinación"))</f>
        <v/>
      </c>
      <c r="G3885" s="38" t="str">
        <f>IF(F3885="","",VLOOKUP(F3885,[1]Catálogos!A:B,2,0))</f>
        <v/>
      </c>
      <c r="H3885" s="39"/>
      <c r="I3885" s="39"/>
      <c r="K3885" s="41"/>
      <c r="L3885" s="41"/>
      <c r="M3885" s="41"/>
      <c r="N3885" s="41"/>
      <c r="O3885" s="41"/>
      <c r="P3885" s="41"/>
      <c r="Q3885" s="41"/>
      <c r="R3885" s="41"/>
      <c r="S3885" s="41"/>
      <c r="T3885" s="41"/>
      <c r="U3885" s="41"/>
      <c r="V3885" s="41"/>
      <c r="W3885" s="42">
        <f t="shared" si="122"/>
        <v>0</v>
      </c>
    </row>
    <row r="3886" spans="2:23" x14ac:dyDescent="0.25">
      <c r="B3886" s="35"/>
      <c r="C3886" s="36" t="str">
        <f>IFERROR(VLOOKUP(B3886,[1]Catálogos!M:P,3,0),"")</f>
        <v/>
      </c>
      <c r="D3886" s="37" t="str">
        <f t="shared" si="121"/>
        <v/>
      </c>
      <c r="E3886" s="36" t="str">
        <f>IF(D3886="","",IFERROR(VLOOKUP(D3886,'[1]Resumen FF'!E:F,2,0),"Sin combinación"))</f>
        <v/>
      </c>
      <c r="G3886" s="38" t="str">
        <f>IF(F3886="","",VLOOKUP(F3886,[1]Catálogos!A:B,2,0))</f>
        <v/>
      </c>
      <c r="H3886" s="39"/>
      <c r="I3886" s="39"/>
      <c r="K3886" s="41"/>
      <c r="L3886" s="41"/>
      <c r="M3886" s="41"/>
      <c r="N3886" s="41"/>
      <c r="O3886" s="41"/>
      <c r="P3886" s="41"/>
      <c r="Q3886" s="41"/>
      <c r="R3886" s="41"/>
      <c r="S3886" s="41"/>
      <c r="T3886" s="41"/>
      <c r="U3886" s="41"/>
      <c r="V3886" s="41"/>
      <c r="W3886" s="42">
        <f t="shared" si="122"/>
        <v>0</v>
      </c>
    </row>
    <row r="3887" spans="2:23" x14ac:dyDescent="0.25">
      <c r="B3887" s="35"/>
      <c r="C3887" s="36" t="str">
        <f>IFERROR(VLOOKUP(B3887,[1]Catálogos!M:P,3,0),"")</f>
        <v/>
      </c>
      <c r="D3887" s="37" t="str">
        <f t="shared" si="121"/>
        <v/>
      </c>
      <c r="E3887" s="36" t="str">
        <f>IF(D3887="","",IFERROR(VLOOKUP(D3887,'[1]Resumen FF'!E:F,2,0),"Sin combinación"))</f>
        <v/>
      </c>
      <c r="G3887" s="38" t="str">
        <f>IF(F3887="","",VLOOKUP(F3887,[1]Catálogos!A:B,2,0))</f>
        <v/>
      </c>
      <c r="H3887" s="39"/>
      <c r="I3887" s="39"/>
      <c r="K3887" s="41"/>
      <c r="L3887" s="41"/>
      <c r="M3887" s="41"/>
      <c r="N3887" s="41"/>
      <c r="O3887" s="41"/>
      <c r="P3887" s="41"/>
      <c r="Q3887" s="41"/>
      <c r="R3887" s="41"/>
      <c r="S3887" s="41"/>
      <c r="T3887" s="41"/>
      <c r="U3887" s="41"/>
      <c r="V3887" s="41"/>
      <c r="W3887" s="42">
        <f t="shared" si="122"/>
        <v>0</v>
      </c>
    </row>
    <row r="3888" spans="2:23" x14ac:dyDescent="0.25">
      <c r="B3888" s="35"/>
      <c r="C3888" s="36" t="str">
        <f>IFERROR(VLOOKUP(B3888,[1]Catálogos!M:P,3,0),"")</f>
        <v/>
      </c>
      <c r="D3888" s="37" t="str">
        <f t="shared" si="121"/>
        <v/>
      </c>
      <c r="E3888" s="36" t="str">
        <f>IF(D3888="","",IFERROR(VLOOKUP(D3888,'[1]Resumen FF'!E:F,2,0),"Sin combinación"))</f>
        <v/>
      </c>
      <c r="G3888" s="38" t="str">
        <f>IF(F3888="","",VLOOKUP(F3888,[1]Catálogos!A:B,2,0))</f>
        <v/>
      </c>
      <c r="H3888" s="39"/>
      <c r="I3888" s="39"/>
      <c r="K3888" s="41"/>
      <c r="L3888" s="41"/>
      <c r="M3888" s="41"/>
      <c r="N3888" s="41"/>
      <c r="O3888" s="41"/>
      <c r="P3888" s="41"/>
      <c r="Q3888" s="41"/>
      <c r="R3888" s="41"/>
      <c r="S3888" s="41"/>
      <c r="T3888" s="41"/>
      <c r="U3888" s="41"/>
      <c r="V3888" s="41"/>
      <c r="W3888" s="42">
        <f t="shared" si="122"/>
        <v>0</v>
      </c>
    </row>
    <row r="3889" spans="2:23" x14ac:dyDescent="0.25">
      <c r="B3889" s="35"/>
      <c r="C3889" s="36" t="str">
        <f>IFERROR(VLOOKUP(B3889,[1]Catálogos!M:P,3,0),"")</f>
        <v/>
      </c>
      <c r="D3889" s="37" t="str">
        <f t="shared" si="121"/>
        <v/>
      </c>
      <c r="E3889" s="36" t="str">
        <f>IF(D3889="","",IFERROR(VLOOKUP(D3889,'[1]Resumen FF'!E:F,2,0),"Sin combinación"))</f>
        <v/>
      </c>
      <c r="G3889" s="38" t="str">
        <f>IF(F3889="","",VLOOKUP(F3889,[1]Catálogos!A:B,2,0))</f>
        <v/>
      </c>
      <c r="H3889" s="39"/>
      <c r="I3889" s="39"/>
      <c r="K3889" s="41"/>
      <c r="L3889" s="41"/>
      <c r="M3889" s="41"/>
      <c r="N3889" s="41"/>
      <c r="O3889" s="41"/>
      <c r="P3889" s="41"/>
      <c r="Q3889" s="41"/>
      <c r="R3889" s="41"/>
      <c r="S3889" s="41"/>
      <c r="T3889" s="41"/>
      <c r="U3889" s="41"/>
      <c r="V3889" s="41"/>
      <c r="W3889" s="42">
        <f t="shared" si="122"/>
        <v>0</v>
      </c>
    </row>
    <row r="3890" spans="2:23" x14ac:dyDescent="0.25">
      <c r="B3890" s="35"/>
      <c r="C3890" s="36" t="str">
        <f>IFERROR(VLOOKUP(B3890,[1]Catálogos!M:P,3,0),"")</f>
        <v/>
      </c>
      <c r="D3890" s="37" t="str">
        <f t="shared" si="121"/>
        <v/>
      </c>
      <c r="E3890" s="36" t="str">
        <f>IF(D3890="","",IFERROR(VLOOKUP(D3890,'[1]Resumen FF'!E:F,2,0),"Sin combinación"))</f>
        <v/>
      </c>
      <c r="G3890" s="38" t="str">
        <f>IF(F3890="","",VLOOKUP(F3890,[1]Catálogos!A:B,2,0))</f>
        <v/>
      </c>
      <c r="H3890" s="39"/>
      <c r="I3890" s="39"/>
      <c r="K3890" s="41"/>
      <c r="L3890" s="41"/>
      <c r="M3890" s="41"/>
      <c r="N3890" s="41"/>
      <c r="O3890" s="41"/>
      <c r="P3890" s="41"/>
      <c r="Q3890" s="41"/>
      <c r="R3890" s="41"/>
      <c r="S3890" s="41"/>
      <c r="T3890" s="41"/>
      <c r="U3890" s="41"/>
      <c r="V3890" s="41"/>
      <c r="W3890" s="42">
        <f t="shared" si="122"/>
        <v>0</v>
      </c>
    </row>
    <row r="3891" spans="2:23" x14ac:dyDescent="0.25">
      <c r="B3891" s="35"/>
      <c r="C3891" s="36" t="str">
        <f>IFERROR(VLOOKUP(B3891,[1]Catálogos!M:P,3,0),"")</f>
        <v/>
      </c>
      <c r="D3891" s="37" t="str">
        <f t="shared" si="121"/>
        <v/>
      </c>
      <c r="E3891" s="36" t="str">
        <f>IF(D3891="","",IFERROR(VLOOKUP(D3891,'[1]Resumen FF'!E:F,2,0),"Sin combinación"))</f>
        <v/>
      </c>
      <c r="G3891" s="38" t="str">
        <f>IF(F3891="","",VLOOKUP(F3891,[1]Catálogos!A:B,2,0))</f>
        <v/>
      </c>
      <c r="H3891" s="39"/>
      <c r="I3891" s="39"/>
      <c r="K3891" s="41"/>
      <c r="L3891" s="41"/>
      <c r="M3891" s="41"/>
      <c r="N3891" s="41"/>
      <c r="O3891" s="41"/>
      <c r="P3891" s="41"/>
      <c r="Q3891" s="41"/>
      <c r="R3891" s="41"/>
      <c r="S3891" s="41"/>
      <c r="T3891" s="41"/>
      <c r="U3891" s="41"/>
      <c r="V3891" s="41"/>
      <c r="W3891" s="42">
        <f t="shared" si="122"/>
        <v>0</v>
      </c>
    </row>
    <row r="3892" spans="2:23" x14ac:dyDescent="0.25">
      <c r="B3892" s="35"/>
      <c r="C3892" s="36" t="str">
        <f>IFERROR(VLOOKUP(B3892,[1]Catálogos!M:P,3,0),"")</f>
        <v/>
      </c>
      <c r="D3892" s="37" t="str">
        <f t="shared" si="121"/>
        <v/>
      </c>
      <c r="E3892" s="36" t="str">
        <f>IF(D3892="","",IFERROR(VLOOKUP(D3892,'[1]Resumen FF'!E:F,2,0),"Sin combinación"))</f>
        <v/>
      </c>
      <c r="G3892" s="38" t="str">
        <f>IF(F3892="","",VLOOKUP(F3892,[1]Catálogos!A:B,2,0))</f>
        <v/>
      </c>
      <c r="H3892" s="39"/>
      <c r="I3892" s="39"/>
      <c r="K3892" s="41"/>
      <c r="L3892" s="41"/>
      <c r="M3892" s="41"/>
      <c r="N3892" s="41"/>
      <c r="O3892" s="41"/>
      <c r="P3892" s="41"/>
      <c r="Q3892" s="41"/>
      <c r="R3892" s="41"/>
      <c r="S3892" s="41"/>
      <c r="T3892" s="41"/>
      <c r="U3892" s="41"/>
      <c r="V3892" s="41"/>
      <c r="W3892" s="42">
        <f t="shared" si="122"/>
        <v>0</v>
      </c>
    </row>
    <row r="3893" spans="2:23" x14ac:dyDescent="0.25">
      <c r="B3893" s="35"/>
      <c r="C3893" s="36" t="str">
        <f>IFERROR(VLOOKUP(B3893,[1]Catálogos!M:P,3,0),"")</f>
        <v/>
      </c>
      <c r="D3893" s="37" t="str">
        <f t="shared" si="121"/>
        <v/>
      </c>
      <c r="E3893" s="36" t="str">
        <f>IF(D3893="","",IFERROR(VLOOKUP(D3893,'[1]Resumen FF'!E:F,2,0),"Sin combinación"))</f>
        <v/>
      </c>
      <c r="G3893" s="38" t="str">
        <f>IF(F3893="","",VLOOKUP(F3893,[1]Catálogos!A:B,2,0))</f>
        <v/>
      </c>
      <c r="H3893" s="39"/>
      <c r="I3893" s="39"/>
      <c r="K3893" s="41"/>
      <c r="L3893" s="41"/>
      <c r="M3893" s="41"/>
      <c r="N3893" s="41"/>
      <c r="O3893" s="41"/>
      <c r="P3893" s="41"/>
      <c r="Q3893" s="41"/>
      <c r="R3893" s="41"/>
      <c r="S3893" s="41"/>
      <c r="T3893" s="41"/>
      <c r="U3893" s="41"/>
      <c r="V3893" s="41"/>
      <c r="W3893" s="42">
        <f t="shared" si="122"/>
        <v>0</v>
      </c>
    </row>
    <row r="3894" spans="2:23" x14ac:dyDescent="0.25">
      <c r="B3894" s="35"/>
      <c r="C3894" s="36" t="str">
        <f>IFERROR(VLOOKUP(B3894,[1]Catálogos!M:P,3,0),"")</f>
        <v/>
      </c>
      <c r="D3894" s="37" t="str">
        <f t="shared" si="121"/>
        <v/>
      </c>
      <c r="E3894" s="36" t="str">
        <f>IF(D3894="","",IFERROR(VLOOKUP(D3894,'[1]Resumen FF'!E:F,2,0),"Sin combinación"))</f>
        <v/>
      </c>
      <c r="G3894" s="38" t="str">
        <f>IF(F3894="","",VLOOKUP(F3894,[1]Catálogos!A:B,2,0))</f>
        <v/>
      </c>
      <c r="H3894" s="39"/>
      <c r="I3894" s="39"/>
      <c r="K3894" s="41"/>
      <c r="L3894" s="41"/>
      <c r="M3894" s="41"/>
      <c r="N3894" s="41"/>
      <c r="O3894" s="41"/>
      <c r="P3894" s="41"/>
      <c r="Q3894" s="41"/>
      <c r="R3894" s="41"/>
      <c r="S3894" s="41"/>
      <c r="T3894" s="41"/>
      <c r="U3894" s="41"/>
      <c r="V3894" s="41"/>
      <c r="W3894" s="42">
        <f t="shared" si="122"/>
        <v>0</v>
      </c>
    </row>
    <row r="3895" spans="2:23" x14ac:dyDescent="0.25">
      <c r="B3895" s="35"/>
      <c r="C3895" s="36" t="str">
        <f>IFERROR(VLOOKUP(B3895,[1]Catálogos!M:P,3,0),"")</f>
        <v/>
      </c>
      <c r="D3895" s="37" t="str">
        <f t="shared" si="121"/>
        <v/>
      </c>
      <c r="E3895" s="36" t="str">
        <f>IF(D3895="","",IFERROR(VLOOKUP(D3895,'[1]Resumen FF'!E:F,2,0),"Sin combinación"))</f>
        <v/>
      </c>
      <c r="G3895" s="38" t="str">
        <f>IF(F3895="","",VLOOKUP(F3895,[1]Catálogos!A:B,2,0))</f>
        <v/>
      </c>
      <c r="H3895" s="39"/>
      <c r="I3895" s="39"/>
      <c r="K3895" s="41"/>
      <c r="L3895" s="41"/>
      <c r="M3895" s="41"/>
      <c r="N3895" s="41"/>
      <c r="O3895" s="41"/>
      <c r="P3895" s="41"/>
      <c r="Q3895" s="41"/>
      <c r="R3895" s="41"/>
      <c r="S3895" s="41"/>
      <c r="T3895" s="41"/>
      <c r="U3895" s="41"/>
      <c r="V3895" s="41"/>
      <c r="W3895" s="42">
        <f t="shared" si="122"/>
        <v>0</v>
      </c>
    </row>
    <row r="3896" spans="2:23" x14ac:dyDescent="0.25">
      <c r="B3896" s="35"/>
      <c r="C3896" s="36" t="str">
        <f>IFERROR(VLOOKUP(B3896,[1]Catálogos!M:P,3,0),"")</f>
        <v/>
      </c>
      <c r="D3896" s="37" t="str">
        <f t="shared" si="121"/>
        <v/>
      </c>
      <c r="E3896" s="36" t="str">
        <f>IF(D3896="","",IFERROR(VLOOKUP(D3896,'[1]Resumen FF'!E:F,2,0),"Sin combinación"))</f>
        <v/>
      </c>
      <c r="G3896" s="38" t="str">
        <f>IF(F3896="","",VLOOKUP(F3896,[1]Catálogos!A:B,2,0))</f>
        <v/>
      </c>
      <c r="H3896" s="39"/>
      <c r="I3896" s="39"/>
      <c r="K3896" s="41"/>
      <c r="L3896" s="41"/>
      <c r="M3896" s="41"/>
      <c r="N3896" s="41"/>
      <c r="O3896" s="41"/>
      <c r="P3896" s="41"/>
      <c r="Q3896" s="41"/>
      <c r="R3896" s="41"/>
      <c r="S3896" s="41"/>
      <c r="T3896" s="41"/>
      <c r="U3896" s="41"/>
      <c r="V3896" s="41"/>
      <c r="W3896" s="42">
        <f t="shared" si="122"/>
        <v>0</v>
      </c>
    </row>
    <row r="3897" spans="2:23" x14ac:dyDescent="0.25">
      <c r="B3897" s="35"/>
      <c r="C3897" s="36" t="str">
        <f>IFERROR(VLOOKUP(B3897,[1]Catálogos!M:P,3,0),"")</f>
        <v/>
      </c>
      <c r="D3897" s="37" t="str">
        <f t="shared" si="121"/>
        <v/>
      </c>
      <c r="E3897" s="36" t="str">
        <f>IF(D3897="","",IFERROR(VLOOKUP(D3897,'[1]Resumen FF'!E:F,2,0),"Sin combinación"))</f>
        <v/>
      </c>
      <c r="G3897" s="38" t="str">
        <f>IF(F3897="","",VLOOKUP(F3897,[1]Catálogos!A:B,2,0))</f>
        <v/>
      </c>
      <c r="H3897" s="39"/>
      <c r="I3897" s="39"/>
      <c r="K3897" s="41"/>
      <c r="L3897" s="41"/>
      <c r="M3897" s="41"/>
      <c r="N3897" s="41"/>
      <c r="O3897" s="41"/>
      <c r="P3897" s="41"/>
      <c r="Q3897" s="41"/>
      <c r="R3897" s="41"/>
      <c r="S3897" s="41"/>
      <c r="T3897" s="41"/>
      <c r="U3897" s="41"/>
      <c r="V3897" s="41"/>
      <c r="W3897" s="42">
        <f t="shared" si="122"/>
        <v>0</v>
      </c>
    </row>
    <row r="3898" spans="2:23" x14ac:dyDescent="0.25">
      <c r="B3898" s="35"/>
      <c r="C3898" s="36" t="str">
        <f>IFERROR(VLOOKUP(B3898,[1]Catálogos!M:P,3,0),"")</f>
        <v/>
      </c>
      <c r="D3898" s="37" t="str">
        <f t="shared" si="121"/>
        <v/>
      </c>
      <c r="E3898" s="36" t="str">
        <f>IF(D3898="","",IFERROR(VLOOKUP(D3898,'[1]Resumen FF'!E:F,2,0),"Sin combinación"))</f>
        <v/>
      </c>
      <c r="G3898" s="38" t="str">
        <f>IF(F3898="","",VLOOKUP(F3898,[1]Catálogos!A:B,2,0))</f>
        <v/>
      </c>
      <c r="H3898" s="39"/>
      <c r="I3898" s="39"/>
      <c r="K3898" s="41"/>
      <c r="L3898" s="41"/>
      <c r="M3898" s="41"/>
      <c r="N3898" s="41"/>
      <c r="O3898" s="41"/>
      <c r="P3898" s="41"/>
      <c r="Q3898" s="41"/>
      <c r="R3898" s="41"/>
      <c r="S3898" s="41"/>
      <c r="T3898" s="41"/>
      <c r="U3898" s="41"/>
      <c r="V3898" s="41"/>
      <c r="W3898" s="42">
        <f t="shared" si="122"/>
        <v>0</v>
      </c>
    </row>
    <row r="3899" spans="2:23" x14ac:dyDescent="0.25">
      <c r="B3899" s="35"/>
      <c r="C3899" s="36" t="str">
        <f>IFERROR(VLOOKUP(B3899,[1]Catálogos!M:P,3,0),"")</f>
        <v/>
      </c>
      <c r="D3899" s="37" t="str">
        <f t="shared" si="121"/>
        <v/>
      </c>
      <c r="E3899" s="36" t="str">
        <f>IF(D3899="","",IFERROR(VLOOKUP(D3899,'[1]Resumen FF'!E:F,2,0),"Sin combinación"))</f>
        <v/>
      </c>
      <c r="G3899" s="38" t="str">
        <f>IF(F3899="","",VLOOKUP(F3899,[1]Catálogos!A:B,2,0))</f>
        <v/>
      </c>
      <c r="H3899" s="39"/>
      <c r="I3899" s="39"/>
      <c r="K3899" s="41"/>
      <c r="L3899" s="41"/>
      <c r="M3899" s="41"/>
      <c r="N3899" s="41"/>
      <c r="O3899" s="41"/>
      <c r="P3899" s="41"/>
      <c r="Q3899" s="41"/>
      <c r="R3899" s="41"/>
      <c r="S3899" s="41"/>
      <c r="T3899" s="41"/>
      <c r="U3899" s="41"/>
      <c r="V3899" s="41"/>
      <c r="W3899" s="42">
        <f t="shared" si="122"/>
        <v>0</v>
      </c>
    </row>
    <row r="3900" spans="2:23" x14ac:dyDescent="0.25">
      <c r="B3900" s="35"/>
      <c r="C3900" s="36" t="str">
        <f>IFERROR(VLOOKUP(B3900,[1]Catálogos!M:P,3,0),"")</f>
        <v/>
      </c>
      <c r="D3900" s="37" t="str">
        <f t="shared" si="121"/>
        <v/>
      </c>
      <c r="E3900" s="36" t="str">
        <f>IF(D3900="","",IFERROR(VLOOKUP(D3900,'[1]Resumen FF'!E:F,2,0),"Sin combinación"))</f>
        <v/>
      </c>
      <c r="G3900" s="38" t="str">
        <f>IF(F3900="","",VLOOKUP(F3900,[1]Catálogos!A:B,2,0))</f>
        <v/>
      </c>
      <c r="H3900" s="39"/>
      <c r="I3900" s="39"/>
      <c r="K3900" s="41"/>
      <c r="L3900" s="41"/>
      <c r="M3900" s="41"/>
      <c r="N3900" s="41"/>
      <c r="O3900" s="41"/>
      <c r="P3900" s="41"/>
      <c r="Q3900" s="41"/>
      <c r="R3900" s="41"/>
      <c r="S3900" s="41"/>
      <c r="T3900" s="41"/>
      <c r="U3900" s="41"/>
      <c r="V3900" s="41"/>
      <c r="W3900" s="42">
        <f t="shared" si="122"/>
        <v>0</v>
      </c>
    </row>
    <row r="3901" spans="2:23" x14ac:dyDescent="0.25">
      <c r="B3901" s="35"/>
      <c r="C3901" s="36" t="str">
        <f>IFERROR(VLOOKUP(B3901,[1]Catálogos!M:P,3,0),"")</f>
        <v/>
      </c>
      <c r="D3901" s="37" t="str">
        <f t="shared" si="121"/>
        <v/>
      </c>
      <c r="E3901" s="36" t="str">
        <f>IF(D3901="","",IFERROR(VLOOKUP(D3901,'[1]Resumen FF'!E:F,2,0),"Sin combinación"))</f>
        <v/>
      </c>
      <c r="G3901" s="38" t="str">
        <f>IF(F3901="","",VLOOKUP(F3901,[1]Catálogos!A:B,2,0))</f>
        <v/>
      </c>
      <c r="H3901" s="39"/>
      <c r="I3901" s="39"/>
      <c r="K3901" s="41"/>
      <c r="L3901" s="41"/>
      <c r="M3901" s="41"/>
      <c r="N3901" s="41"/>
      <c r="O3901" s="41"/>
      <c r="P3901" s="41"/>
      <c r="Q3901" s="41"/>
      <c r="R3901" s="41"/>
      <c r="S3901" s="41"/>
      <c r="T3901" s="41"/>
      <c r="U3901" s="41"/>
      <c r="V3901" s="41"/>
      <c r="W3901" s="42">
        <f t="shared" si="122"/>
        <v>0</v>
      </c>
    </row>
    <row r="3902" spans="2:23" x14ac:dyDescent="0.25">
      <c r="B3902" s="35"/>
      <c r="C3902" s="36" t="str">
        <f>IFERROR(VLOOKUP(B3902,[1]Catálogos!M:P,3,0),"")</f>
        <v/>
      </c>
      <c r="D3902" s="37" t="str">
        <f t="shared" si="121"/>
        <v/>
      </c>
      <c r="E3902" s="36" t="str">
        <f>IF(D3902="","",IFERROR(VLOOKUP(D3902,'[1]Resumen FF'!E:F,2,0),"Sin combinación"))</f>
        <v/>
      </c>
      <c r="G3902" s="38" t="str">
        <f>IF(F3902="","",VLOOKUP(F3902,[1]Catálogos!A:B,2,0))</f>
        <v/>
      </c>
      <c r="H3902" s="39"/>
      <c r="I3902" s="39"/>
      <c r="K3902" s="41"/>
      <c r="L3902" s="41"/>
      <c r="M3902" s="41"/>
      <c r="N3902" s="41"/>
      <c r="O3902" s="41"/>
      <c r="P3902" s="41"/>
      <c r="Q3902" s="41"/>
      <c r="R3902" s="41"/>
      <c r="S3902" s="41"/>
      <c r="T3902" s="41"/>
      <c r="U3902" s="41"/>
      <c r="V3902" s="41"/>
      <c r="W3902" s="42">
        <f t="shared" si="122"/>
        <v>0</v>
      </c>
    </row>
    <row r="3903" spans="2:23" x14ac:dyDescent="0.25">
      <c r="B3903" s="35"/>
      <c r="C3903" s="36" t="str">
        <f>IFERROR(VLOOKUP(B3903,[1]Catálogos!M:P,3,0),"")</f>
        <v/>
      </c>
      <c r="D3903" s="37" t="str">
        <f t="shared" si="121"/>
        <v/>
      </c>
      <c r="E3903" s="36" t="str">
        <f>IF(D3903="","",IFERROR(VLOOKUP(D3903,'[1]Resumen FF'!E:F,2,0),"Sin combinación"))</f>
        <v/>
      </c>
      <c r="G3903" s="38" t="str">
        <f>IF(F3903="","",VLOOKUP(F3903,[1]Catálogos!A:B,2,0))</f>
        <v/>
      </c>
      <c r="H3903" s="39"/>
      <c r="I3903" s="39"/>
      <c r="K3903" s="41"/>
      <c r="L3903" s="41"/>
      <c r="M3903" s="41"/>
      <c r="N3903" s="41"/>
      <c r="O3903" s="41"/>
      <c r="P3903" s="41"/>
      <c r="Q3903" s="41"/>
      <c r="R3903" s="41"/>
      <c r="S3903" s="41"/>
      <c r="T3903" s="41"/>
      <c r="U3903" s="41"/>
      <c r="V3903" s="41"/>
      <c r="W3903" s="42">
        <f t="shared" si="122"/>
        <v>0</v>
      </c>
    </row>
    <row r="3904" spans="2:23" x14ac:dyDescent="0.25">
      <c r="B3904" s="35"/>
      <c r="C3904" s="36" t="str">
        <f>IFERROR(VLOOKUP(B3904,[1]Catálogos!M:P,3,0),"")</f>
        <v/>
      </c>
      <c r="D3904" s="37" t="str">
        <f t="shared" si="121"/>
        <v/>
      </c>
      <c r="E3904" s="36" t="str">
        <f>IF(D3904="","",IFERROR(VLOOKUP(D3904,'[1]Resumen FF'!E:F,2,0),"Sin combinación"))</f>
        <v/>
      </c>
      <c r="G3904" s="38" t="str">
        <f>IF(F3904="","",VLOOKUP(F3904,[1]Catálogos!A:B,2,0))</f>
        <v/>
      </c>
      <c r="H3904" s="39"/>
      <c r="I3904" s="39"/>
      <c r="K3904" s="41"/>
      <c r="L3904" s="41"/>
      <c r="M3904" s="41"/>
      <c r="N3904" s="41"/>
      <c r="O3904" s="41"/>
      <c r="P3904" s="41"/>
      <c r="Q3904" s="41"/>
      <c r="R3904" s="41"/>
      <c r="S3904" s="41"/>
      <c r="T3904" s="41"/>
      <c r="U3904" s="41"/>
      <c r="V3904" s="41"/>
      <c r="W3904" s="42">
        <f t="shared" si="122"/>
        <v>0</v>
      </c>
    </row>
    <row r="3905" spans="2:23" x14ac:dyDescent="0.25">
      <c r="B3905" s="35"/>
      <c r="C3905" s="36" t="str">
        <f>IFERROR(VLOOKUP(B3905,[1]Catálogos!M:P,3,0),"")</f>
        <v/>
      </c>
      <c r="D3905" s="37" t="str">
        <f t="shared" si="121"/>
        <v/>
      </c>
      <c r="E3905" s="36" t="str">
        <f>IF(D3905="","",IFERROR(VLOOKUP(D3905,'[1]Resumen FF'!E:F,2,0),"Sin combinación"))</f>
        <v/>
      </c>
      <c r="G3905" s="38" t="str">
        <f>IF(F3905="","",VLOOKUP(F3905,[1]Catálogos!A:B,2,0))</f>
        <v/>
      </c>
      <c r="H3905" s="39"/>
      <c r="I3905" s="39"/>
      <c r="K3905" s="41"/>
      <c r="L3905" s="41"/>
      <c r="M3905" s="41"/>
      <c r="N3905" s="41"/>
      <c r="O3905" s="41"/>
      <c r="P3905" s="41"/>
      <c r="Q3905" s="41"/>
      <c r="R3905" s="41"/>
      <c r="S3905" s="41"/>
      <c r="T3905" s="41"/>
      <c r="U3905" s="41"/>
      <c r="V3905" s="41"/>
      <c r="W3905" s="42">
        <f t="shared" si="122"/>
        <v>0</v>
      </c>
    </row>
    <row r="3906" spans="2:23" x14ac:dyDescent="0.25">
      <c r="B3906" s="35"/>
      <c r="C3906" s="36" t="str">
        <f>IFERROR(VLOOKUP(B3906,[1]Catálogos!M:P,3,0),"")</f>
        <v/>
      </c>
      <c r="D3906" s="37" t="str">
        <f t="shared" si="121"/>
        <v/>
      </c>
      <c r="E3906" s="36" t="str">
        <f>IF(D3906="","",IFERROR(VLOOKUP(D3906,'[1]Resumen FF'!E:F,2,0),"Sin combinación"))</f>
        <v/>
      </c>
      <c r="G3906" s="38" t="str">
        <f>IF(F3906="","",VLOOKUP(F3906,[1]Catálogos!A:B,2,0))</f>
        <v/>
      </c>
      <c r="H3906" s="39"/>
      <c r="I3906" s="39"/>
      <c r="K3906" s="41"/>
      <c r="L3906" s="41"/>
      <c r="M3906" s="41"/>
      <c r="N3906" s="41"/>
      <c r="O3906" s="41"/>
      <c r="P3906" s="41"/>
      <c r="Q3906" s="41"/>
      <c r="R3906" s="41"/>
      <c r="S3906" s="41"/>
      <c r="T3906" s="41"/>
      <c r="U3906" s="41"/>
      <c r="V3906" s="41"/>
      <c r="W3906" s="42">
        <f t="shared" si="122"/>
        <v>0</v>
      </c>
    </row>
    <row r="3907" spans="2:23" x14ac:dyDescent="0.25">
      <c r="B3907" s="35"/>
      <c r="C3907" s="36" t="str">
        <f>IFERROR(VLOOKUP(B3907,[1]Catálogos!M:P,3,0),"")</f>
        <v/>
      </c>
      <c r="D3907" s="37" t="str">
        <f t="shared" si="121"/>
        <v/>
      </c>
      <c r="E3907" s="36" t="str">
        <f>IF(D3907="","",IFERROR(VLOOKUP(D3907,'[1]Resumen FF'!E:F,2,0),"Sin combinación"))</f>
        <v/>
      </c>
      <c r="G3907" s="38" t="str">
        <f>IF(F3907="","",VLOOKUP(F3907,[1]Catálogos!A:B,2,0))</f>
        <v/>
      </c>
      <c r="H3907" s="39"/>
      <c r="I3907" s="39"/>
      <c r="K3907" s="41"/>
      <c r="L3907" s="41"/>
      <c r="M3907" s="41"/>
      <c r="N3907" s="41"/>
      <c r="O3907" s="41"/>
      <c r="P3907" s="41"/>
      <c r="Q3907" s="41"/>
      <c r="R3907" s="41"/>
      <c r="S3907" s="41"/>
      <c r="T3907" s="41"/>
      <c r="U3907" s="41"/>
      <c r="V3907" s="41"/>
      <c r="W3907" s="42">
        <f t="shared" si="122"/>
        <v>0</v>
      </c>
    </row>
    <row r="3908" spans="2:23" x14ac:dyDescent="0.25">
      <c r="B3908" s="35"/>
      <c r="C3908" s="36" t="str">
        <f>IFERROR(VLOOKUP(B3908,[1]Catálogos!M:P,3,0),"")</f>
        <v/>
      </c>
      <c r="D3908" s="37" t="str">
        <f t="shared" si="121"/>
        <v/>
      </c>
      <c r="E3908" s="36" t="str">
        <f>IF(D3908="","",IFERROR(VLOOKUP(D3908,'[1]Resumen FF'!E:F,2,0),"Sin combinación"))</f>
        <v/>
      </c>
      <c r="G3908" s="38" t="str">
        <f>IF(F3908="","",VLOOKUP(F3908,[1]Catálogos!A:B,2,0))</f>
        <v/>
      </c>
      <c r="H3908" s="39"/>
      <c r="I3908" s="39"/>
      <c r="K3908" s="41"/>
      <c r="L3908" s="41"/>
      <c r="M3908" s="41"/>
      <c r="N3908" s="41"/>
      <c r="O3908" s="41"/>
      <c r="P3908" s="41"/>
      <c r="Q3908" s="41"/>
      <c r="R3908" s="41"/>
      <c r="S3908" s="41"/>
      <c r="T3908" s="41"/>
      <c r="U3908" s="41"/>
      <c r="V3908" s="41"/>
      <c r="W3908" s="42">
        <f t="shared" si="122"/>
        <v>0</v>
      </c>
    </row>
    <row r="3909" spans="2:23" x14ac:dyDescent="0.25">
      <c r="B3909" s="35"/>
      <c r="C3909" s="36" t="str">
        <f>IFERROR(VLOOKUP(B3909,[1]Catálogos!M:P,3,0),"")</f>
        <v/>
      </c>
      <c r="D3909" s="37" t="str">
        <f t="shared" si="121"/>
        <v/>
      </c>
      <c r="E3909" s="36" t="str">
        <f>IF(D3909="","",IFERROR(VLOOKUP(D3909,'[1]Resumen FF'!E:F,2,0),"Sin combinación"))</f>
        <v/>
      </c>
      <c r="G3909" s="38" t="str">
        <f>IF(F3909="","",VLOOKUP(F3909,[1]Catálogos!A:B,2,0))</f>
        <v/>
      </c>
      <c r="H3909" s="39"/>
      <c r="I3909" s="39"/>
      <c r="K3909" s="41"/>
      <c r="L3909" s="41"/>
      <c r="M3909" s="41"/>
      <c r="N3909" s="41"/>
      <c r="O3909" s="41"/>
      <c r="P3909" s="41"/>
      <c r="Q3909" s="41"/>
      <c r="R3909" s="41"/>
      <c r="S3909" s="41"/>
      <c r="T3909" s="41"/>
      <c r="U3909" s="41"/>
      <c r="V3909" s="41"/>
      <c r="W3909" s="42">
        <f t="shared" si="122"/>
        <v>0</v>
      </c>
    </row>
    <row r="3910" spans="2:23" x14ac:dyDescent="0.25">
      <c r="B3910" s="35"/>
      <c r="C3910" s="36" t="str">
        <f>IFERROR(VLOOKUP(B3910,[1]Catálogos!M:P,3,0),"")</f>
        <v/>
      </c>
      <c r="D3910" s="37" t="str">
        <f t="shared" si="121"/>
        <v/>
      </c>
      <c r="E3910" s="36" t="str">
        <f>IF(D3910="","",IFERROR(VLOOKUP(D3910,'[1]Resumen FF'!E:F,2,0),"Sin combinación"))</f>
        <v/>
      </c>
      <c r="G3910" s="38" t="str">
        <f>IF(F3910="","",VLOOKUP(F3910,[1]Catálogos!A:B,2,0))</f>
        <v/>
      </c>
      <c r="H3910" s="39"/>
      <c r="I3910" s="39"/>
      <c r="K3910" s="41"/>
      <c r="L3910" s="41"/>
      <c r="M3910" s="41"/>
      <c r="N3910" s="41"/>
      <c r="O3910" s="41"/>
      <c r="P3910" s="41"/>
      <c r="Q3910" s="41"/>
      <c r="R3910" s="41"/>
      <c r="S3910" s="41"/>
      <c r="T3910" s="41"/>
      <c r="U3910" s="41"/>
      <c r="V3910" s="41"/>
      <c r="W3910" s="42">
        <f t="shared" si="122"/>
        <v>0</v>
      </c>
    </row>
    <row r="3911" spans="2:23" x14ac:dyDescent="0.25">
      <c r="B3911" s="35"/>
      <c r="C3911" s="36" t="str">
        <f>IFERROR(VLOOKUP(B3911,[1]Catálogos!M:P,3,0),"")</f>
        <v/>
      </c>
      <c r="D3911" s="37" t="str">
        <f t="shared" si="121"/>
        <v/>
      </c>
      <c r="E3911" s="36" t="str">
        <f>IF(D3911="","",IFERROR(VLOOKUP(D3911,'[1]Resumen FF'!E:F,2,0),"Sin combinación"))</f>
        <v/>
      </c>
      <c r="G3911" s="38" t="str">
        <f>IF(F3911="","",VLOOKUP(F3911,[1]Catálogos!A:B,2,0))</f>
        <v/>
      </c>
      <c r="H3911" s="39"/>
      <c r="I3911" s="39"/>
      <c r="K3911" s="41"/>
      <c r="L3911" s="41"/>
      <c r="M3911" s="41"/>
      <c r="N3911" s="41"/>
      <c r="O3911" s="41"/>
      <c r="P3911" s="41"/>
      <c r="Q3911" s="41"/>
      <c r="R3911" s="41"/>
      <c r="S3911" s="41"/>
      <c r="T3911" s="41"/>
      <c r="U3911" s="41"/>
      <c r="V3911" s="41"/>
      <c r="W3911" s="42">
        <f t="shared" si="122"/>
        <v>0</v>
      </c>
    </row>
    <row r="3912" spans="2:23" x14ac:dyDescent="0.25">
      <c r="B3912" s="35"/>
      <c r="C3912" s="36" t="str">
        <f>IFERROR(VLOOKUP(B3912,[1]Catálogos!M:P,3,0),"")</f>
        <v/>
      </c>
      <c r="D3912" s="37" t="str">
        <f t="shared" si="121"/>
        <v/>
      </c>
      <c r="E3912" s="36" t="str">
        <f>IF(D3912="","",IFERROR(VLOOKUP(D3912,'[1]Resumen FF'!E:F,2,0),"Sin combinación"))</f>
        <v/>
      </c>
      <c r="G3912" s="38" t="str">
        <f>IF(F3912="","",VLOOKUP(F3912,[1]Catálogos!A:B,2,0))</f>
        <v/>
      </c>
      <c r="H3912" s="39"/>
      <c r="I3912" s="39"/>
      <c r="K3912" s="41"/>
      <c r="L3912" s="41"/>
      <c r="M3912" s="41"/>
      <c r="N3912" s="41"/>
      <c r="O3912" s="41"/>
      <c r="P3912" s="41"/>
      <c r="Q3912" s="41"/>
      <c r="R3912" s="41"/>
      <c r="S3912" s="41"/>
      <c r="T3912" s="41"/>
      <c r="U3912" s="41"/>
      <c r="V3912" s="41"/>
      <c r="W3912" s="42">
        <f t="shared" si="122"/>
        <v>0</v>
      </c>
    </row>
    <row r="3913" spans="2:23" x14ac:dyDescent="0.25">
      <c r="B3913" s="35"/>
      <c r="C3913" s="36" t="str">
        <f>IFERROR(VLOOKUP(B3913,[1]Catálogos!M:P,3,0),"")</f>
        <v/>
      </c>
      <c r="D3913" s="37" t="str">
        <f t="shared" si="121"/>
        <v/>
      </c>
      <c r="E3913" s="36" t="str">
        <f>IF(D3913="","",IFERROR(VLOOKUP(D3913,'[1]Resumen FF'!E:F,2,0),"Sin combinación"))</f>
        <v/>
      </c>
      <c r="G3913" s="38" t="str">
        <f>IF(F3913="","",VLOOKUP(F3913,[1]Catálogos!A:B,2,0))</f>
        <v/>
      </c>
      <c r="H3913" s="39"/>
      <c r="I3913" s="39"/>
      <c r="K3913" s="41"/>
      <c r="L3913" s="41"/>
      <c r="M3913" s="41"/>
      <c r="N3913" s="41"/>
      <c r="O3913" s="41"/>
      <c r="P3913" s="41"/>
      <c r="Q3913" s="41"/>
      <c r="R3913" s="41"/>
      <c r="S3913" s="41"/>
      <c r="T3913" s="41"/>
      <c r="U3913" s="41"/>
      <c r="V3913" s="41"/>
      <c r="W3913" s="42">
        <f t="shared" si="122"/>
        <v>0</v>
      </c>
    </row>
    <row r="3914" spans="2:23" x14ac:dyDescent="0.25">
      <c r="B3914" s="35"/>
      <c r="C3914" s="36" t="str">
        <f>IFERROR(VLOOKUP(B3914,[1]Catálogos!M:P,3,0),"")</f>
        <v/>
      </c>
      <c r="D3914" s="37" t="str">
        <f t="shared" si="121"/>
        <v/>
      </c>
      <c r="E3914" s="36" t="str">
        <f>IF(D3914="","",IFERROR(VLOOKUP(D3914,'[1]Resumen FF'!E:F,2,0),"Sin combinación"))</f>
        <v/>
      </c>
      <c r="G3914" s="38" t="str">
        <f>IF(F3914="","",VLOOKUP(F3914,[1]Catálogos!A:B,2,0))</f>
        <v/>
      </c>
      <c r="H3914" s="39"/>
      <c r="I3914" s="39"/>
      <c r="K3914" s="41"/>
      <c r="L3914" s="41"/>
      <c r="M3914" s="41"/>
      <c r="N3914" s="41"/>
      <c r="O3914" s="41"/>
      <c r="P3914" s="41"/>
      <c r="Q3914" s="41"/>
      <c r="R3914" s="41"/>
      <c r="S3914" s="41"/>
      <c r="T3914" s="41"/>
      <c r="U3914" s="41"/>
      <c r="V3914" s="41"/>
      <c r="W3914" s="42">
        <f t="shared" si="122"/>
        <v>0</v>
      </c>
    </row>
    <row r="3915" spans="2:23" x14ac:dyDescent="0.25">
      <c r="B3915" s="35"/>
      <c r="C3915" s="36" t="str">
        <f>IFERROR(VLOOKUP(B3915,[1]Catálogos!M:P,3,0),"")</f>
        <v/>
      </c>
      <c r="D3915" s="37" t="str">
        <f t="shared" ref="D3915:D3978" si="123">B3915&amp;C3915</f>
        <v/>
      </c>
      <c r="E3915" s="36" t="str">
        <f>IF(D3915="","",IFERROR(VLOOKUP(D3915,'[1]Resumen FF'!E:F,2,0),"Sin combinación"))</f>
        <v/>
      </c>
      <c r="G3915" s="38" t="str">
        <f>IF(F3915="","",VLOOKUP(F3915,[1]Catálogos!A:B,2,0))</f>
        <v/>
      </c>
      <c r="H3915" s="39"/>
      <c r="I3915" s="39"/>
      <c r="K3915" s="41"/>
      <c r="L3915" s="41"/>
      <c r="M3915" s="41"/>
      <c r="N3915" s="41"/>
      <c r="O3915" s="41"/>
      <c r="P3915" s="41"/>
      <c r="Q3915" s="41"/>
      <c r="R3915" s="41"/>
      <c r="S3915" s="41"/>
      <c r="T3915" s="41"/>
      <c r="U3915" s="41"/>
      <c r="V3915" s="41"/>
      <c r="W3915" s="42">
        <f t="shared" si="122"/>
        <v>0</v>
      </c>
    </row>
    <row r="3916" spans="2:23" x14ac:dyDescent="0.25">
      <c r="B3916" s="35"/>
      <c r="C3916" s="36" t="str">
        <f>IFERROR(VLOOKUP(B3916,[1]Catálogos!M:P,3,0),"")</f>
        <v/>
      </c>
      <c r="D3916" s="37" t="str">
        <f t="shared" si="123"/>
        <v/>
      </c>
      <c r="E3916" s="36" t="str">
        <f>IF(D3916="","",IFERROR(VLOOKUP(D3916,'[1]Resumen FF'!E:F,2,0),"Sin combinación"))</f>
        <v/>
      </c>
      <c r="G3916" s="38" t="str">
        <f>IF(F3916="","",VLOOKUP(F3916,[1]Catálogos!A:B,2,0))</f>
        <v/>
      </c>
      <c r="H3916" s="39"/>
      <c r="I3916" s="39"/>
      <c r="K3916" s="41"/>
      <c r="L3916" s="41"/>
      <c r="M3916" s="41"/>
      <c r="N3916" s="41"/>
      <c r="O3916" s="41"/>
      <c r="P3916" s="41"/>
      <c r="Q3916" s="41"/>
      <c r="R3916" s="41"/>
      <c r="S3916" s="41"/>
      <c r="T3916" s="41"/>
      <c r="U3916" s="41"/>
      <c r="V3916" s="41"/>
      <c r="W3916" s="42">
        <f t="shared" si="122"/>
        <v>0</v>
      </c>
    </row>
    <row r="3917" spans="2:23" x14ac:dyDescent="0.25">
      <c r="B3917" s="35"/>
      <c r="C3917" s="36" t="str">
        <f>IFERROR(VLOOKUP(B3917,[1]Catálogos!M:P,3,0),"")</f>
        <v/>
      </c>
      <c r="D3917" s="37" t="str">
        <f t="shared" si="123"/>
        <v/>
      </c>
      <c r="E3917" s="36" t="str">
        <f>IF(D3917="","",IFERROR(VLOOKUP(D3917,'[1]Resumen FF'!E:F,2,0),"Sin combinación"))</f>
        <v/>
      </c>
      <c r="G3917" s="38" t="str">
        <f>IF(F3917="","",VLOOKUP(F3917,[1]Catálogos!A:B,2,0))</f>
        <v/>
      </c>
      <c r="H3917" s="39"/>
      <c r="I3917" s="39"/>
      <c r="K3917" s="41"/>
      <c r="L3917" s="41"/>
      <c r="M3917" s="41"/>
      <c r="N3917" s="41"/>
      <c r="O3917" s="41"/>
      <c r="P3917" s="41"/>
      <c r="Q3917" s="41"/>
      <c r="R3917" s="41"/>
      <c r="S3917" s="41"/>
      <c r="T3917" s="41"/>
      <c r="U3917" s="41"/>
      <c r="V3917" s="41"/>
      <c r="W3917" s="42">
        <f t="shared" si="122"/>
        <v>0</v>
      </c>
    </row>
    <row r="3918" spans="2:23" x14ac:dyDescent="0.25">
      <c r="B3918" s="35"/>
      <c r="C3918" s="36" t="str">
        <f>IFERROR(VLOOKUP(B3918,[1]Catálogos!M:P,3,0),"")</f>
        <v/>
      </c>
      <c r="D3918" s="37" t="str">
        <f t="shared" si="123"/>
        <v/>
      </c>
      <c r="E3918" s="36" t="str">
        <f>IF(D3918="","",IFERROR(VLOOKUP(D3918,'[1]Resumen FF'!E:F,2,0),"Sin combinación"))</f>
        <v/>
      </c>
      <c r="G3918" s="38" t="str">
        <f>IF(F3918="","",VLOOKUP(F3918,[1]Catálogos!A:B,2,0))</f>
        <v/>
      </c>
      <c r="H3918" s="39"/>
      <c r="I3918" s="39"/>
      <c r="K3918" s="41"/>
      <c r="L3918" s="41"/>
      <c r="M3918" s="41"/>
      <c r="N3918" s="41"/>
      <c r="O3918" s="41"/>
      <c r="P3918" s="41"/>
      <c r="Q3918" s="41"/>
      <c r="R3918" s="41"/>
      <c r="S3918" s="41"/>
      <c r="T3918" s="41"/>
      <c r="U3918" s="41"/>
      <c r="V3918" s="41"/>
      <c r="W3918" s="42">
        <f t="shared" si="122"/>
        <v>0</v>
      </c>
    </row>
    <row r="3919" spans="2:23" x14ac:dyDescent="0.25">
      <c r="B3919" s="35"/>
      <c r="C3919" s="36" t="str">
        <f>IFERROR(VLOOKUP(B3919,[1]Catálogos!M:P,3,0),"")</f>
        <v/>
      </c>
      <c r="D3919" s="37" t="str">
        <f t="shared" si="123"/>
        <v/>
      </c>
      <c r="E3919" s="36" t="str">
        <f>IF(D3919="","",IFERROR(VLOOKUP(D3919,'[1]Resumen FF'!E:F,2,0),"Sin combinación"))</f>
        <v/>
      </c>
      <c r="G3919" s="38" t="str">
        <f>IF(F3919="","",VLOOKUP(F3919,[1]Catálogos!A:B,2,0))</f>
        <v/>
      </c>
      <c r="H3919" s="39"/>
      <c r="I3919" s="39"/>
      <c r="K3919" s="41"/>
      <c r="L3919" s="41"/>
      <c r="M3919" s="41"/>
      <c r="N3919" s="41"/>
      <c r="O3919" s="41"/>
      <c r="P3919" s="41"/>
      <c r="Q3919" s="41"/>
      <c r="R3919" s="41"/>
      <c r="S3919" s="41"/>
      <c r="T3919" s="41"/>
      <c r="U3919" s="41"/>
      <c r="V3919" s="41"/>
      <c r="W3919" s="42">
        <f t="shared" si="122"/>
        <v>0</v>
      </c>
    </row>
    <row r="3920" spans="2:23" x14ac:dyDescent="0.25">
      <c r="B3920" s="35"/>
      <c r="C3920" s="36" t="str">
        <f>IFERROR(VLOOKUP(B3920,[1]Catálogos!M:P,3,0),"")</f>
        <v/>
      </c>
      <c r="D3920" s="37" t="str">
        <f t="shared" si="123"/>
        <v/>
      </c>
      <c r="E3920" s="36" t="str">
        <f>IF(D3920="","",IFERROR(VLOOKUP(D3920,'[1]Resumen FF'!E:F,2,0),"Sin combinación"))</f>
        <v/>
      </c>
      <c r="G3920" s="38" t="str">
        <f>IF(F3920="","",VLOOKUP(F3920,[1]Catálogos!A:B,2,0))</f>
        <v/>
      </c>
      <c r="H3920" s="39"/>
      <c r="I3920" s="39"/>
      <c r="K3920" s="41"/>
      <c r="L3920" s="41"/>
      <c r="M3920" s="41"/>
      <c r="N3920" s="41"/>
      <c r="O3920" s="41"/>
      <c r="P3920" s="41"/>
      <c r="Q3920" s="41"/>
      <c r="R3920" s="41"/>
      <c r="S3920" s="41"/>
      <c r="T3920" s="41"/>
      <c r="U3920" s="41"/>
      <c r="V3920" s="41"/>
      <c r="W3920" s="42">
        <f t="shared" si="122"/>
        <v>0</v>
      </c>
    </row>
    <row r="3921" spans="2:23" x14ac:dyDescent="0.25">
      <c r="B3921" s="35"/>
      <c r="C3921" s="36" t="str">
        <f>IFERROR(VLOOKUP(B3921,[1]Catálogos!M:P,3,0),"")</f>
        <v/>
      </c>
      <c r="D3921" s="37" t="str">
        <f t="shared" si="123"/>
        <v/>
      </c>
      <c r="E3921" s="36" t="str">
        <f>IF(D3921="","",IFERROR(VLOOKUP(D3921,'[1]Resumen FF'!E:F,2,0),"Sin combinación"))</f>
        <v/>
      </c>
      <c r="G3921" s="38" t="str">
        <f>IF(F3921="","",VLOOKUP(F3921,[1]Catálogos!A:B,2,0))</f>
        <v/>
      </c>
      <c r="H3921" s="39"/>
      <c r="I3921" s="39"/>
      <c r="K3921" s="41"/>
      <c r="L3921" s="41"/>
      <c r="M3921" s="41"/>
      <c r="N3921" s="41"/>
      <c r="O3921" s="41"/>
      <c r="P3921" s="41"/>
      <c r="Q3921" s="41"/>
      <c r="R3921" s="41"/>
      <c r="S3921" s="41"/>
      <c r="T3921" s="41"/>
      <c r="U3921" s="41"/>
      <c r="V3921" s="41"/>
      <c r="W3921" s="42">
        <f t="shared" si="122"/>
        <v>0</v>
      </c>
    </row>
    <row r="3922" spans="2:23" x14ac:dyDescent="0.25">
      <c r="B3922" s="35"/>
      <c r="C3922" s="36" t="str">
        <f>IFERROR(VLOOKUP(B3922,[1]Catálogos!M:P,3,0),"")</f>
        <v/>
      </c>
      <c r="D3922" s="37" t="str">
        <f t="shared" si="123"/>
        <v/>
      </c>
      <c r="E3922" s="36" t="str">
        <f>IF(D3922="","",IFERROR(VLOOKUP(D3922,'[1]Resumen FF'!E:F,2,0),"Sin combinación"))</f>
        <v/>
      </c>
      <c r="G3922" s="38" t="str">
        <f>IF(F3922="","",VLOOKUP(F3922,[1]Catálogos!A:B,2,0))</f>
        <v/>
      </c>
      <c r="H3922" s="39"/>
      <c r="I3922" s="39"/>
      <c r="K3922" s="41"/>
      <c r="L3922" s="41"/>
      <c r="M3922" s="41"/>
      <c r="N3922" s="41"/>
      <c r="O3922" s="41"/>
      <c r="P3922" s="41"/>
      <c r="Q3922" s="41"/>
      <c r="R3922" s="41"/>
      <c r="S3922" s="41"/>
      <c r="T3922" s="41"/>
      <c r="U3922" s="41"/>
      <c r="V3922" s="41"/>
      <c r="W3922" s="42">
        <f t="shared" si="122"/>
        <v>0</v>
      </c>
    </row>
    <row r="3923" spans="2:23" x14ac:dyDescent="0.25">
      <c r="B3923" s="35"/>
      <c r="C3923" s="36" t="str">
        <f>IFERROR(VLOOKUP(B3923,[1]Catálogos!M:P,3,0),"")</f>
        <v/>
      </c>
      <c r="D3923" s="37" t="str">
        <f t="shared" si="123"/>
        <v/>
      </c>
      <c r="E3923" s="36" t="str">
        <f>IF(D3923="","",IFERROR(VLOOKUP(D3923,'[1]Resumen FF'!E:F,2,0),"Sin combinación"))</f>
        <v/>
      </c>
      <c r="G3923" s="38" t="str">
        <f>IF(F3923="","",VLOOKUP(F3923,[1]Catálogos!A:B,2,0))</f>
        <v/>
      </c>
      <c r="H3923" s="39"/>
      <c r="I3923" s="39"/>
      <c r="K3923" s="41"/>
      <c r="L3923" s="41"/>
      <c r="M3923" s="41"/>
      <c r="N3923" s="41"/>
      <c r="O3923" s="41"/>
      <c r="P3923" s="41"/>
      <c r="Q3923" s="41"/>
      <c r="R3923" s="41"/>
      <c r="S3923" s="41"/>
      <c r="T3923" s="41"/>
      <c r="U3923" s="41"/>
      <c r="V3923" s="41"/>
      <c r="W3923" s="42">
        <f t="shared" si="122"/>
        <v>0</v>
      </c>
    </row>
    <row r="3924" spans="2:23" x14ac:dyDescent="0.25">
      <c r="B3924" s="35"/>
      <c r="C3924" s="36" t="str">
        <f>IFERROR(VLOOKUP(B3924,[1]Catálogos!M:P,3,0),"")</f>
        <v/>
      </c>
      <c r="D3924" s="37" t="str">
        <f t="shared" si="123"/>
        <v/>
      </c>
      <c r="E3924" s="36" t="str">
        <f>IF(D3924="","",IFERROR(VLOOKUP(D3924,'[1]Resumen FF'!E:F,2,0),"Sin combinación"))</f>
        <v/>
      </c>
      <c r="G3924" s="38" t="str">
        <f>IF(F3924="","",VLOOKUP(F3924,[1]Catálogos!A:B,2,0))</f>
        <v/>
      </c>
      <c r="H3924" s="39"/>
      <c r="I3924" s="39"/>
      <c r="K3924" s="41"/>
      <c r="L3924" s="41"/>
      <c r="M3924" s="41"/>
      <c r="N3924" s="41"/>
      <c r="O3924" s="41"/>
      <c r="P3924" s="41"/>
      <c r="Q3924" s="41"/>
      <c r="R3924" s="41"/>
      <c r="S3924" s="41"/>
      <c r="T3924" s="41"/>
      <c r="U3924" s="41"/>
      <c r="V3924" s="41"/>
      <c r="W3924" s="42">
        <f t="shared" si="122"/>
        <v>0</v>
      </c>
    </row>
    <row r="3925" spans="2:23" x14ac:dyDescent="0.25">
      <c r="B3925" s="35"/>
      <c r="C3925" s="36" t="str">
        <f>IFERROR(VLOOKUP(B3925,[1]Catálogos!M:P,3,0),"")</f>
        <v/>
      </c>
      <c r="D3925" s="37" t="str">
        <f t="shared" si="123"/>
        <v/>
      </c>
      <c r="E3925" s="36" t="str">
        <f>IF(D3925="","",IFERROR(VLOOKUP(D3925,'[1]Resumen FF'!E:F,2,0),"Sin combinación"))</f>
        <v/>
      </c>
      <c r="G3925" s="38" t="str">
        <f>IF(F3925="","",VLOOKUP(F3925,[1]Catálogos!A:B,2,0))</f>
        <v/>
      </c>
      <c r="H3925" s="39"/>
      <c r="I3925" s="39"/>
      <c r="K3925" s="41"/>
      <c r="L3925" s="41"/>
      <c r="M3925" s="41"/>
      <c r="N3925" s="41"/>
      <c r="O3925" s="41"/>
      <c r="P3925" s="41"/>
      <c r="Q3925" s="41"/>
      <c r="R3925" s="41"/>
      <c r="S3925" s="41"/>
      <c r="T3925" s="41"/>
      <c r="U3925" s="41"/>
      <c r="V3925" s="41"/>
      <c r="W3925" s="42">
        <f t="shared" si="122"/>
        <v>0</v>
      </c>
    </row>
    <row r="3926" spans="2:23" x14ac:dyDescent="0.25">
      <c r="B3926" s="35"/>
      <c r="C3926" s="36" t="str">
        <f>IFERROR(VLOOKUP(B3926,[1]Catálogos!M:P,3,0),"")</f>
        <v/>
      </c>
      <c r="D3926" s="37" t="str">
        <f t="shared" si="123"/>
        <v/>
      </c>
      <c r="E3926" s="36" t="str">
        <f>IF(D3926="","",IFERROR(VLOOKUP(D3926,'[1]Resumen FF'!E:F,2,0),"Sin combinación"))</f>
        <v/>
      </c>
      <c r="G3926" s="38" t="str">
        <f>IF(F3926="","",VLOOKUP(F3926,[1]Catálogos!A:B,2,0))</f>
        <v/>
      </c>
      <c r="H3926" s="39"/>
      <c r="I3926" s="39"/>
      <c r="K3926" s="41"/>
      <c r="L3926" s="41"/>
      <c r="M3926" s="41"/>
      <c r="N3926" s="41"/>
      <c r="O3926" s="41"/>
      <c r="P3926" s="41"/>
      <c r="Q3926" s="41"/>
      <c r="R3926" s="41"/>
      <c r="S3926" s="41"/>
      <c r="T3926" s="41"/>
      <c r="U3926" s="41"/>
      <c r="V3926" s="41"/>
      <c r="W3926" s="42">
        <f t="shared" si="122"/>
        <v>0</v>
      </c>
    </row>
    <row r="3927" spans="2:23" x14ac:dyDescent="0.25">
      <c r="B3927" s="35"/>
      <c r="C3927" s="36" t="str">
        <f>IFERROR(VLOOKUP(B3927,[1]Catálogos!M:P,3,0),"")</f>
        <v/>
      </c>
      <c r="D3927" s="37" t="str">
        <f t="shared" si="123"/>
        <v/>
      </c>
      <c r="E3927" s="36" t="str">
        <f>IF(D3927="","",IFERROR(VLOOKUP(D3927,'[1]Resumen FF'!E:F,2,0),"Sin combinación"))</f>
        <v/>
      </c>
      <c r="G3927" s="38" t="str">
        <f>IF(F3927="","",VLOOKUP(F3927,[1]Catálogos!A:B,2,0))</f>
        <v/>
      </c>
      <c r="H3927" s="39"/>
      <c r="I3927" s="39"/>
      <c r="K3927" s="41"/>
      <c r="L3927" s="41"/>
      <c r="M3927" s="41"/>
      <c r="N3927" s="41"/>
      <c r="O3927" s="41"/>
      <c r="P3927" s="41"/>
      <c r="Q3927" s="41"/>
      <c r="R3927" s="41"/>
      <c r="S3927" s="41"/>
      <c r="T3927" s="41"/>
      <c r="U3927" s="41"/>
      <c r="V3927" s="41"/>
      <c r="W3927" s="42">
        <f t="shared" si="122"/>
        <v>0</v>
      </c>
    </row>
    <row r="3928" spans="2:23" x14ac:dyDescent="0.25">
      <c r="B3928" s="35"/>
      <c r="C3928" s="36" t="str">
        <f>IFERROR(VLOOKUP(B3928,[1]Catálogos!M:P,3,0),"")</f>
        <v/>
      </c>
      <c r="D3928" s="37" t="str">
        <f t="shared" si="123"/>
        <v/>
      </c>
      <c r="E3928" s="36" t="str">
        <f>IF(D3928="","",IFERROR(VLOOKUP(D3928,'[1]Resumen FF'!E:F,2,0),"Sin combinación"))</f>
        <v/>
      </c>
      <c r="G3928" s="38" t="str">
        <f>IF(F3928="","",VLOOKUP(F3928,[1]Catálogos!A:B,2,0))</f>
        <v/>
      </c>
      <c r="H3928" s="39"/>
      <c r="I3928" s="39"/>
      <c r="K3928" s="41"/>
      <c r="L3928" s="41"/>
      <c r="M3928" s="41"/>
      <c r="N3928" s="41"/>
      <c r="O3928" s="41"/>
      <c r="P3928" s="41"/>
      <c r="Q3928" s="41"/>
      <c r="R3928" s="41"/>
      <c r="S3928" s="41"/>
      <c r="T3928" s="41"/>
      <c r="U3928" s="41"/>
      <c r="V3928" s="41"/>
      <c r="W3928" s="42">
        <f t="shared" si="122"/>
        <v>0</v>
      </c>
    </row>
    <row r="3929" spans="2:23" x14ac:dyDescent="0.25">
      <c r="B3929" s="35"/>
      <c r="C3929" s="36" t="str">
        <f>IFERROR(VLOOKUP(B3929,[1]Catálogos!M:P,3,0),"")</f>
        <v/>
      </c>
      <c r="D3929" s="37" t="str">
        <f t="shared" si="123"/>
        <v/>
      </c>
      <c r="E3929" s="36" t="str">
        <f>IF(D3929="","",IFERROR(VLOOKUP(D3929,'[1]Resumen FF'!E:F,2,0),"Sin combinación"))</f>
        <v/>
      </c>
      <c r="G3929" s="38" t="str">
        <f>IF(F3929="","",VLOOKUP(F3929,[1]Catálogos!A:B,2,0))</f>
        <v/>
      </c>
      <c r="H3929" s="39"/>
      <c r="I3929" s="39"/>
      <c r="K3929" s="41"/>
      <c r="L3929" s="41"/>
      <c r="M3929" s="41"/>
      <c r="N3929" s="41"/>
      <c r="O3929" s="41"/>
      <c r="P3929" s="41"/>
      <c r="Q3929" s="41"/>
      <c r="R3929" s="41"/>
      <c r="S3929" s="41"/>
      <c r="T3929" s="41"/>
      <c r="U3929" s="41"/>
      <c r="V3929" s="41"/>
      <c r="W3929" s="42">
        <f t="shared" ref="W3929:W3992" si="124">+J3929-SUM(K3929:V3929)</f>
        <v>0</v>
      </c>
    </row>
    <row r="3930" spans="2:23" x14ac:dyDescent="0.25">
      <c r="B3930" s="35"/>
      <c r="C3930" s="36" t="str">
        <f>IFERROR(VLOOKUP(B3930,[1]Catálogos!M:P,3,0),"")</f>
        <v/>
      </c>
      <c r="D3930" s="37" t="str">
        <f t="shared" si="123"/>
        <v/>
      </c>
      <c r="E3930" s="36" t="str">
        <f>IF(D3930="","",IFERROR(VLOOKUP(D3930,'[1]Resumen FF'!E:F,2,0),"Sin combinación"))</f>
        <v/>
      </c>
      <c r="G3930" s="38" t="str">
        <f>IF(F3930="","",VLOOKUP(F3930,[1]Catálogos!A:B,2,0))</f>
        <v/>
      </c>
      <c r="H3930" s="39"/>
      <c r="I3930" s="39"/>
      <c r="K3930" s="41"/>
      <c r="L3930" s="41"/>
      <c r="M3930" s="41"/>
      <c r="N3930" s="41"/>
      <c r="O3930" s="41"/>
      <c r="P3930" s="41"/>
      <c r="Q3930" s="41"/>
      <c r="R3930" s="41"/>
      <c r="S3930" s="41"/>
      <c r="T3930" s="41"/>
      <c r="U3930" s="41"/>
      <c r="V3930" s="41"/>
      <c r="W3930" s="42">
        <f t="shared" si="124"/>
        <v>0</v>
      </c>
    </row>
    <row r="3931" spans="2:23" x14ac:dyDescent="0.25">
      <c r="B3931" s="35"/>
      <c r="C3931" s="36" t="str">
        <f>IFERROR(VLOOKUP(B3931,[1]Catálogos!M:P,3,0),"")</f>
        <v/>
      </c>
      <c r="D3931" s="37" t="str">
        <f t="shared" si="123"/>
        <v/>
      </c>
      <c r="E3931" s="36" t="str">
        <f>IF(D3931="","",IFERROR(VLOOKUP(D3931,'[1]Resumen FF'!E:F,2,0),"Sin combinación"))</f>
        <v/>
      </c>
      <c r="G3931" s="38" t="str">
        <f>IF(F3931="","",VLOOKUP(F3931,[1]Catálogos!A:B,2,0))</f>
        <v/>
      </c>
      <c r="H3931" s="39"/>
      <c r="I3931" s="39"/>
      <c r="K3931" s="41"/>
      <c r="L3931" s="41"/>
      <c r="M3931" s="41"/>
      <c r="N3931" s="41"/>
      <c r="O3931" s="41"/>
      <c r="P3931" s="41"/>
      <c r="Q3931" s="41"/>
      <c r="R3931" s="41"/>
      <c r="S3931" s="41"/>
      <c r="T3931" s="41"/>
      <c r="U3931" s="41"/>
      <c r="V3931" s="41"/>
      <c r="W3931" s="42">
        <f t="shared" si="124"/>
        <v>0</v>
      </c>
    </row>
    <row r="3932" spans="2:23" x14ac:dyDescent="0.25">
      <c r="B3932" s="35"/>
      <c r="C3932" s="36" t="str">
        <f>IFERROR(VLOOKUP(B3932,[1]Catálogos!M:P,3,0),"")</f>
        <v/>
      </c>
      <c r="D3932" s="37" t="str">
        <f t="shared" si="123"/>
        <v/>
      </c>
      <c r="E3932" s="36" t="str">
        <f>IF(D3932="","",IFERROR(VLOOKUP(D3932,'[1]Resumen FF'!E:F,2,0),"Sin combinación"))</f>
        <v/>
      </c>
      <c r="G3932" s="38" t="str">
        <f>IF(F3932="","",VLOOKUP(F3932,[1]Catálogos!A:B,2,0))</f>
        <v/>
      </c>
      <c r="H3932" s="39"/>
      <c r="I3932" s="39"/>
      <c r="K3932" s="41"/>
      <c r="L3932" s="41"/>
      <c r="M3932" s="41"/>
      <c r="N3932" s="41"/>
      <c r="O3932" s="41"/>
      <c r="P3932" s="41"/>
      <c r="Q3932" s="41"/>
      <c r="R3932" s="41"/>
      <c r="S3932" s="41"/>
      <c r="T3932" s="41"/>
      <c r="U3932" s="41"/>
      <c r="V3932" s="41"/>
      <c r="W3932" s="42">
        <f t="shared" si="124"/>
        <v>0</v>
      </c>
    </row>
    <row r="3933" spans="2:23" x14ac:dyDescent="0.25">
      <c r="B3933" s="35"/>
      <c r="C3933" s="36" t="str">
        <f>IFERROR(VLOOKUP(B3933,[1]Catálogos!M:P,3,0),"")</f>
        <v/>
      </c>
      <c r="D3933" s="37" t="str">
        <f t="shared" si="123"/>
        <v/>
      </c>
      <c r="E3933" s="36" t="str">
        <f>IF(D3933="","",IFERROR(VLOOKUP(D3933,'[1]Resumen FF'!E:F,2,0),"Sin combinación"))</f>
        <v/>
      </c>
      <c r="G3933" s="38" t="str">
        <f>IF(F3933="","",VLOOKUP(F3933,[1]Catálogos!A:B,2,0))</f>
        <v/>
      </c>
      <c r="H3933" s="39"/>
      <c r="I3933" s="39"/>
      <c r="K3933" s="41"/>
      <c r="L3933" s="41"/>
      <c r="M3933" s="41"/>
      <c r="N3933" s="41"/>
      <c r="O3933" s="41"/>
      <c r="P3933" s="41"/>
      <c r="Q3933" s="41"/>
      <c r="R3933" s="41"/>
      <c r="S3933" s="41"/>
      <c r="T3933" s="41"/>
      <c r="U3933" s="41"/>
      <c r="V3933" s="41"/>
      <c r="W3933" s="42">
        <f t="shared" si="124"/>
        <v>0</v>
      </c>
    </row>
    <row r="3934" spans="2:23" x14ac:dyDescent="0.25">
      <c r="B3934" s="35"/>
      <c r="C3934" s="36" t="str">
        <f>IFERROR(VLOOKUP(B3934,[1]Catálogos!M:P,3,0),"")</f>
        <v/>
      </c>
      <c r="D3934" s="37" t="str">
        <f t="shared" si="123"/>
        <v/>
      </c>
      <c r="E3934" s="36" t="str">
        <f>IF(D3934="","",IFERROR(VLOOKUP(D3934,'[1]Resumen FF'!E:F,2,0),"Sin combinación"))</f>
        <v/>
      </c>
      <c r="G3934" s="38" t="str">
        <f>IF(F3934="","",VLOOKUP(F3934,[1]Catálogos!A:B,2,0))</f>
        <v/>
      </c>
      <c r="H3934" s="39"/>
      <c r="I3934" s="39"/>
      <c r="K3934" s="41"/>
      <c r="L3934" s="41"/>
      <c r="M3934" s="41"/>
      <c r="N3934" s="41"/>
      <c r="O3934" s="41"/>
      <c r="P3934" s="41"/>
      <c r="Q3934" s="41"/>
      <c r="R3934" s="41"/>
      <c r="S3934" s="41"/>
      <c r="T3934" s="41"/>
      <c r="U3934" s="41"/>
      <c r="V3934" s="41"/>
      <c r="W3934" s="42">
        <f t="shared" si="124"/>
        <v>0</v>
      </c>
    </row>
    <row r="3935" spans="2:23" x14ac:dyDescent="0.25">
      <c r="B3935" s="35"/>
      <c r="C3935" s="36" t="str">
        <f>IFERROR(VLOOKUP(B3935,[1]Catálogos!M:P,3,0),"")</f>
        <v/>
      </c>
      <c r="D3935" s="37" t="str">
        <f t="shared" si="123"/>
        <v/>
      </c>
      <c r="E3935" s="36" t="str">
        <f>IF(D3935="","",IFERROR(VLOOKUP(D3935,'[1]Resumen FF'!E:F,2,0),"Sin combinación"))</f>
        <v/>
      </c>
      <c r="G3935" s="38" t="str">
        <f>IF(F3935="","",VLOOKUP(F3935,[1]Catálogos!A:B,2,0))</f>
        <v/>
      </c>
      <c r="H3935" s="39"/>
      <c r="I3935" s="39"/>
      <c r="K3935" s="41"/>
      <c r="L3935" s="41"/>
      <c r="M3935" s="41"/>
      <c r="N3935" s="41"/>
      <c r="O3935" s="41"/>
      <c r="P3935" s="41"/>
      <c r="Q3935" s="41"/>
      <c r="R3935" s="41"/>
      <c r="S3935" s="41"/>
      <c r="T3935" s="41"/>
      <c r="U3935" s="41"/>
      <c r="V3935" s="41"/>
      <c r="W3935" s="42">
        <f t="shared" si="124"/>
        <v>0</v>
      </c>
    </row>
    <row r="3936" spans="2:23" x14ac:dyDescent="0.25">
      <c r="B3936" s="35"/>
      <c r="C3936" s="36" t="str">
        <f>IFERROR(VLOOKUP(B3936,[1]Catálogos!M:P,3,0),"")</f>
        <v/>
      </c>
      <c r="D3936" s="37" t="str">
        <f t="shared" si="123"/>
        <v/>
      </c>
      <c r="E3936" s="36" t="str">
        <f>IF(D3936="","",IFERROR(VLOOKUP(D3936,'[1]Resumen FF'!E:F,2,0),"Sin combinación"))</f>
        <v/>
      </c>
      <c r="G3936" s="38" t="str">
        <f>IF(F3936="","",VLOOKUP(F3936,[1]Catálogos!A:B,2,0))</f>
        <v/>
      </c>
      <c r="H3936" s="39"/>
      <c r="I3936" s="39"/>
      <c r="K3936" s="41"/>
      <c r="L3936" s="41"/>
      <c r="M3936" s="41"/>
      <c r="N3936" s="41"/>
      <c r="O3936" s="41"/>
      <c r="P3936" s="41"/>
      <c r="Q3936" s="41"/>
      <c r="R3936" s="41"/>
      <c r="S3936" s="41"/>
      <c r="T3936" s="41"/>
      <c r="U3936" s="41"/>
      <c r="V3936" s="41"/>
      <c r="W3936" s="42">
        <f t="shared" si="124"/>
        <v>0</v>
      </c>
    </row>
    <row r="3937" spans="2:23" x14ac:dyDescent="0.25">
      <c r="B3937" s="35"/>
      <c r="C3937" s="36" t="str">
        <f>IFERROR(VLOOKUP(B3937,[1]Catálogos!M:P,3,0),"")</f>
        <v/>
      </c>
      <c r="D3937" s="37" t="str">
        <f t="shared" si="123"/>
        <v/>
      </c>
      <c r="E3937" s="36" t="str">
        <f>IF(D3937="","",IFERROR(VLOOKUP(D3937,'[1]Resumen FF'!E:F,2,0),"Sin combinación"))</f>
        <v/>
      </c>
      <c r="G3937" s="38" t="str">
        <f>IF(F3937="","",VLOOKUP(F3937,[1]Catálogos!A:B,2,0))</f>
        <v/>
      </c>
      <c r="H3937" s="39"/>
      <c r="I3937" s="39"/>
      <c r="K3937" s="41"/>
      <c r="L3937" s="41"/>
      <c r="M3937" s="41"/>
      <c r="N3937" s="41"/>
      <c r="O3937" s="41"/>
      <c r="P3937" s="41"/>
      <c r="Q3937" s="41"/>
      <c r="R3937" s="41"/>
      <c r="S3937" s="41"/>
      <c r="T3937" s="41"/>
      <c r="U3937" s="41"/>
      <c r="V3937" s="41"/>
      <c r="W3937" s="42">
        <f t="shared" si="124"/>
        <v>0</v>
      </c>
    </row>
    <row r="3938" spans="2:23" x14ac:dyDescent="0.25">
      <c r="B3938" s="35"/>
      <c r="C3938" s="36" t="str">
        <f>IFERROR(VLOOKUP(B3938,[1]Catálogos!M:P,3,0),"")</f>
        <v/>
      </c>
      <c r="D3938" s="37" t="str">
        <f t="shared" si="123"/>
        <v/>
      </c>
      <c r="E3938" s="36" t="str">
        <f>IF(D3938="","",IFERROR(VLOOKUP(D3938,'[1]Resumen FF'!E:F,2,0),"Sin combinación"))</f>
        <v/>
      </c>
      <c r="G3938" s="38" t="str">
        <f>IF(F3938="","",VLOOKUP(F3938,[1]Catálogos!A:B,2,0))</f>
        <v/>
      </c>
      <c r="H3938" s="39"/>
      <c r="I3938" s="39"/>
      <c r="K3938" s="41"/>
      <c r="L3938" s="41"/>
      <c r="M3938" s="41"/>
      <c r="N3938" s="41"/>
      <c r="O3938" s="41"/>
      <c r="P3938" s="41"/>
      <c r="Q3938" s="41"/>
      <c r="R3938" s="41"/>
      <c r="S3938" s="41"/>
      <c r="T3938" s="41"/>
      <c r="U3938" s="41"/>
      <c r="V3938" s="41"/>
      <c r="W3938" s="42">
        <f t="shared" si="124"/>
        <v>0</v>
      </c>
    </row>
    <row r="3939" spans="2:23" x14ac:dyDescent="0.25">
      <c r="B3939" s="35"/>
      <c r="C3939" s="36" t="str">
        <f>IFERROR(VLOOKUP(B3939,[1]Catálogos!M:P,3,0),"")</f>
        <v/>
      </c>
      <c r="D3939" s="37" t="str">
        <f t="shared" si="123"/>
        <v/>
      </c>
      <c r="E3939" s="36" t="str">
        <f>IF(D3939="","",IFERROR(VLOOKUP(D3939,'[1]Resumen FF'!E:F,2,0),"Sin combinación"))</f>
        <v/>
      </c>
      <c r="G3939" s="38" t="str">
        <f>IF(F3939="","",VLOOKUP(F3939,[1]Catálogos!A:B,2,0))</f>
        <v/>
      </c>
      <c r="H3939" s="39"/>
      <c r="I3939" s="39"/>
      <c r="K3939" s="41"/>
      <c r="L3939" s="41"/>
      <c r="M3939" s="41"/>
      <c r="N3939" s="41"/>
      <c r="O3939" s="41"/>
      <c r="P3939" s="41"/>
      <c r="Q3939" s="41"/>
      <c r="R3939" s="41"/>
      <c r="S3939" s="41"/>
      <c r="T3939" s="41"/>
      <c r="U3939" s="41"/>
      <c r="V3939" s="41"/>
      <c r="W3939" s="42">
        <f t="shared" si="124"/>
        <v>0</v>
      </c>
    </row>
    <row r="3940" spans="2:23" x14ac:dyDescent="0.25">
      <c r="B3940" s="35"/>
      <c r="C3940" s="36" t="str">
        <f>IFERROR(VLOOKUP(B3940,[1]Catálogos!M:P,3,0),"")</f>
        <v/>
      </c>
      <c r="D3940" s="37" t="str">
        <f t="shared" si="123"/>
        <v/>
      </c>
      <c r="E3940" s="36" t="str">
        <f>IF(D3940="","",IFERROR(VLOOKUP(D3940,'[1]Resumen FF'!E:F,2,0),"Sin combinación"))</f>
        <v/>
      </c>
      <c r="G3940" s="38" t="str">
        <f>IF(F3940="","",VLOOKUP(F3940,[1]Catálogos!A:B,2,0))</f>
        <v/>
      </c>
      <c r="H3940" s="39"/>
      <c r="I3940" s="39"/>
      <c r="K3940" s="41"/>
      <c r="L3940" s="41"/>
      <c r="M3940" s="41"/>
      <c r="N3940" s="41"/>
      <c r="O3940" s="41"/>
      <c r="P3940" s="41"/>
      <c r="Q3940" s="41"/>
      <c r="R3940" s="41"/>
      <c r="S3940" s="41"/>
      <c r="T3940" s="41"/>
      <c r="U3940" s="41"/>
      <c r="V3940" s="41"/>
      <c r="W3940" s="42">
        <f t="shared" si="124"/>
        <v>0</v>
      </c>
    </row>
    <row r="3941" spans="2:23" x14ac:dyDescent="0.25">
      <c r="B3941" s="35"/>
      <c r="C3941" s="36" t="str">
        <f>IFERROR(VLOOKUP(B3941,[1]Catálogos!M:P,3,0),"")</f>
        <v/>
      </c>
      <c r="D3941" s="37" t="str">
        <f t="shared" si="123"/>
        <v/>
      </c>
      <c r="E3941" s="36" t="str">
        <f>IF(D3941="","",IFERROR(VLOOKUP(D3941,'[1]Resumen FF'!E:F,2,0),"Sin combinación"))</f>
        <v/>
      </c>
      <c r="G3941" s="38" t="str">
        <f>IF(F3941="","",VLOOKUP(F3941,[1]Catálogos!A:B,2,0))</f>
        <v/>
      </c>
      <c r="H3941" s="39"/>
      <c r="I3941" s="39"/>
      <c r="K3941" s="41"/>
      <c r="L3941" s="41"/>
      <c r="M3941" s="41"/>
      <c r="N3941" s="41"/>
      <c r="O3941" s="41"/>
      <c r="P3941" s="41"/>
      <c r="Q3941" s="41"/>
      <c r="R3941" s="41"/>
      <c r="S3941" s="41"/>
      <c r="T3941" s="41"/>
      <c r="U3941" s="41"/>
      <c r="V3941" s="41"/>
      <c r="W3941" s="42">
        <f t="shared" si="124"/>
        <v>0</v>
      </c>
    </row>
    <row r="3942" spans="2:23" x14ac:dyDescent="0.25">
      <c r="B3942" s="35"/>
      <c r="C3942" s="36" t="str">
        <f>IFERROR(VLOOKUP(B3942,[1]Catálogos!M:P,3,0),"")</f>
        <v/>
      </c>
      <c r="D3942" s="37" t="str">
        <f t="shared" si="123"/>
        <v/>
      </c>
      <c r="E3942" s="36" t="str">
        <f>IF(D3942="","",IFERROR(VLOOKUP(D3942,'[1]Resumen FF'!E:F,2,0),"Sin combinación"))</f>
        <v/>
      </c>
      <c r="G3942" s="38" t="str">
        <f>IF(F3942="","",VLOOKUP(F3942,[1]Catálogos!A:B,2,0))</f>
        <v/>
      </c>
      <c r="H3942" s="39"/>
      <c r="I3942" s="39"/>
      <c r="K3942" s="41"/>
      <c r="L3942" s="41"/>
      <c r="M3942" s="41"/>
      <c r="N3942" s="41"/>
      <c r="O3942" s="41"/>
      <c r="P3942" s="41"/>
      <c r="Q3942" s="41"/>
      <c r="R3942" s="41"/>
      <c r="S3942" s="41"/>
      <c r="T3942" s="41"/>
      <c r="U3942" s="41"/>
      <c r="V3942" s="41"/>
      <c r="W3942" s="42">
        <f t="shared" si="124"/>
        <v>0</v>
      </c>
    </row>
    <row r="3943" spans="2:23" x14ac:dyDescent="0.25">
      <c r="B3943" s="35"/>
      <c r="C3943" s="36" t="str">
        <f>IFERROR(VLOOKUP(B3943,[1]Catálogos!M:P,3,0),"")</f>
        <v/>
      </c>
      <c r="D3943" s="37" t="str">
        <f t="shared" si="123"/>
        <v/>
      </c>
      <c r="E3943" s="36" t="str">
        <f>IF(D3943="","",IFERROR(VLOOKUP(D3943,'[1]Resumen FF'!E:F,2,0),"Sin combinación"))</f>
        <v/>
      </c>
      <c r="G3943" s="38" t="str">
        <f>IF(F3943="","",VLOOKUP(F3943,[1]Catálogos!A:B,2,0))</f>
        <v/>
      </c>
      <c r="H3943" s="39"/>
      <c r="I3943" s="39"/>
      <c r="K3943" s="41"/>
      <c r="L3943" s="41"/>
      <c r="M3943" s="41"/>
      <c r="N3943" s="41"/>
      <c r="O3943" s="41"/>
      <c r="P3943" s="41"/>
      <c r="Q3943" s="41"/>
      <c r="R3943" s="41"/>
      <c r="S3943" s="41"/>
      <c r="T3943" s="41"/>
      <c r="U3943" s="41"/>
      <c r="V3943" s="41"/>
      <c r="W3943" s="42">
        <f t="shared" si="124"/>
        <v>0</v>
      </c>
    </row>
    <row r="3944" spans="2:23" x14ac:dyDescent="0.25">
      <c r="B3944" s="35"/>
      <c r="C3944" s="36" t="str">
        <f>IFERROR(VLOOKUP(B3944,[1]Catálogos!M:P,3,0),"")</f>
        <v/>
      </c>
      <c r="D3944" s="37" t="str">
        <f t="shared" si="123"/>
        <v/>
      </c>
      <c r="E3944" s="36" t="str">
        <f>IF(D3944="","",IFERROR(VLOOKUP(D3944,'[1]Resumen FF'!E:F,2,0),"Sin combinación"))</f>
        <v/>
      </c>
      <c r="G3944" s="38" t="str">
        <f>IF(F3944="","",VLOOKUP(F3944,[1]Catálogos!A:B,2,0))</f>
        <v/>
      </c>
      <c r="H3944" s="39"/>
      <c r="I3944" s="39"/>
      <c r="K3944" s="41"/>
      <c r="L3944" s="41"/>
      <c r="M3944" s="41"/>
      <c r="N3944" s="41"/>
      <c r="O3944" s="41"/>
      <c r="P3944" s="41"/>
      <c r="Q3944" s="41"/>
      <c r="R3944" s="41"/>
      <c r="S3944" s="41"/>
      <c r="T3944" s="41"/>
      <c r="U3944" s="41"/>
      <c r="V3944" s="41"/>
      <c r="W3944" s="42">
        <f t="shared" si="124"/>
        <v>0</v>
      </c>
    </row>
    <row r="3945" spans="2:23" x14ac:dyDescent="0.25">
      <c r="B3945" s="35"/>
      <c r="C3945" s="36" t="str">
        <f>IFERROR(VLOOKUP(B3945,[1]Catálogos!M:P,3,0),"")</f>
        <v/>
      </c>
      <c r="D3945" s="37" t="str">
        <f t="shared" si="123"/>
        <v/>
      </c>
      <c r="E3945" s="36" t="str">
        <f>IF(D3945="","",IFERROR(VLOOKUP(D3945,'[1]Resumen FF'!E:F,2,0),"Sin combinación"))</f>
        <v/>
      </c>
      <c r="G3945" s="38" t="str">
        <f>IF(F3945="","",VLOOKUP(F3945,[1]Catálogos!A:B,2,0))</f>
        <v/>
      </c>
      <c r="H3945" s="39"/>
      <c r="I3945" s="39"/>
      <c r="K3945" s="41"/>
      <c r="L3945" s="41"/>
      <c r="M3945" s="41"/>
      <c r="N3945" s="41"/>
      <c r="O3945" s="41"/>
      <c r="P3945" s="41"/>
      <c r="Q3945" s="41"/>
      <c r="R3945" s="41"/>
      <c r="S3945" s="41"/>
      <c r="T3945" s="41"/>
      <c r="U3945" s="41"/>
      <c r="V3945" s="41"/>
      <c r="W3945" s="42">
        <f t="shared" si="124"/>
        <v>0</v>
      </c>
    </row>
    <row r="3946" spans="2:23" x14ac:dyDescent="0.25">
      <c r="B3946" s="35"/>
      <c r="C3946" s="36" t="str">
        <f>IFERROR(VLOOKUP(B3946,[1]Catálogos!M:P,3,0),"")</f>
        <v/>
      </c>
      <c r="D3946" s="37" t="str">
        <f t="shared" si="123"/>
        <v/>
      </c>
      <c r="E3946" s="36" t="str">
        <f>IF(D3946="","",IFERROR(VLOOKUP(D3946,'[1]Resumen FF'!E:F,2,0),"Sin combinación"))</f>
        <v/>
      </c>
      <c r="G3946" s="38" t="str">
        <f>IF(F3946="","",VLOOKUP(F3946,[1]Catálogos!A:B,2,0))</f>
        <v/>
      </c>
      <c r="H3946" s="39"/>
      <c r="I3946" s="39"/>
      <c r="K3946" s="41"/>
      <c r="L3946" s="41"/>
      <c r="M3946" s="41"/>
      <c r="N3946" s="41"/>
      <c r="O3946" s="41"/>
      <c r="P3946" s="41"/>
      <c r="Q3946" s="41"/>
      <c r="R3946" s="41"/>
      <c r="S3946" s="41"/>
      <c r="T3946" s="41"/>
      <c r="U3946" s="41"/>
      <c r="V3946" s="41"/>
      <c r="W3946" s="42">
        <f t="shared" si="124"/>
        <v>0</v>
      </c>
    </row>
    <row r="3947" spans="2:23" x14ac:dyDescent="0.25">
      <c r="B3947" s="35"/>
      <c r="C3947" s="36" t="str">
        <f>IFERROR(VLOOKUP(B3947,[1]Catálogos!M:P,3,0),"")</f>
        <v/>
      </c>
      <c r="D3947" s="37" t="str">
        <f t="shared" si="123"/>
        <v/>
      </c>
      <c r="E3947" s="36" t="str">
        <f>IF(D3947="","",IFERROR(VLOOKUP(D3947,'[1]Resumen FF'!E:F,2,0),"Sin combinación"))</f>
        <v/>
      </c>
      <c r="G3947" s="38" t="str">
        <f>IF(F3947="","",VLOOKUP(F3947,[1]Catálogos!A:B,2,0))</f>
        <v/>
      </c>
      <c r="H3947" s="39"/>
      <c r="I3947" s="39"/>
      <c r="K3947" s="41"/>
      <c r="L3947" s="41"/>
      <c r="M3947" s="41"/>
      <c r="N3947" s="41"/>
      <c r="O3947" s="41"/>
      <c r="P3947" s="41"/>
      <c r="Q3947" s="41"/>
      <c r="R3947" s="41"/>
      <c r="S3947" s="41"/>
      <c r="T3947" s="41"/>
      <c r="U3947" s="41"/>
      <c r="V3947" s="41"/>
      <c r="W3947" s="42">
        <f t="shared" si="124"/>
        <v>0</v>
      </c>
    </row>
    <row r="3948" spans="2:23" x14ac:dyDescent="0.25">
      <c r="B3948" s="35"/>
      <c r="C3948" s="36" t="str">
        <f>IFERROR(VLOOKUP(B3948,[1]Catálogos!M:P,3,0),"")</f>
        <v/>
      </c>
      <c r="D3948" s="37" t="str">
        <f t="shared" si="123"/>
        <v/>
      </c>
      <c r="E3948" s="36" t="str">
        <f>IF(D3948="","",IFERROR(VLOOKUP(D3948,'[1]Resumen FF'!E:F,2,0),"Sin combinación"))</f>
        <v/>
      </c>
      <c r="G3948" s="38" t="str">
        <f>IF(F3948="","",VLOOKUP(F3948,[1]Catálogos!A:B,2,0))</f>
        <v/>
      </c>
      <c r="H3948" s="39"/>
      <c r="I3948" s="39"/>
      <c r="K3948" s="41"/>
      <c r="L3948" s="41"/>
      <c r="M3948" s="41"/>
      <c r="N3948" s="41"/>
      <c r="O3948" s="41"/>
      <c r="P3948" s="41"/>
      <c r="Q3948" s="41"/>
      <c r="R3948" s="41"/>
      <c r="S3948" s="41"/>
      <c r="T3948" s="41"/>
      <c r="U3948" s="41"/>
      <c r="V3948" s="41"/>
      <c r="W3948" s="42">
        <f t="shared" si="124"/>
        <v>0</v>
      </c>
    </row>
    <row r="3949" spans="2:23" x14ac:dyDescent="0.25">
      <c r="B3949" s="35"/>
      <c r="C3949" s="36" t="str">
        <f>IFERROR(VLOOKUP(B3949,[1]Catálogos!M:P,3,0),"")</f>
        <v/>
      </c>
      <c r="D3949" s="37" t="str">
        <f t="shared" si="123"/>
        <v/>
      </c>
      <c r="E3949" s="36" t="str">
        <f>IF(D3949="","",IFERROR(VLOOKUP(D3949,'[1]Resumen FF'!E:F,2,0),"Sin combinación"))</f>
        <v/>
      </c>
      <c r="G3949" s="38" t="str">
        <f>IF(F3949="","",VLOOKUP(F3949,[1]Catálogos!A:B,2,0))</f>
        <v/>
      </c>
      <c r="H3949" s="39"/>
      <c r="I3949" s="39"/>
      <c r="K3949" s="41"/>
      <c r="L3949" s="41"/>
      <c r="M3949" s="41"/>
      <c r="N3949" s="41"/>
      <c r="O3949" s="41"/>
      <c r="P3949" s="41"/>
      <c r="Q3949" s="41"/>
      <c r="R3949" s="41"/>
      <c r="S3949" s="41"/>
      <c r="T3949" s="41"/>
      <c r="U3949" s="41"/>
      <c r="V3949" s="41"/>
      <c r="W3949" s="42">
        <f t="shared" si="124"/>
        <v>0</v>
      </c>
    </row>
    <row r="3950" spans="2:23" x14ac:dyDescent="0.25">
      <c r="B3950" s="35"/>
      <c r="C3950" s="36" t="str">
        <f>IFERROR(VLOOKUP(B3950,[1]Catálogos!M:P,3,0),"")</f>
        <v/>
      </c>
      <c r="D3950" s="37" t="str">
        <f t="shared" si="123"/>
        <v/>
      </c>
      <c r="E3950" s="36" t="str">
        <f>IF(D3950="","",IFERROR(VLOOKUP(D3950,'[1]Resumen FF'!E:F,2,0),"Sin combinación"))</f>
        <v/>
      </c>
      <c r="G3950" s="38" t="str">
        <f>IF(F3950="","",VLOOKUP(F3950,[1]Catálogos!A:B,2,0))</f>
        <v/>
      </c>
      <c r="H3950" s="39"/>
      <c r="I3950" s="39"/>
      <c r="K3950" s="41"/>
      <c r="L3950" s="41"/>
      <c r="M3950" s="41"/>
      <c r="N3950" s="41"/>
      <c r="O3950" s="41"/>
      <c r="P3950" s="41"/>
      <c r="Q3950" s="41"/>
      <c r="R3950" s="41"/>
      <c r="S3950" s="41"/>
      <c r="T3950" s="41"/>
      <c r="U3950" s="41"/>
      <c r="V3950" s="41"/>
      <c r="W3950" s="42">
        <f t="shared" si="124"/>
        <v>0</v>
      </c>
    </row>
    <row r="3951" spans="2:23" x14ac:dyDescent="0.25">
      <c r="B3951" s="35"/>
      <c r="C3951" s="36" t="str">
        <f>IFERROR(VLOOKUP(B3951,[1]Catálogos!M:P,3,0),"")</f>
        <v/>
      </c>
      <c r="D3951" s="37" t="str">
        <f t="shared" si="123"/>
        <v/>
      </c>
      <c r="E3951" s="36" t="str">
        <f>IF(D3951="","",IFERROR(VLOOKUP(D3951,'[1]Resumen FF'!E:F,2,0),"Sin combinación"))</f>
        <v/>
      </c>
      <c r="G3951" s="38" t="str">
        <f>IF(F3951="","",VLOOKUP(F3951,[1]Catálogos!A:B,2,0))</f>
        <v/>
      </c>
      <c r="H3951" s="39"/>
      <c r="I3951" s="39"/>
      <c r="K3951" s="41"/>
      <c r="L3951" s="41"/>
      <c r="M3951" s="41"/>
      <c r="N3951" s="41"/>
      <c r="O3951" s="41"/>
      <c r="P3951" s="41"/>
      <c r="Q3951" s="41"/>
      <c r="R3951" s="41"/>
      <c r="S3951" s="41"/>
      <c r="T3951" s="41"/>
      <c r="U3951" s="41"/>
      <c r="V3951" s="41"/>
      <c r="W3951" s="42">
        <f t="shared" si="124"/>
        <v>0</v>
      </c>
    </row>
    <row r="3952" spans="2:23" x14ac:dyDescent="0.25">
      <c r="B3952" s="35"/>
      <c r="C3952" s="36" t="str">
        <f>IFERROR(VLOOKUP(B3952,[1]Catálogos!M:P,3,0),"")</f>
        <v/>
      </c>
      <c r="D3952" s="37" t="str">
        <f t="shared" si="123"/>
        <v/>
      </c>
      <c r="E3952" s="36" t="str">
        <f>IF(D3952="","",IFERROR(VLOOKUP(D3952,'[1]Resumen FF'!E:F,2,0),"Sin combinación"))</f>
        <v/>
      </c>
      <c r="G3952" s="38" t="str">
        <f>IF(F3952="","",VLOOKUP(F3952,[1]Catálogos!A:B,2,0))</f>
        <v/>
      </c>
      <c r="H3952" s="39"/>
      <c r="I3952" s="39"/>
      <c r="K3952" s="41"/>
      <c r="L3952" s="41"/>
      <c r="M3952" s="41"/>
      <c r="N3952" s="41"/>
      <c r="O3952" s="41"/>
      <c r="P3952" s="41"/>
      <c r="Q3952" s="41"/>
      <c r="R3952" s="41"/>
      <c r="S3952" s="41"/>
      <c r="T3952" s="41"/>
      <c r="U3952" s="41"/>
      <c r="V3952" s="41"/>
      <c r="W3952" s="42">
        <f t="shared" si="124"/>
        <v>0</v>
      </c>
    </row>
    <row r="3953" spans="2:23" x14ac:dyDescent="0.25">
      <c r="B3953" s="35"/>
      <c r="C3953" s="36" t="str">
        <f>IFERROR(VLOOKUP(B3953,[1]Catálogos!M:P,3,0),"")</f>
        <v/>
      </c>
      <c r="D3953" s="37" t="str">
        <f t="shared" si="123"/>
        <v/>
      </c>
      <c r="E3953" s="36" t="str">
        <f>IF(D3953="","",IFERROR(VLOOKUP(D3953,'[1]Resumen FF'!E:F,2,0),"Sin combinación"))</f>
        <v/>
      </c>
      <c r="G3953" s="38" t="str">
        <f>IF(F3953="","",VLOOKUP(F3953,[1]Catálogos!A:B,2,0))</f>
        <v/>
      </c>
      <c r="H3953" s="39"/>
      <c r="I3953" s="39"/>
      <c r="K3953" s="41"/>
      <c r="L3953" s="41"/>
      <c r="M3953" s="41"/>
      <c r="N3953" s="41"/>
      <c r="O3953" s="41"/>
      <c r="P3953" s="41"/>
      <c r="Q3953" s="41"/>
      <c r="R3953" s="41"/>
      <c r="S3953" s="41"/>
      <c r="T3953" s="41"/>
      <c r="U3953" s="41"/>
      <c r="V3953" s="41"/>
      <c r="W3953" s="42">
        <f t="shared" si="124"/>
        <v>0</v>
      </c>
    </row>
    <row r="3954" spans="2:23" x14ac:dyDescent="0.25">
      <c r="B3954" s="35"/>
      <c r="C3954" s="36" t="str">
        <f>IFERROR(VLOOKUP(B3954,[1]Catálogos!M:P,3,0),"")</f>
        <v/>
      </c>
      <c r="D3954" s="37" t="str">
        <f t="shared" si="123"/>
        <v/>
      </c>
      <c r="E3954" s="36" t="str">
        <f>IF(D3954="","",IFERROR(VLOOKUP(D3954,'[1]Resumen FF'!E:F,2,0),"Sin combinación"))</f>
        <v/>
      </c>
      <c r="G3954" s="38" t="str">
        <f>IF(F3954="","",VLOOKUP(F3954,[1]Catálogos!A:B,2,0))</f>
        <v/>
      </c>
      <c r="H3954" s="39"/>
      <c r="I3954" s="39"/>
      <c r="K3954" s="41"/>
      <c r="L3954" s="41"/>
      <c r="M3954" s="41"/>
      <c r="N3954" s="41"/>
      <c r="O3954" s="41"/>
      <c r="P3954" s="41"/>
      <c r="Q3954" s="41"/>
      <c r="R3954" s="41"/>
      <c r="S3954" s="41"/>
      <c r="T3954" s="41"/>
      <c r="U3954" s="41"/>
      <c r="V3954" s="41"/>
      <c r="W3954" s="42">
        <f t="shared" si="124"/>
        <v>0</v>
      </c>
    </row>
    <row r="3955" spans="2:23" x14ac:dyDescent="0.25">
      <c r="B3955" s="35"/>
      <c r="C3955" s="36" t="str">
        <f>IFERROR(VLOOKUP(B3955,[1]Catálogos!M:P,3,0),"")</f>
        <v/>
      </c>
      <c r="D3955" s="37" t="str">
        <f t="shared" si="123"/>
        <v/>
      </c>
      <c r="E3955" s="36" t="str">
        <f>IF(D3955="","",IFERROR(VLOOKUP(D3955,'[1]Resumen FF'!E:F,2,0),"Sin combinación"))</f>
        <v/>
      </c>
      <c r="G3955" s="38" t="str">
        <f>IF(F3955="","",VLOOKUP(F3955,[1]Catálogos!A:B,2,0))</f>
        <v/>
      </c>
      <c r="H3955" s="39"/>
      <c r="I3955" s="39"/>
      <c r="K3955" s="41"/>
      <c r="L3955" s="41"/>
      <c r="M3955" s="41"/>
      <c r="N3955" s="41"/>
      <c r="O3955" s="41"/>
      <c r="P3955" s="41"/>
      <c r="Q3955" s="41"/>
      <c r="R3955" s="41"/>
      <c r="S3955" s="41"/>
      <c r="T3955" s="41"/>
      <c r="U3955" s="41"/>
      <c r="V3955" s="41"/>
      <c r="W3955" s="42">
        <f t="shared" si="124"/>
        <v>0</v>
      </c>
    </row>
    <row r="3956" spans="2:23" x14ac:dyDescent="0.25">
      <c r="B3956" s="35"/>
      <c r="C3956" s="36" t="str">
        <f>IFERROR(VLOOKUP(B3956,[1]Catálogos!M:P,3,0),"")</f>
        <v/>
      </c>
      <c r="D3956" s="37" t="str">
        <f t="shared" si="123"/>
        <v/>
      </c>
      <c r="E3956" s="36" t="str">
        <f>IF(D3956="","",IFERROR(VLOOKUP(D3956,'[1]Resumen FF'!E:F,2,0),"Sin combinación"))</f>
        <v/>
      </c>
      <c r="G3956" s="38" t="str">
        <f>IF(F3956="","",VLOOKUP(F3956,[1]Catálogos!A:B,2,0))</f>
        <v/>
      </c>
      <c r="H3956" s="39"/>
      <c r="I3956" s="39"/>
      <c r="K3956" s="41"/>
      <c r="L3956" s="41"/>
      <c r="M3956" s="41"/>
      <c r="N3956" s="41"/>
      <c r="O3956" s="41"/>
      <c r="P3956" s="41"/>
      <c r="Q3956" s="41"/>
      <c r="R3956" s="41"/>
      <c r="S3956" s="41"/>
      <c r="T3956" s="41"/>
      <c r="U3956" s="41"/>
      <c r="V3956" s="41"/>
      <c r="W3956" s="42">
        <f t="shared" si="124"/>
        <v>0</v>
      </c>
    </row>
    <row r="3957" spans="2:23" x14ac:dyDescent="0.25">
      <c r="B3957" s="35"/>
      <c r="C3957" s="36" t="str">
        <f>IFERROR(VLOOKUP(B3957,[1]Catálogos!M:P,3,0),"")</f>
        <v/>
      </c>
      <c r="D3957" s="37" t="str">
        <f t="shared" si="123"/>
        <v/>
      </c>
      <c r="E3957" s="36" t="str">
        <f>IF(D3957="","",IFERROR(VLOOKUP(D3957,'[1]Resumen FF'!E:F,2,0),"Sin combinación"))</f>
        <v/>
      </c>
      <c r="G3957" s="38" t="str">
        <f>IF(F3957="","",VLOOKUP(F3957,[1]Catálogos!A:B,2,0))</f>
        <v/>
      </c>
      <c r="H3957" s="39"/>
      <c r="I3957" s="39"/>
      <c r="K3957" s="41"/>
      <c r="L3957" s="41"/>
      <c r="M3957" s="41"/>
      <c r="N3957" s="41"/>
      <c r="O3957" s="41"/>
      <c r="P3957" s="41"/>
      <c r="Q3957" s="41"/>
      <c r="R3957" s="41"/>
      <c r="S3957" s="41"/>
      <c r="T3957" s="41"/>
      <c r="U3957" s="41"/>
      <c r="V3957" s="41"/>
      <c r="W3957" s="42">
        <f t="shared" si="124"/>
        <v>0</v>
      </c>
    </row>
    <row r="3958" spans="2:23" x14ac:dyDescent="0.25">
      <c r="B3958" s="35"/>
      <c r="C3958" s="36" t="str">
        <f>IFERROR(VLOOKUP(B3958,[1]Catálogos!M:P,3,0),"")</f>
        <v/>
      </c>
      <c r="D3958" s="37" t="str">
        <f t="shared" si="123"/>
        <v/>
      </c>
      <c r="E3958" s="36" t="str">
        <f>IF(D3958="","",IFERROR(VLOOKUP(D3958,'[1]Resumen FF'!E:F,2,0),"Sin combinación"))</f>
        <v/>
      </c>
      <c r="G3958" s="38" t="str">
        <f>IF(F3958="","",VLOOKUP(F3958,[1]Catálogos!A:B,2,0))</f>
        <v/>
      </c>
      <c r="H3958" s="39"/>
      <c r="I3958" s="39"/>
      <c r="K3958" s="41"/>
      <c r="L3958" s="41"/>
      <c r="M3958" s="41"/>
      <c r="N3958" s="41"/>
      <c r="O3958" s="41"/>
      <c r="P3958" s="41"/>
      <c r="Q3958" s="41"/>
      <c r="R3958" s="41"/>
      <c r="S3958" s="41"/>
      <c r="T3958" s="41"/>
      <c r="U3958" s="41"/>
      <c r="V3958" s="41"/>
      <c r="W3958" s="42">
        <f t="shared" si="124"/>
        <v>0</v>
      </c>
    </row>
    <row r="3959" spans="2:23" x14ac:dyDescent="0.25">
      <c r="B3959" s="35"/>
      <c r="C3959" s="36" t="str">
        <f>IFERROR(VLOOKUP(B3959,[1]Catálogos!M:P,3,0),"")</f>
        <v/>
      </c>
      <c r="D3959" s="37" t="str">
        <f t="shared" si="123"/>
        <v/>
      </c>
      <c r="E3959" s="36" t="str">
        <f>IF(D3959="","",IFERROR(VLOOKUP(D3959,'[1]Resumen FF'!E:F,2,0),"Sin combinación"))</f>
        <v/>
      </c>
      <c r="G3959" s="38" t="str">
        <f>IF(F3959="","",VLOOKUP(F3959,[1]Catálogos!A:B,2,0))</f>
        <v/>
      </c>
      <c r="H3959" s="39"/>
      <c r="I3959" s="39"/>
      <c r="K3959" s="41"/>
      <c r="L3959" s="41"/>
      <c r="M3959" s="41"/>
      <c r="N3959" s="41"/>
      <c r="O3959" s="41"/>
      <c r="P3959" s="41"/>
      <c r="Q3959" s="41"/>
      <c r="R3959" s="41"/>
      <c r="S3959" s="41"/>
      <c r="T3959" s="41"/>
      <c r="U3959" s="41"/>
      <c r="V3959" s="41"/>
      <c r="W3959" s="42">
        <f t="shared" si="124"/>
        <v>0</v>
      </c>
    </row>
    <row r="3960" spans="2:23" x14ac:dyDescent="0.25">
      <c r="B3960" s="35"/>
      <c r="C3960" s="36" t="str">
        <f>IFERROR(VLOOKUP(B3960,[1]Catálogos!M:P,3,0),"")</f>
        <v/>
      </c>
      <c r="D3960" s="37" t="str">
        <f t="shared" si="123"/>
        <v/>
      </c>
      <c r="E3960" s="36" t="str">
        <f>IF(D3960="","",IFERROR(VLOOKUP(D3960,'[1]Resumen FF'!E:F,2,0),"Sin combinación"))</f>
        <v/>
      </c>
      <c r="G3960" s="38" t="str">
        <f>IF(F3960="","",VLOOKUP(F3960,[1]Catálogos!A:B,2,0))</f>
        <v/>
      </c>
      <c r="H3960" s="39"/>
      <c r="I3960" s="39"/>
      <c r="K3960" s="41"/>
      <c r="L3960" s="41"/>
      <c r="M3960" s="41"/>
      <c r="N3960" s="41"/>
      <c r="O3960" s="41"/>
      <c r="P3960" s="41"/>
      <c r="Q3960" s="41"/>
      <c r="R3960" s="41"/>
      <c r="S3960" s="41"/>
      <c r="T3960" s="41"/>
      <c r="U3960" s="41"/>
      <c r="V3960" s="41"/>
      <c r="W3960" s="42">
        <f t="shared" si="124"/>
        <v>0</v>
      </c>
    </row>
    <row r="3961" spans="2:23" x14ac:dyDescent="0.25">
      <c r="B3961" s="35"/>
      <c r="C3961" s="36" t="str">
        <f>IFERROR(VLOOKUP(B3961,[1]Catálogos!M:P,3,0),"")</f>
        <v/>
      </c>
      <c r="D3961" s="37" t="str">
        <f t="shared" si="123"/>
        <v/>
      </c>
      <c r="E3961" s="36" t="str">
        <f>IF(D3961="","",IFERROR(VLOOKUP(D3961,'[1]Resumen FF'!E:F,2,0),"Sin combinación"))</f>
        <v/>
      </c>
      <c r="G3961" s="38" t="str">
        <f>IF(F3961="","",VLOOKUP(F3961,[1]Catálogos!A:B,2,0))</f>
        <v/>
      </c>
      <c r="H3961" s="39"/>
      <c r="I3961" s="39"/>
      <c r="K3961" s="41"/>
      <c r="L3961" s="41"/>
      <c r="M3961" s="41"/>
      <c r="N3961" s="41"/>
      <c r="O3961" s="41"/>
      <c r="P3961" s="41"/>
      <c r="Q3961" s="41"/>
      <c r="R3961" s="41"/>
      <c r="S3961" s="41"/>
      <c r="T3961" s="41"/>
      <c r="U3961" s="41"/>
      <c r="V3961" s="41"/>
      <c r="W3961" s="42">
        <f t="shared" si="124"/>
        <v>0</v>
      </c>
    </row>
    <row r="3962" spans="2:23" x14ac:dyDescent="0.25">
      <c r="B3962" s="35"/>
      <c r="C3962" s="36" t="str">
        <f>IFERROR(VLOOKUP(B3962,[1]Catálogos!M:P,3,0),"")</f>
        <v/>
      </c>
      <c r="D3962" s="37" t="str">
        <f t="shared" si="123"/>
        <v/>
      </c>
      <c r="E3962" s="36" t="str">
        <f>IF(D3962="","",IFERROR(VLOOKUP(D3962,'[1]Resumen FF'!E:F,2,0),"Sin combinación"))</f>
        <v/>
      </c>
      <c r="G3962" s="38" t="str">
        <f>IF(F3962="","",VLOOKUP(F3962,[1]Catálogos!A:B,2,0))</f>
        <v/>
      </c>
      <c r="H3962" s="39"/>
      <c r="I3962" s="39"/>
      <c r="K3962" s="41"/>
      <c r="L3962" s="41"/>
      <c r="M3962" s="41"/>
      <c r="N3962" s="41"/>
      <c r="O3962" s="41"/>
      <c r="P3962" s="41"/>
      <c r="Q3962" s="41"/>
      <c r="R3962" s="41"/>
      <c r="S3962" s="41"/>
      <c r="T3962" s="41"/>
      <c r="U3962" s="41"/>
      <c r="V3962" s="41"/>
      <c r="W3962" s="42">
        <f t="shared" si="124"/>
        <v>0</v>
      </c>
    </row>
    <row r="3963" spans="2:23" x14ac:dyDescent="0.25">
      <c r="B3963" s="35"/>
      <c r="C3963" s="36" t="str">
        <f>IFERROR(VLOOKUP(B3963,[1]Catálogos!M:P,3,0),"")</f>
        <v/>
      </c>
      <c r="D3963" s="37" t="str">
        <f t="shared" si="123"/>
        <v/>
      </c>
      <c r="E3963" s="36" t="str">
        <f>IF(D3963="","",IFERROR(VLOOKUP(D3963,'[1]Resumen FF'!E:F,2,0),"Sin combinación"))</f>
        <v/>
      </c>
      <c r="G3963" s="38" t="str">
        <f>IF(F3963="","",VLOOKUP(F3963,[1]Catálogos!A:B,2,0))</f>
        <v/>
      </c>
      <c r="H3963" s="39"/>
      <c r="I3963" s="39"/>
      <c r="K3963" s="41"/>
      <c r="L3963" s="41"/>
      <c r="M3963" s="41"/>
      <c r="N3963" s="41"/>
      <c r="O3963" s="41"/>
      <c r="P3963" s="41"/>
      <c r="Q3963" s="41"/>
      <c r="R3963" s="41"/>
      <c r="S3963" s="41"/>
      <c r="T3963" s="41"/>
      <c r="U3963" s="41"/>
      <c r="V3963" s="41"/>
      <c r="W3963" s="42">
        <f t="shared" si="124"/>
        <v>0</v>
      </c>
    </row>
    <row r="3964" spans="2:23" x14ac:dyDescent="0.25">
      <c r="B3964" s="35"/>
      <c r="C3964" s="36" t="str">
        <f>IFERROR(VLOOKUP(B3964,[1]Catálogos!M:P,3,0),"")</f>
        <v/>
      </c>
      <c r="D3964" s="37" t="str">
        <f t="shared" si="123"/>
        <v/>
      </c>
      <c r="E3964" s="36" t="str">
        <f>IF(D3964="","",IFERROR(VLOOKUP(D3964,'[1]Resumen FF'!E:F,2,0),"Sin combinación"))</f>
        <v/>
      </c>
      <c r="G3964" s="38" t="str">
        <f>IF(F3964="","",VLOOKUP(F3964,[1]Catálogos!A:B,2,0))</f>
        <v/>
      </c>
      <c r="H3964" s="39"/>
      <c r="I3964" s="39"/>
      <c r="K3964" s="41"/>
      <c r="L3964" s="41"/>
      <c r="M3964" s="41"/>
      <c r="N3964" s="41"/>
      <c r="O3964" s="41"/>
      <c r="P3964" s="41"/>
      <c r="Q3964" s="41"/>
      <c r="R3964" s="41"/>
      <c r="S3964" s="41"/>
      <c r="T3964" s="41"/>
      <c r="U3964" s="41"/>
      <c r="V3964" s="41"/>
      <c r="W3964" s="42">
        <f t="shared" si="124"/>
        <v>0</v>
      </c>
    </row>
    <row r="3965" spans="2:23" x14ac:dyDescent="0.25">
      <c r="B3965" s="35"/>
      <c r="C3965" s="36" t="str">
        <f>IFERROR(VLOOKUP(B3965,[1]Catálogos!M:P,3,0),"")</f>
        <v/>
      </c>
      <c r="D3965" s="37" t="str">
        <f t="shared" si="123"/>
        <v/>
      </c>
      <c r="E3965" s="36" t="str">
        <f>IF(D3965="","",IFERROR(VLOOKUP(D3965,'[1]Resumen FF'!E:F,2,0),"Sin combinación"))</f>
        <v/>
      </c>
      <c r="G3965" s="38" t="str">
        <f>IF(F3965="","",VLOOKUP(F3965,[1]Catálogos!A:B,2,0))</f>
        <v/>
      </c>
      <c r="H3965" s="39"/>
      <c r="I3965" s="39"/>
      <c r="K3965" s="41"/>
      <c r="L3965" s="41"/>
      <c r="M3965" s="41"/>
      <c r="N3965" s="41"/>
      <c r="O3965" s="41"/>
      <c r="P3965" s="41"/>
      <c r="Q3965" s="41"/>
      <c r="R3965" s="41"/>
      <c r="S3965" s="41"/>
      <c r="T3965" s="41"/>
      <c r="U3965" s="41"/>
      <c r="V3965" s="41"/>
      <c r="W3965" s="42">
        <f t="shared" si="124"/>
        <v>0</v>
      </c>
    </row>
    <row r="3966" spans="2:23" x14ac:dyDescent="0.25">
      <c r="B3966" s="35"/>
      <c r="C3966" s="36" t="str">
        <f>IFERROR(VLOOKUP(B3966,[1]Catálogos!M:P,3,0),"")</f>
        <v/>
      </c>
      <c r="D3966" s="37" t="str">
        <f t="shared" si="123"/>
        <v/>
      </c>
      <c r="E3966" s="36" t="str">
        <f>IF(D3966="","",IFERROR(VLOOKUP(D3966,'[1]Resumen FF'!E:F,2,0),"Sin combinación"))</f>
        <v/>
      </c>
      <c r="G3966" s="38" t="str">
        <f>IF(F3966="","",VLOOKUP(F3966,[1]Catálogos!A:B,2,0))</f>
        <v/>
      </c>
      <c r="H3966" s="39"/>
      <c r="I3966" s="39"/>
      <c r="K3966" s="41"/>
      <c r="L3966" s="41"/>
      <c r="M3966" s="41"/>
      <c r="N3966" s="41"/>
      <c r="O3966" s="41"/>
      <c r="P3966" s="41"/>
      <c r="Q3966" s="41"/>
      <c r="R3966" s="41"/>
      <c r="S3966" s="41"/>
      <c r="T3966" s="41"/>
      <c r="U3966" s="41"/>
      <c r="V3966" s="41"/>
      <c r="W3966" s="42">
        <f t="shared" si="124"/>
        <v>0</v>
      </c>
    </row>
    <row r="3967" spans="2:23" x14ac:dyDescent="0.25">
      <c r="B3967" s="35"/>
      <c r="C3967" s="36" t="str">
        <f>IFERROR(VLOOKUP(B3967,[1]Catálogos!M:P,3,0),"")</f>
        <v/>
      </c>
      <c r="D3967" s="37" t="str">
        <f t="shared" si="123"/>
        <v/>
      </c>
      <c r="E3967" s="36" t="str">
        <f>IF(D3967="","",IFERROR(VLOOKUP(D3967,'[1]Resumen FF'!E:F,2,0),"Sin combinación"))</f>
        <v/>
      </c>
      <c r="G3967" s="38" t="str">
        <f>IF(F3967="","",VLOOKUP(F3967,[1]Catálogos!A:B,2,0))</f>
        <v/>
      </c>
      <c r="H3967" s="39"/>
      <c r="I3967" s="39"/>
      <c r="K3967" s="41"/>
      <c r="L3967" s="41"/>
      <c r="M3967" s="41"/>
      <c r="N3967" s="41"/>
      <c r="O3967" s="41"/>
      <c r="P3967" s="41"/>
      <c r="Q3967" s="41"/>
      <c r="R3967" s="41"/>
      <c r="S3967" s="41"/>
      <c r="T3967" s="41"/>
      <c r="U3967" s="41"/>
      <c r="V3967" s="41"/>
      <c r="W3967" s="42">
        <f t="shared" si="124"/>
        <v>0</v>
      </c>
    </row>
    <row r="3968" spans="2:23" x14ac:dyDescent="0.25">
      <c r="B3968" s="35"/>
      <c r="C3968" s="36" t="str">
        <f>IFERROR(VLOOKUP(B3968,[1]Catálogos!M:P,3,0),"")</f>
        <v/>
      </c>
      <c r="D3968" s="37" t="str">
        <f t="shared" si="123"/>
        <v/>
      </c>
      <c r="E3968" s="36" t="str">
        <f>IF(D3968="","",IFERROR(VLOOKUP(D3968,'[1]Resumen FF'!E:F,2,0),"Sin combinación"))</f>
        <v/>
      </c>
      <c r="G3968" s="38" t="str">
        <f>IF(F3968="","",VLOOKUP(F3968,[1]Catálogos!A:B,2,0))</f>
        <v/>
      </c>
      <c r="H3968" s="39"/>
      <c r="I3968" s="39"/>
      <c r="K3968" s="41"/>
      <c r="L3968" s="41"/>
      <c r="M3968" s="41"/>
      <c r="N3968" s="41"/>
      <c r="O3968" s="41"/>
      <c r="P3968" s="41"/>
      <c r="Q3968" s="41"/>
      <c r="R3968" s="41"/>
      <c r="S3968" s="41"/>
      <c r="T3968" s="41"/>
      <c r="U3968" s="41"/>
      <c r="V3968" s="41"/>
      <c r="W3968" s="42">
        <f t="shared" si="124"/>
        <v>0</v>
      </c>
    </row>
    <row r="3969" spans="2:23" x14ac:dyDescent="0.25">
      <c r="B3969" s="35"/>
      <c r="C3969" s="36" t="str">
        <f>IFERROR(VLOOKUP(B3969,[1]Catálogos!M:P,3,0),"")</f>
        <v/>
      </c>
      <c r="D3969" s="37" t="str">
        <f t="shared" si="123"/>
        <v/>
      </c>
      <c r="E3969" s="36" t="str">
        <f>IF(D3969="","",IFERROR(VLOOKUP(D3969,'[1]Resumen FF'!E:F,2,0),"Sin combinación"))</f>
        <v/>
      </c>
      <c r="G3969" s="38" t="str">
        <f>IF(F3969="","",VLOOKUP(F3969,[1]Catálogos!A:B,2,0))</f>
        <v/>
      </c>
      <c r="H3969" s="39"/>
      <c r="I3969" s="39"/>
      <c r="K3969" s="41"/>
      <c r="L3969" s="41"/>
      <c r="M3969" s="41"/>
      <c r="N3969" s="41"/>
      <c r="O3969" s="41"/>
      <c r="P3969" s="41"/>
      <c r="Q3969" s="41"/>
      <c r="R3969" s="41"/>
      <c r="S3969" s="41"/>
      <c r="T3969" s="41"/>
      <c r="U3969" s="41"/>
      <c r="V3969" s="41"/>
      <c r="W3969" s="42">
        <f t="shared" si="124"/>
        <v>0</v>
      </c>
    </row>
    <row r="3970" spans="2:23" x14ac:dyDescent="0.25">
      <c r="B3970" s="35"/>
      <c r="C3970" s="36" t="str">
        <f>IFERROR(VLOOKUP(B3970,[1]Catálogos!M:P,3,0),"")</f>
        <v/>
      </c>
      <c r="D3970" s="37" t="str">
        <f t="shared" si="123"/>
        <v/>
      </c>
      <c r="E3970" s="36" t="str">
        <f>IF(D3970="","",IFERROR(VLOOKUP(D3970,'[1]Resumen FF'!E:F,2,0),"Sin combinación"))</f>
        <v/>
      </c>
      <c r="G3970" s="38" t="str">
        <f>IF(F3970="","",VLOOKUP(F3970,[1]Catálogos!A:B,2,0))</f>
        <v/>
      </c>
      <c r="H3970" s="39"/>
      <c r="I3970" s="39"/>
      <c r="K3970" s="41"/>
      <c r="L3970" s="41"/>
      <c r="M3970" s="41"/>
      <c r="N3970" s="41"/>
      <c r="O3970" s="41"/>
      <c r="P3970" s="41"/>
      <c r="Q3970" s="41"/>
      <c r="R3970" s="41"/>
      <c r="S3970" s="41"/>
      <c r="T3970" s="41"/>
      <c r="U3970" s="41"/>
      <c r="V3970" s="41"/>
      <c r="W3970" s="42">
        <f t="shared" si="124"/>
        <v>0</v>
      </c>
    </row>
    <row r="3971" spans="2:23" x14ac:dyDescent="0.25">
      <c r="B3971" s="35"/>
      <c r="C3971" s="36" t="str">
        <f>IFERROR(VLOOKUP(B3971,[1]Catálogos!M:P,3,0),"")</f>
        <v/>
      </c>
      <c r="D3971" s="37" t="str">
        <f t="shared" si="123"/>
        <v/>
      </c>
      <c r="E3971" s="36" t="str">
        <f>IF(D3971="","",IFERROR(VLOOKUP(D3971,'[1]Resumen FF'!E:F,2,0),"Sin combinación"))</f>
        <v/>
      </c>
      <c r="G3971" s="38" t="str">
        <f>IF(F3971="","",VLOOKUP(F3971,[1]Catálogos!A:B,2,0))</f>
        <v/>
      </c>
      <c r="H3971" s="39"/>
      <c r="I3971" s="39"/>
      <c r="K3971" s="41"/>
      <c r="L3971" s="41"/>
      <c r="M3971" s="41"/>
      <c r="N3971" s="41"/>
      <c r="O3971" s="41"/>
      <c r="P3971" s="41"/>
      <c r="Q3971" s="41"/>
      <c r="R3971" s="41"/>
      <c r="S3971" s="41"/>
      <c r="T3971" s="41"/>
      <c r="U3971" s="41"/>
      <c r="V3971" s="41"/>
      <c r="W3971" s="42">
        <f t="shared" si="124"/>
        <v>0</v>
      </c>
    </row>
    <row r="3972" spans="2:23" x14ac:dyDescent="0.25">
      <c r="B3972" s="35"/>
      <c r="C3972" s="36" t="str">
        <f>IFERROR(VLOOKUP(B3972,[1]Catálogos!M:P,3,0),"")</f>
        <v/>
      </c>
      <c r="D3972" s="37" t="str">
        <f t="shared" si="123"/>
        <v/>
      </c>
      <c r="E3972" s="36" t="str">
        <f>IF(D3972="","",IFERROR(VLOOKUP(D3972,'[1]Resumen FF'!E:F,2,0),"Sin combinación"))</f>
        <v/>
      </c>
      <c r="G3972" s="38" t="str">
        <f>IF(F3972="","",VLOOKUP(F3972,[1]Catálogos!A:B,2,0))</f>
        <v/>
      </c>
      <c r="H3972" s="39"/>
      <c r="I3972" s="39"/>
      <c r="K3972" s="41"/>
      <c r="L3972" s="41"/>
      <c r="M3972" s="41"/>
      <c r="N3972" s="41"/>
      <c r="O3972" s="41"/>
      <c r="P3972" s="41"/>
      <c r="Q3972" s="41"/>
      <c r="R3972" s="41"/>
      <c r="S3972" s="41"/>
      <c r="T3972" s="41"/>
      <c r="U3972" s="41"/>
      <c r="V3972" s="41"/>
      <c r="W3972" s="42">
        <f t="shared" si="124"/>
        <v>0</v>
      </c>
    </row>
    <row r="3973" spans="2:23" x14ac:dyDescent="0.25">
      <c r="B3973" s="35"/>
      <c r="C3973" s="36" t="str">
        <f>IFERROR(VLOOKUP(B3973,[1]Catálogos!M:P,3,0),"")</f>
        <v/>
      </c>
      <c r="D3973" s="37" t="str">
        <f t="shared" si="123"/>
        <v/>
      </c>
      <c r="E3973" s="36" t="str">
        <f>IF(D3973="","",IFERROR(VLOOKUP(D3973,'[1]Resumen FF'!E:F,2,0),"Sin combinación"))</f>
        <v/>
      </c>
      <c r="G3973" s="38" t="str">
        <f>IF(F3973="","",VLOOKUP(F3973,[1]Catálogos!A:B,2,0))</f>
        <v/>
      </c>
      <c r="H3973" s="39"/>
      <c r="I3973" s="39"/>
      <c r="K3973" s="41"/>
      <c r="L3973" s="41"/>
      <c r="M3973" s="41"/>
      <c r="N3973" s="41"/>
      <c r="O3973" s="41"/>
      <c r="P3973" s="41"/>
      <c r="Q3973" s="41"/>
      <c r="R3973" s="41"/>
      <c r="S3973" s="41"/>
      <c r="T3973" s="41"/>
      <c r="U3973" s="41"/>
      <c r="V3973" s="41"/>
      <c r="W3973" s="42">
        <f t="shared" si="124"/>
        <v>0</v>
      </c>
    </row>
    <row r="3974" spans="2:23" x14ac:dyDescent="0.25">
      <c r="B3974" s="35"/>
      <c r="C3974" s="36" t="str">
        <f>IFERROR(VLOOKUP(B3974,[1]Catálogos!M:P,3,0),"")</f>
        <v/>
      </c>
      <c r="D3974" s="37" t="str">
        <f t="shared" si="123"/>
        <v/>
      </c>
      <c r="E3974" s="36" t="str">
        <f>IF(D3974="","",IFERROR(VLOOKUP(D3974,'[1]Resumen FF'!E:F,2,0),"Sin combinación"))</f>
        <v/>
      </c>
      <c r="G3974" s="38" t="str">
        <f>IF(F3974="","",VLOOKUP(F3974,[1]Catálogos!A:B,2,0))</f>
        <v/>
      </c>
      <c r="H3974" s="39"/>
      <c r="I3974" s="39"/>
      <c r="K3974" s="41"/>
      <c r="L3974" s="41"/>
      <c r="M3974" s="41"/>
      <c r="N3974" s="41"/>
      <c r="O3974" s="41"/>
      <c r="P3974" s="41"/>
      <c r="Q3974" s="41"/>
      <c r="R3974" s="41"/>
      <c r="S3974" s="41"/>
      <c r="T3974" s="41"/>
      <c r="U3974" s="41"/>
      <c r="V3974" s="41"/>
      <c r="W3974" s="42">
        <f t="shared" si="124"/>
        <v>0</v>
      </c>
    </row>
    <row r="3975" spans="2:23" x14ac:dyDescent="0.25">
      <c r="B3975" s="35"/>
      <c r="C3975" s="36" t="str">
        <f>IFERROR(VLOOKUP(B3975,[1]Catálogos!M:P,3,0),"")</f>
        <v/>
      </c>
      <c r="D3975" s="37" t="str">
        <f t="shared" si="123"/>
        <v/>
      </c>
      <c r="E3975" s="36" t="str">
        <f>IF(D3975="","",IFERROR(VLOOKUP(D3975,'[1]Resumen FF'!E:F,2,0),"Sin combinación"))</f>
        <v/>
      </c>
      <c r="G3975" s="38" t="str">
        <f>IF(F3975="","",VLOOKUP(F3975,[1]Catálogos!A:B,2,0))</f>
        <v/>
      </c>
      <c r="H3975" s="39"/>
      <c r="I3975" s="39"/>
      <c r="K3975" s="41"/>
      <c r="L3975" s="41"/>
      <c r="M3975" s="41"/>
      <c r="N3975" s="41"/>
      <c r="O3975" s="41"/>
      <c r="P3975" s="41"/>
      <c r="Q3975" s="41"/>
      <c r="R3975" s="41"/>
      <c r="S3975" s="41"/>
      <c r="T3975" s="41"/>
      <c r="U3975" s="41"/>
      <c r="V3975" s="41"/>
      <c r="W3975" s="42">
        <f t="shared" si="124"/>
        <v>0</v>
      </c>
    </row>
    <row r="3976" spans="2:23" x14ac:dyDescent="0.25">
      <c r="B3976" s="35"/>
      <c r="C3976" s="36" t="str">
        <f>IFERROR(VLOOKUP(B3976,[1]Catálogos!M:P,3,0),"")</f>
        <v/>
      </c>
      <c r="D3976" s="37" t="str">
        <f t="shared" si="123"/>
        <v/>
      </c>
      <c r="E3976" s="36" t="str">
        <f>IF(D3976="","",IFERROR(VLOOKUP(D3976,'[1]Resumen FF'!E:F,2,0),"Sin combinación"))</f>
        <v/>
      </c>
      <c r="G3976" s="38" t="str">
        <f>IF(F3976="","",VLOOKUP(F3976,[1]Catálogos!A:B,2,0))</f>
        <v/>
      </c>
      <c r="H3976" s="39"/>
      <c r="I3976" s="39"/>
      <c r="K3976" s="41"/>
      <c r="L3976" s="41"/>
      <c r="M3976" s="41"/>
      <c r="N3976" s="41"/>
      <c r="O3976" s="41"/>
      <c r="P3976" s="41"/>
      <c r="Q3976" s="41"/>
      <c r="R3976" s="41"/>
      <c r="S3976" s="41"/>
      <c r="T3976" s="41"/>
      <c r="U3976" s="41"/>
      <c r="V3976" s="41"/>
      <c r="W3976" s="42">
        <f t="shared" si="124"/>
        <v>0</v>
      </c>
    </row>
    <row r="3977" spans="2:23" x14ac:dyDescent="0.25">
      <c r="B3977" s="35"/>
      <c r="C3977" s="36" t="str">
        <f>IFERROR(VLOOKUP(B3977,[1]Catálogos!M:P,3,0),"")</f>
        <v/>
      </c>
      <c r="D3977" s="37" t="str">
        <f t="shared" si="123"/>
        <v/>
      </c>
      <c r="E3977" s="36" t="str">
        <f>IF(D3977="","",IFERROR(VLOOKUP(D3977,'[1]Resumen FF'!E:F,2,0),"Sin combinación"))</f>
        <v/>
      </c>
      <c r="G3977" s="38" t="str">
        <f>IF(F3977="","",VLOOKUP(F3977,[1]Catálogos!A:B,2,0))</f>
        <v/>
      </c>
      <c r="H3977" s="39"/>
      <c r="I3977" s="39"/>
      <c r="K3977" s="41"/>
      <c r="L3977" s="41"/>
      <c r="M3977" s="41"/>
      <c r="N3977" s="41"/>
      <c r="O3977" s="41"/>
      <c r="P3977" s="41"/>
      <c r="Q3977" s="41"/>
      <c r="R3977" s="41"/>
      <c r="S3977" s="41"/>
      <c r="T3977" s="41"/>
      <c r="U3977" s="41"/>
      <c r="V3977" s="41"/>
      <c r="W3977" s="42">
        <f t="shared" si="124"/>
        <v>0</v>
      </c>
    </row>
    <row r="3978" spans="2:23" x14ac:dyDescent="0.25">
      <c r="B3978" s="35"/>
      <c r="C3978" s="36" t="str">
        <f>IFERROR(VLOOKUP(B3978,[1]Catálogos!M:P,3,0),"")</f>
        <v/>
      </c>
      <c r="D3978" s="37" t="str">
        <f t="shared" si="123"/>
        <v/>
      </c>
      <c r="E3978" s="36" t="str">
        <f>IF(D3978="","",IFERROR(VLOOKUP(D3978,'[1]Resumen FF'!E:F,2,0),"Sin combinación"))</f>
        <v/>
      </c>
      <c r="G3978" s="38" t="str">
        <f>IF(F3978="","",VLOOKUP(F3978,[1]Catálogos!A:B,2,0))</f>
        <v/>
      </c>
      <c r="H3978" s="39"/>
      <c r="I3978" s="39"/>
      <c r="K3978" s="41"/>
      <c r="L3978" s="41"/>
      <c r="M3978" s="41"/>
      <c r="N3978" s="41"/>
      <c r="O3978" s="41"/>
      <c r="P3978" s="41"/>
      <c r="Q3978" s="41"/>
      <c r="R3978" s="41"/>
      <c r="S3978" s="41"/>
      <c r="T3978" s="41"/>
      <c r="U3978" s="41"/>
      <c r="V3978" s="41"/>
      <c r="W3978" s="42">
        <f t="shared" si="124"/>
        <v>0</v>
      </c>
    </row>
    <row r="3979" spans="2:23" x14ac:dyDescent="0.25">
      <c r="B3979" s="35"/>
      <c r="C3979" s="36" t="str">
        <f>IFERROR(VLOOKUP(B3979,[1]Catálogos!M:P,3,0),"")</f>
        <v/>
      </c>
      <c r="D3979" s="37" t="str">
        <f t="shared" ref="D3979:D4042" si="125">B3979&amp;C3979</f>
        <v/>
      </c>
      <c r="E3979" s="36" t="str">
        <f>IF(D3979="","",IFERROR(VLOOKUP(D3979,'[1]Resumen FF'!E:F,2,0),"Sin combinación"))</f>
        <v/>
      </c>
      <c r="G3979" s="38" t="str">
        <f>IF(F3979="","",VLOOKUP(F3979,[1]Catálogos!A:B,2,0))</f>
        <v/>
      </c>
      <c r="H3979" s="39"/>
      <c r="I3979" s="39"/>
      <c r="K3979" s="41"/>
      <c r="L3979" s="41"/>
      <c r="M3979" s="41"/>
      <c r="N3979" s="41"/>
      <c r="O3979" s="41"/>
      <c r="P3979" s="41"/>
      <c r="Q3979" s="41"/>
      <c r="R3979" s="41"/>
      <c r="S3979" s="41"/>
      <c r="T3979" s="41"/>
      <c r="U3979" s="41"/>
      <c r="V3979" s="41"/>
      <c r="W3979" s="42">
        <f t="shared" si="124"/>
        <v>0</v>
      </c>
    </row>
    <row r="3980" spans="2:23" x14ac:dyDescent="0.25">
      <c r="B3980" s="35"/>
      <c r="C3980" s="36" t="str">
        <f>IFERROR(VLOOKUP(B3980,[1]Catálogos!M:P,3,0),"")</f>
        <v/>
      </c>
      <c r="D3980" s="37" t="str">
        <f t="shared" si="125"/>
        <v/>
      </c>
      <c r="E3980" s="36" t="str">
        <f>IF(D3980="","",IFERROR(VLOOKUP(D3980,'[1]Resumen FF'!E:F,2,0),"Sin combinación"))</f>
        <v/>
      </c>
      <c r="G3980" s="38" t="str">
        <f>IF(F3980="","",VLOOKUP(F3980,[1]Catálogos!A:B,2,0))</f>
        <v/>
      </c>
      <c r="H3980" s="39"/>
      <c r="I3980" s="39"/>
      <c r="K3980" s="41"/>
      <c r="L3980" s="41"/>
      <c r="M3980" s="41"/>
      <c r="N3980" s="41"/>
      <c r="O3980" s="41"/>
      <c r="P3980" s="41"/>
      <c r="Q3980" s="41"/>
      <c r="R3980" s="41"/>
      <c r="S3980" s="41"/>
      <c r="T3980" s="41"/>
      <c r="U3980" s="41"/>
      <c r="V3980" s="41"/>
      <c r="W3980" s="42">
        <f t="shared" si="124"/>
        <v>0</v>
      </c>
    </row>
    <row r="3981" spans="2:23" x14ac:dyDescent="0.25">
      <c r="B3981" s="35"/>
      <c r="C3981" s="36" t="str">
        <f>IFERROR(VLOOKUP(B3981,[1]Catálogos!M:P,3,0),"")</f>
        <v/>
      </c>
      <c r="D3981" s="37" t="str">
        <f t="shared" si="125"/>
        <v/>
      </c>
      <c r="E3981" s="36" t="str">
        <f>IF(D3981="","",IFERROR(VLOOKUP(D3981,'[1]Resumen FF'!E:F,2,0),"Sin combinación"))</f>
        <v/>
      </c>
      <c r="G3981" s="38" t="str">
        <f>IF(F3981="","",VLOOKUP(F3981,[1]Catálogos!A:B,2,0))</f>
        <v/>
      </c>
      <c r="H3981" s="39"/>
      <c r="I3981" s="39"/>
      <c r="K3981" s="41"/>
      <c r="L3981" s="41"/>
      <c r="M3981" s="41"/>
      <c r="N3981" s="41"/>
      <c r="O3981" s="41"/>
      <c r="P3981" s="41"/>
      <c r="Q3981" s="41"/>
      <c r="R3981" s="41"/>
      <c r="S3981" s="41"/>
      <c r="T3981" s="41"/>
      <c r="U3981" s="41"/>
      <c r="V3981" s="41"/>
      <c r="W3981" s="42">
        <f t="shared" si="124"/>
        <v>0</v>
      </c>
    </row>
    <row r="3982" spans="2:23" x14ac:dyDescent="0.25">
      <c r="B3982" s="35"/>
      <c r="C3982" s="36" t="str">
        <f>IFERROR(VLOOKUP(B3982,[1]Catálogos!M:P,3,0),"")</f>
        <v/>
      </c>
      <c r="D3982" s="37" t="str">
        <f t="shared" si="125"/>
        <v/>
      </c>
      <c r="E3982" s="36" t="str">
        <f>IF(D3982="","",IFERROR(VLOOKUP(D3982,'[1]Resumen FF'!E:F,2,0),"Sin combinación"))</f>
        <v/>
      </c>
      <c r="G3982" s="38" t="str">
        <f>IF(F3982="","",VLOOKUP(F3982,[1]Catálogos!A:B,2,0))</f>
        <v/>
      </c>
      <c r="H3982" s="39"/>
      <c r="I3982" s="39"/>
      <c r="K3982" s="41"/>
      <c r="L3982" s="41"/>
      <c r="M3982" s="41"/>
      <c r="N3982" s="41"/>
      <c r="O3982" s="41"/>
      <c r="P3982" s="41"/>
      <c r="Q3982" s="41"/>
      <c r="R3982" s="41"/>
      <c r="S3982" s="41"/>
      <c r="T3982" s="41"/>
      <c r="U3982" s="41"/>
      <c r="V3982" s="41"/>
      <c r="W3982" s="42">
        <f t="shared" si="124"/>
        <v>0</v>
      </c>
    </row>
    <row r="3983" spans="2:23" x14ac:dyDescent="0.25">
      <c r="B3983" s="35"/>
      <c r="C3983" s="36" t="str">
        <f>IFERROR(VLOOKUP(B3983,[1]Catálogos!M:P,3,0),"")</f>
        <v/>
      </c>
      <c r="D3983" s="37" t="str">
        <f t="shared" si="125"/>
        <v/>
      </c>
      <c r="E3983" s="36" t="str">
        <f>IF(D3983="","",IFERROR(VLOOKUP(D3983,'[1]Resumen FF'!E:F,2,0),"Sin combinación"))</f>
        <v/>
      </c>
      <c r="G3983" s="38" t="str">
        <f>IF(F3983="","",VLOOKUP(F3983,[1]Catálogos!A:B,2,0))</f>
        <v/>
      </c>
      <c r="H3983" s="39"/>
      <c r="I3983" s="39"/>
      <c r="K3983" s="41"/>
      <c r="L3983" s="41"/>
      <c r="M3983" s="41"/>
      <c r="N3983" s="41"/>
      <c r="O3983" s="41"/>
      <c r="P3983" s="41"/>
      <c r="Q3983" s="41"/>
      <c r="R3983" s="41"/>
      <c r="S3983" s="41"/>
      <c r="T3983" s="41"/>
      <c r="U3983" s="41"/>
      <c r="V3983" s="41"/>
      <c r="W3983" s="42">
        <f t="shared" si="124"/>
        <v>0</v>
      </c>
    </row>
    <row r="3984" spans="2:23" x14ac:dyDescent="0.25">
      <c r="B3984" s="35"/>
      <c r="C3984" s="36" t="str">
        <f>IFERROR(VLOOKUP(B3984,[1]Catálogos!M:P,3,0),"")</f>
        <v/>
      </c>
      <c r="D3984" s="37" t="str">
        <f t="shared" si="125"/>
        <v/>
      </c>
      <c r="E3984" s="36" t="str">
        <f>IF(D3984="","",IFERROR(VLOOKUP(D3984,'[1]Resumen FF'!E:F,2,0),"Sin combinación"))</f>
        <v/>
      </c>
      <c r="G3984" s="38" t="str">
        <f>IF(F3984="","",VLOOKUP(F3984,[1]Catálogos!A:B,2,0))</f>
        <v/>
      </c>
      <c r="H3984" s="39"/>
      <c r="I3984" s="39"/>
      <c r="K3984" s="41"/>
      <c r="L3984" s="41"/>
      <c r="M3984" s="41"/>
      <c r="N3984" s="41"/>
      <c r="O3984" s="41"/>
      <c r="P3984" s="41"/>
      <c r="Q3984" s="41"/>
      <c r="R3984" s="41"/>
      <c r="S3984" s="41"/>
      <c r="T3984" s="41"/>
      <c r="U3984" s="41"/>
      <c r="V3984" s="41"/>
      <c r="W3984" s="42">
        <f t="shared" si="124"/>
        <v>0</v>
      </c>
    </row>
    <row r="3985" spans="2:23" x14ac:dyDescent="0.25">
      <c r="B3985" s="35"/>
      <c r="C3985" s="36" t="str">
        <f>IFERROR(VLOOKUP(B3985,[1]Catálogos!M:P,3,0),"")</f>
        <v/>
      </c>
      <c r="D3985" s="37" t="str">
        <f t="shared" si="125"/>
        <v/>
      </c>
      <c r="E3985" s="36" t="str">
        <f>IF(D3985="","",IFERROR(VLOOKUP(D3985,'[1]Resumen FF'!E:F,2,0),"Sin combinación"))</f>
        <v/>
      </c>
      <c r="G3985" s="38" t="str">
        <f>IF(F3985="","",VLOOKUP(F3985,[1]Catálogos!A:B,2,0))</f>
        <v/>
      </c>
      <c r="H3985" s="39"/>
      <c r="I3985" s="39"/>
      <c r="K3985" s="41"/>
      <c r="L3985" s="41"/>
      <c r="M3985" s="41"/>
      <c r="N3985" s="41"/>
      <c r="O3985" s="41"/>
      <c r="P3985" s="41"/>
      <c r="Q3985" s="41"/>
      <c r="R3985" s="41"/>
      <c r="S3985" s="41"/>
      <c r="T3985" s="41"/>
      <c r="U3985" s="41"/>
      <c r="V3985" s="41"/>
      <c r="W3985" s="42">
        <f t="shared" si="124"/>
        <v>0</v>
      </c>
    </row>
    <row r="3986" spans="2:23" x14ac:dyDescent="0.25">
      <c r="B3986" s="35"/>
      <c r="C3986" s="36" t="str">
        <f>IFERROR(VLOOKUP(B3986,[1]Catálogos!M:P,3,0),"")</f>
        <v/>
      </c>
      <c r="D3986" s="37" t="str">
        <f t="shared" si="125"/>
        <v/>
      </c>
      <c r="E3986" s="36" t="str">
        <f>IF(D3986="","",IFERROR(VLOOKUP(D3986,'[1]Resumen FF'!E:F,2,0),"Sin combinación"))</f>
        <v/>
      </c>
      <c r="G3986" s="38" t="str">
        <f>IF(F3986="","",VLOOKUP(F3986,[1]Catálogos!A:B,2,0))</f>
        <v/>
      </c>
      <c r="H3986" s="39"/>
      <c r="I3986" s="39"/>
      <c r="K3986" s="41"/>
      <c r="L3986" s="41"/>
      <c r="M3986" s="41"/>
      <c r="N3986" s="41"/>
      <c r="O3986" s="41"/>
      <c r="P3986" s="41"/>
      <c r="Q3986" s="41"/>
      <c r="R3986" s="41"/>
      <c r="S3986" s="41"/>
      <c r="T3986" s="41"/>
      <c r="U3986" s="41"/>
      <c r="V3986" s="41"/>
      <c r="W3986" s="42">
        <f t="shared" si="124"/>
        <v>0</v>
      </c>
    </row>
    <row r="3987" spans="2:23" x14ac:dyDescent="0.25">
      <c r="B3987" s="35"/>
      <c r="C3987" s="36" t="str">
        <f>IFERROR(VLOOKUP(B3987,[1]Catálogos!M:P,3,0),"")</f>
        <v/>
      </c>
      <c r="D3987" s="37" t="str">
        <f t="shared" si="125"/>
        <v/>
      </c>
      <c r="E3987" s="36" t="str">
        <f>IF(D3987="","",IFERROR(VLOOKUP(D3987,'[1]Resumen FF'!E:F,2,0),"Sin combinación"))</f>
        <v/>
      </c>
      <c r="G3987" s="38" t="str">
        <f>IF(F3987="","",VLOOKUP(F3987,[1]Catálogos!A:B,2,0))</f>
        <v/>
      </c>
      <c r="H3987" s="39"/>
      <c r="I3987" s="39"/>
      <c r="K3987" s="41"/>
      <c r="L3987" s="41"/>
      <c r="M3987" s="41"/>
      <c r="N3987" s="41"/>
      <c r="O3987" s="41"/>
      <c r="P3987" s="41"/>
      <c r="Q3987" s="41"/>
      <c r="R3987" s="41"/>
      <c r="S3987" s="41"/>
      <c r="T3987" s="41"/>
      <c r="U3987" s="41"/>
      <c r="V3987" s="41"/>
      <c r="W3987" s="42">
        <f t="shared" si="124"/>
        <v>0</v>
      </c>
    </row>
    <row r="3988" spans="2:23" x14ac:dyDescent="0.25">
      <c r="B3988" s="35"/>
      <c r="C3988" s="36" t="str">
        <f>IFERROR(VLOOKUP(B3988,[1]Catálogos!M:P,3,0),"")</f>
        <v/>
      </c>
      <c r="D3988" s="37" t="str">
        <f t="shared" si="125"/>
        <v/>
      </c>
      <c r="E3988" s="36" t="str">
        <f>IF(D3988="","",IFERROR(VLOOKUP(D3988,'[1]Resumen FF'!E:F,2,0),"Sin combinación"))</f>
        <v/>
      </c>
      <c r="G3988" s="38" t="str">
        <f>IF(F3988="","",VLOOKUP(F3988,[1]Catálogos!A:B,2,0))</f>
        <v/>
      </c>
      <c r="H3988" s="39"/>
      <c r="I3988" s="39"/>
      <c r="K3988" s="41"/>
      <c r="L3988" s="41"/>
      <c r="M3988" s="41"/>
      <c r="N3988" s="41"/>
      <c r="O3988" s="41"/>
      <c r="P3988" s="41"/>
      <c r="Q3988" s="41"/>
      <c r="R3988" s="41"/>
      <c r="S3988" s="41"/>
      <c r="T3988" s="41"/>
      <c r="U3988" s="41"/>
      <c r="V3988" s="41"/>
      <c r="W3988" s="42">
        <f t="shared" si="124"/>
        <v>0</v>
      </c>
    </row>
    <row r="3989" spans="2:23" x14ac:dyDescent="0.25">
      <c r="B3989" s="35"/>
      <c r="C3989" s="36" t="str">
        <f>IFERROR(VLOOKUP(B3989,[1]Catálogos!M:P,3,0),"")</f>
        <v/>
      </c>
      <c r="D3989" s="37" t="str">
        <f t="shared" si="125"/>
        <v/>
      </c>
      <c r="E3989" s="36" t="str">
        <f>IF(D3989="","",IFERROR(VLOOKUP(D3989,'[1]Resumen FF'!E:F,2,0),"Sin combinación"))</f>
        <v/>
      </c>
      <c r="G3989" s="38" t="str">
        <f>IF(F3989="","",VLOOKUP(F3989,[1]Catálogos!A:B,2,0))</f>
        <v/>
      </c>
      <c r="H3989" s="39"/>
      <c r="I3989" s="39"/>
      <c r="K3989" s="41"/>
      <c r="L3989" s="41"/>
      <c r="M3989" s="41"/>
      <c r="N3989" s="41"/>
      <c r="O3989" s="41"/>
      <c r="P3989" s="41"/>
      <c r="Q3989" s="41"/>
      <c r="R3989" s="41"/>
      <c r="S3989" s="41"/>
      <c r="T3989" s="41"/>
      <c r="U3989" s="41"/>
      <c r="V3989" s="41"/>
      <c r="W3989" s="42">
        <f t="shared" si="124"/>
        <v>0</v>
      </c>
    </row>
    <row r="3990" spans="2:23" x14ac:dyDescent="0.25">
      <c r="B3990" s="35"/>
      <c r="C3990" s="36" t="str">
        <f>IFERROR(VLOOKUP(B3990,[1]Catálogos!M:P,3,0),"")</f>
        <v/>
      </c>
      <c r="D3990" s="37" t="str">
        <f t="shared" si="125"/>
        <v/>
      </c>
      <c r="E3990" s="36" t="str">
        <f>IF(D3990="","",IFERROR(VLOOKUP(D3990,'[1]Resumen FF'!E:F,2,0),"Sin combinación"))</f>
        <v/>
      </c>
      <c r="G3990" s="38" t="str">
        <f>IF(F3990="","",VLOOKUP(F3990,[1]Catálogos!A:B,2,0))</f>
        <v/>
      </c>
      <c r="H3990" s="39"/>
      <c r="I3990" s="39"/>
      <c r="K3990" s="41"/>
      <c r="L3990" s="41"/>
      <c r="M3990" s="41"/>
      <c r="N3990" s="41"/>
      <c r="O3990" s="41"/>
      <c r="P3990" s="41"/>
      <c r="Q3990" s="41"/>
      <c r="R3990" s="41"/>
      <c r="S3990" s="41"/>
      <c r="T3990" s="41"/>
      <c r="U3990" s="41"/>
      <c r="V3990" s="41"/>
      <c r="W3990" s="42">
        <f t="shared" si="124"/>
        <v>0</v>
      </c>
    </row>
    <row r="3991" spans="2:23" x14ac:dyDescent="0.25">
      <c r="B3991" s="35"/>
      <c r="C3991" s="36" t="str">
        <f>IFERROR(VLOOKUP(B3991,[1]Catálogos!M:P,3,0),"")</f>
        <v/>
      </c>
      <c r="D3991" s="37" t="str">
        <f t="shared" si="125"/>
        <v/>
      </c>
      <c r="E3991" s="36" t="str">
        <f>IF(D3991="","",IFERROR(VLOOKUP(D3991,'[1]Resumen FF'!E:F,2,0),"Sin combinación"))</f>
        <v/>
      </c>
      <c r="G3991" s="38" t="str">
        <f>IF(F3991="","",VLOOKUP(F3991,[1]Catálogos!A:B,2,0))</f>
        <v/>
      </c>
      <c r="H3991" s="39"/>
      <c r="I3991" s="39"/>
      <c r="K3991" s="41"/>
      <c r="L3991" s="41"/>
      <c r="M3991" s="41"/>
      <c r="N3991" s="41"/>
      <c r="O3991" s="41"/>
      <c r="P3991" s="41"/>
      <c r="Q3991" s="41"/>
      <c r="R3991" s="41"/>
      <c r="S3991" s="41"/>
      <c r="T3991" s="41"/>
      <c r="U3991" s="41"/>
      <c r="V3991" s="41"/>
      <c r="W3991" s="42">
        <f t="shared" si="124"/>
        <v>0</v>
      </c>
    </row>
    <row r="3992" spans="2:23" x14ac:dyDescent="0.25">
      <c r="B3992" s="35"/>
      <c r="C3992" s="36" t="str">
        <f>IFERROR(VLOOKUP(B3992,[1]Catálogos!M:P,3,0),"")</f>
        <v/>
      </c>
      <c r="D3992" s="37" t="str">
        <f t="shared" si="125"/>
        <v/>
      </c>
      <c r="E3992" s="36" t="str">
        <f>IF(D3992="","",IFERROR(VLOOKUP(D3992,'[1]Resumen FF'!E:F,2,0),"Sin combinación"))</f>
        <v/>
      </c>
      <c r="G3992" s="38" t="str">
        <f>IF(F3992="","",VLOOKUP(F3992,[1]Catálogos!A:B,2,0))</f>
        <v/>
      </c>
      <c r="H3992" s="39"/>
      <c r="I3992" s="39"/>
      <c r="K3992" s="41"/>
      <c r="L3992" s="41"/>
      <c r="M3992" s="41"/>
      <c r="N3992" s="41"/>
      <c r="O3992" s="41"/>
      <c r="P3992" s="41"/>
      <c r="Q3992" s="41"/>
      <c r="R3992" s="41"/>
      <c r="S3992" s="41"/>
      <c r="T3992" s="41"/>
      <c r="U3992" s="41"/>
      <c r="V3992" s="41"/>
      <c r="W3992" s="42">
        <f t="shared" si="124"/>
        <v>0</v>
      </c>
    </row>
    <row r="3993" spans="2:23" x14ac:dyDescent="0.25">
      <c r="B3993" s="35"/>
      <c r="C3993" s="36" t="str">
        <f>IFERROR(VLOOKUP(B3993,[1]Catálogos!M:P,3,0),"")</f>
        <v/>
      </c>
      <c r="D3993" s="37" t="str">
        <f t="shared" si="125"/>
        <v/>
      </c>
      <c r="E3993" s="36" t="str">
        <f>IF(D3993="","",IFERROR(VLOOKUP(D3993,'[1]Resumen FF'!E:F,2,0),"Sin combinación"))</f>
        <v/>
      </c>
      <c r="G3993" s="38" t="str">
        <f>IF(F3993="","",VLOOKUP(F3993,[1]Catálogos!A:B,2,0))</f>
        <v/>
      </c>
      <c r="H3993" s="39"/>
      <c r="I3993" s="39"/>
      <c r="K3993" s="41"/>
      <c r="L3993" s="41"/>
      <c r="M3993" s="41"/>
      <c r="N3993" s="41"/>
      <c r="O3993" s="41"/>
      <c r="P3993" s="41"/>
      <c r="Q3993" s="41"/>
      <c r="R3993" s="41"/>
      <c r="S3993" s="41"/>
      <c r="T3993" s="41"/>
      <c r="U3993" s="41"/>
      <c r="V3993" s="41"/>
      <c r="W3993" s="42">
        <f t="shared" ref="W3993:W4056" si="126">+J3993-SUM(K3993:V3993)</f>
        <v>0</v>
      </c>
    </row>
    <row r="3994" spans="2:23" x14ac:dyDescent="0.25">
      <c r="B3994" s="35"/>
      <c r="C3994" s="36" t="str">
        <f>IFERROR(VLOOKUP(B3994,[1]Catálogos!M:P,3,0),"")</f>
        <v/>
      </c>
      <c r="D3994" s="37" t="str">
        <f t="shared" si="125"/>
        <v/>
      </c>
      <c r="E3994" s="36" t="str">
        <f>IF(D3994="","",IFERROR(VLOOKUP(D3994,'[1]Resumen FF'!E:F,2,0),"Sin combinación"))</f>
        <v/>
      </c>
      <c r="G3994" s="38" t="str">
        <f>IF(F3994="","",VLOOKUP(F3994,[1]Catálogos!A:B,2,0))</f>
        <v/>
      </c>
      <c r="H3994" s="39"/>
      <c r="I3994" s="39"/>
      <c r="K3994" s="41"/>
      <c r="L3994" s="41"/>
      <c r="M3994" s="41"/>
      <c r="N3994" s="41"/>
      <c r="O3994" s="41"/>
      <c r="P3994" s="41"/>
      <c r="Q3994" s="41"/>
      <c r="R3994" s="41"/>
      <c r="S3994" s="41"/>
      <c r="T3994" s="41"/>
      <c r="U3994" s="41"/>
      <c r="V3994" s="41"/>
      <c r="W3994" s="42">
        <f t="shared" si="126"/>
        <v>0</v>
      </c>
    </row>
    <row r="3995" spans="2:23" x14ac:dyDescent="0.25">
      <c r="B3995" s="35"/>
      <c r="C3995" s="36" t="str">
        <f>IFERROR(VLOOKUP(B3995,[1]Catálogos!M:P,3,0),"")</f>
        <v/>
      </c>
      <c r="D3995" s="37" t="str">
        <f t="shared" si="125"/>
        <v/>
      </c>
      <c r="E3995" s="36" t="str">
        <f>IF(D3995="","",IFERROR(VLOOKUP(D3995,'[1]Resumen FF'!E:F,2,0),"Sin combinación"))</f>
        <v/>
      </c>
      <c r="G3995" s="38" t="str">
        <f>IF(F3995="","",VLOOKUP(F3995,[1]Catálogos!A:B,2,0))</f>
        <v/>
      </c>
      <c r="H3995" s="39"/>
      <c r="I3995" s="39"/>
      <c r="K3995" s="41"/>
      <c r="L3995" s="41"/>
      <c r="M3995" s="41"/>
      <c r="N3995" s="41"/>
      <c r="O3995" s="41"/>
      <c r="P3995" s="41"/>
      <c r="Q3995" s="41"/>
      <c r="R3995" s="41"/>
      <c r="S3995" s="41"/>
      <c r="T3995" s="41"/>
      <c r="U3995" s="41"/>
      <c r="V3995" s="41"/>
      <c r="W3995" s="42">
        <f t="shared" si="126"/>
        <v>0</v>
      </c>
    </row>
    <row r="3996" spans="2:23" x14ac:dyDescent="0.25">
      <c r="B3996" s="35"/>
      <c r="C3996" s="36" t="str">
        <f>IFERROR(VLOOKUP(B3996,[1]Catálogos!M:P,3,0),"")</f>
        <v/>
      </c>
      <c r="D3996" s="37" t="str">
        <f t="shared" si="125"/>
        <v/>
      </c>
      <c r="E3996" s="36" t="str">
        <f>IF(D3996="","",IFERROR(VLOOKUP(D3996,'[1]Resumen FF'!E:F,2,0),"Sin combinación"))</f>
        <v/>
      </c>
      <c r="G3996" s="38" t="str">
        <f>IF(F3996="","",VLOOKUP(F3996,[1]Catálogos!A:B,2,0))</f>
        <v/>
      </c>
      <c r="H3996" s="39"/>
      <c r="I3996" s="39"/>
      <c r="K3996" s="41"/>
      <c r="L3996" s="41"/>
      <c r="M3996" s="41"/>
      <c r="N3996" s="41"/>
      <c r="O3996" s="41"/>
      <c r="P3996" s="41"/>
      <c r="Q3996" s="41"/>
      <c r="R3996" s="41"/>
      <c r="S3996" s="41"/>
      <c r="T3996" s="41"/>
      <c r="U3996" s="41"/>
      <c r="V3996" s="41"/>
      <c r="W3996" s="42">
        <f t="shared" si="126"/>
        <v>0</v>
      </c>
    </row>
    <row r="3997" spans="2:23" x14ac:dyDescent="0.25">
      <c r="B3997" s="35"/>
      <c r="C3997" s="36" t="str">
        <f>IFERROR(VLOOKUP(B3997,[1]Catálogos!M:P,3,0),"")</f>
        <v/>
      </c>
      <c r="D3997" s="37" t="str">
        <f t="shared" si="125"/>
        <v/>
      </c>
      <c r="E3997" s="36" t="str">
        <f>IF(D3997="","",IFERROR(VLOOKUP(D3997,'[1]Resumen FF'!E:F,2,0),"Sin combinación"))</f>
        <v/>
      </c>
      <c r="G3997" s="38" t="str">
        <f>IF(F3997="","",VLOOKUP(F3997,[1]Catálogos!A:B,2,0))</f>
        <v/>
      </c>
      <c r="H3997" s="39"/>
      <c r="I3997" s="39"/>
      <c r="K3997" s="41"/>
      <c r="L3997" s="41"/>
      <c r="M3997" s="41"/>
      <c r="N3997" s="41"/>
      <c r="O3997" s="41"/>
      <c r="P3997" s="41"/>
      <c r="Q3997" s="41"/>
      <c r="R3997" s="41"/>
      <c r="S3997" s="41"/>
      <c r="T3997" s="41"/>
      <c r="U3997" s="41"/>
      <c r="V3997" s="41"/>
      <c r="W3997" s="42">
        <f t="shared" si="126"/>
        <v>0</v>
      </c>
    </row>
    <row r="3998" spans="2:23" x14ac:dyDescent="0.25">
      <c r="B3998" s="35"/>
      <c r="C3998" s="36" t="str">
        <f>IFERROR(VLOOKUP(B3998,[1]Catálogos!M:P,3,0),"")</f>
        <v/>
      </c>
      <c r="D3998" s="37" t="str">
        <f t="shared" si="125"/>
        <v/>
      </c>
      <c r="E3998" s="36" t="str">
        <f>IF(D3998="","",IFERROR(VLOOKUP(D3998,'[1]Resumen FF'!E:F,2,0),"Sin combinación"))</f>
        <v/>
      </c>
      <c r="G3998" s="38" t="str">
        <f>IF(F3998="","",VLOOKUP(F3998,[1]Catálogos!A:B,2,0))</f>
        <v/>
      </c>
      <c r="H3998" s="39"/>
      <c r="I3998" s="39"/>
      <c r="K3998" s="41"/>
      <c r="L3998" s="41"/>
      <c r="M3998" s="41"/>
      <c r="N3998" s="41"/>
      <c r="O3998" s="41"/>
      <c r="P3998" s="41"/>
      <c r="Q3998" s="41"/>
      <c r="R3998" s="41"/>
      <c r="S3998" s="41"/>
      <c r="T3998" s="41"/>
      <c r="U3998" s="41"/>
      <c r="V3998" s="41"/>
      <c r="W3998" s="42">
        <f t="shared" si="126"/>
        <v>0</v>
      </c>
    </row>
    <row r="3999" spans="2:23" x14ac:dyDescent="0.25">
      <c r="B3999" s="35"/>
      <c r="C3999" s="36" t="str">
        <f>IFERROR(VLOOKUP(B3999,[1]Catálogos!M:P,3,0),"")</f>
        <v/>
      </c>
      <c r="D3999" s="37" t="str">
        <f t="shared" si="125"/>
        <v/>
      </c>
      <c r="E3999" s="36" t="str">
        <f>IF(D3999="","",IFERROR(VLOOKUP(D3999,'[1]Resumen FF'!E:F,2,0),"Sin combinación"))</f>
        <v/>
      </c>
      <c r="G3999" s="38" t="str">
        <f>IF(F3999="","",VLOOKUP(F3999,[1]Catálogos!A:B,2,0))</f>
        <v/>
      </c>
      <c r="H3999" s="39"/>
      <c r="I3999" s="39"/>
      <c r="K3999" s="41"/>
      <c r="L3999" s="41"/>
      <c r="M3999" s="41"/>
      <c r="N3999" s="41"/>
      <c r="O3999" s="41"/>
      <c r="P3999" s="41"/>
      <c r="Q3999" s="41"/>
      <c r="R3999" s="41"/>
      <c r="S3999" s="41"/>
      <c r="T3999" s="41"/>
      <c r="U3999" s="41"/>
      <c r="V3999" s="41"/>
      <c r="W3999" s="42">
        <f t="shared" si="126"/>
        <v>0</v>
      </c>
    </row>
    <row r="4000" spans="2:23" x14ac:dyDescent="0.25">
      <c r="B4000" s="35"/>
      <c r="C4000" s="36" t="str">
        <f>IFERROR(VLOOKUP(B4000,[1]Catálogos!M:P,3,0),"")</f>
        <v/>
      </c>
      <c r="D4000" s="37" t="str">
        <f t="shared" si="125"/>
        <v/>
      </c>
      <c r="E4000" s="36" t="str">
        <f>IF(D4000="","",IFERROR(VLOOKUP(D4000,'[1]Resumen FF'!E:F,2,0),"Sin combinación"))</f>
        <v/>
      </c>
      <c r="G4000" s="38" t="str">
        <f>IF(F4000="","",VLOOKUP(F4000,[1]Catálogos!A:B,2,0))</f>
        <v/>
      </c>
      <c r="H4000" s="39"/>
      <c r="I4000" s="39"/>
      <c r="K4000" s="41"/>
      <c r="L4000" s="41"/>
      <c r="M4000" s="41"/>
      <c r="N4000" s="41"/>
      <c r="O4000" s="41"/>
      <c r="P4000" s="41"/>
      <c r="Q4000" s="41"/>
      <c r="R4000" s="41"/>
      <c r="S4000" s="41"/>
      <c r="T4000" s="41"/>
      <c r="U4000" s="41"/>
      <c r="V4000" s="41"/>
      <c r="W4000" s="42">
        <f t="shared" si="126"/>
        <v>0</v>
      </c>
    </row>
    <row r="4001" spans="2:23" x14ac:dyDescent="0.25">
      <c r="B4001" s="35"/>
      <c r="C4001" s="36" t="str">
        <f>IFERROR(VLOOKUP(B4001,[1]Catálogos!M:P,3,0),"")</f>
        <v/>
      </c>
      <c r="D4001" s="37" t="str">
        <f t="shared" si="125"/>
        <v/>
      </c>
      <c r="E4001" s="36" t="str">
        <f>IF(D4001="","",IFERROR(VLOOKUP(D4001,'[1]Resumen FF'!E:F,2,0),"Sin combinación"))</f>
        <v/>
      </c>
      <c r="G4001" s="38" t="str">
        <f>IF(F4001="","",VLOOKUP(F4001,[1]Catálogos!A:B,2,0))</f>
        <v/>
      </c>
      <c r="H4001" s="39"/>
      <c r="I4001" s="39"/>
      <c r="K4001" s="41"/>
      <c r="L4001" s="41"/>
      <c r="M4001" s="41"/>
      <c r="N4001" s="41"/>
      <c r="O4001" s="41"/>
      <c r="P4001" s="41"/>
      <c r="Q4001" s="41"/>
      <c r="R4001" s="41"/>
      <c r="S4001" s="41"/>
      <c r="T4001" s="41"/>
      <c r="U4001" s="41"/>
      <c r="V4001" s="41"/>
      <c r="W4001" s="42">
        <f t="shared" si="126"/>
        <v>0</v>
      </c>
    </row>
    <row r="4002" spans="2:23" x14ac:dyDescent="0.25">
      <c r="B4002" s="35"/>
      <c r="C4002" s="36" t="str">
        <f>IFERROR(VLOOKUP(B4002,[1]Catálogos!M:P,3,0),"")</f>
        <v/>
      </c>
      <c r="D4002" s="37" t="str">
        <f t="shared" si="125"/>
        <v/>
      </c>
      <c r="E4002" s="36" t="str">
        <f>IF(D4002="","",IFERROR(VLOOKUP(D4002,'[1]Resumen FF'!E:F,2,0),"Sin combinación"))</f>
        <v/>
      </c>
      <c r="G4002" s="38" t="str">
        <f>IF(F4002="","",VLOOKUP(F4002,[1]Catálogos!A:B,2,0))</f>
        <v/>
      </c>
      <c r="H4002" s="39"/>
      <c r="I4002" s="39"/>
      <c r="K4002" s="41"/>
      <c r="L4002" s="41"/>
      <c r="M4002" s="41"/>
      <c r="N4002" s="41"/>
      <c r="O4002" s="41"/>
      <c r="P4002" s="41"/>
      <c r="Q4002" s="41"/>
      <c r="R4002" s="41"/>
      <c r="S4002" s="41"/>
      <c r="T4002" s="41"/>
      <c r="U4002" s="41"/>
      <c r="V4002" s="41"/>
      <c r="W4002" s="42">
        <f t="shared" si="126"/>
        <v>0</v>
      </c>
    </row>
    <row r="4003" spans="2:23" x14ac:dyDescent="0.25">
      <c r="B4003" s="35"/>
      <c r="C4003" s="36" t="str">
        <f>IFERROR(VLOOKUP(B4003,[1]Catálogos!M:P,3,0),"")</f>
        <v/>
      </c>
      <c r="D4003" s="37" t="str">
        <f t="shared" si="125"/>
        <v/>
      </c>
      <c r="E4003" s="36" t="str">
        <f>IF(D4003="","",IFERROR(VLOOKUP(D4003,'[1]Resumen FF'!E:F,2,0),"Sin combinación"))</f>
        <v/>
      </c>
      <c r="G4003" s="38" t="str">
        <f>IF(F4003="","",VLOOKUP(F4003,[1]Catálogos!A:B,2,0))</f>
        <v/>
      </c>
      <c r="H4003" s="39"/>
      <c r="I4003" s="39"/>
      <c r="K4003" s="41"/>
      <c r="L4003" s="41"/>
      <c r="M4003" s="41"/>
      <c r="N4003" s="41"/>
      <c r="O4003" s="41"/>
      <c r="P4003" s="41"/>
      <c r="Q4003" s="41"/>
      <c r="R4003" s="41"/>
      <c r="S4003" s="41"/>
      <c r="T4003" s="41"/>
      <c r="U4003" s="41"/>
      <c r="V4003" s="41"/>
      <c r="W4003" s="42">
        <f t="shared" si="126"/>
        <v>0</v>
      </c>
    </row>
    <row r="4004" spans="2:23" x14ac:dyDescent="0.25">
      <c r="B4004" s="35"/>
      <c r="C4004" s="36" t="str">
        <f>IFERROR(VLOOKUP(B4004,[1]Catálogos!M:P,3,0),"")</f>
        <v/>
      </c>
      <c r="D4004" s="37" t="str">
        <f t="shared" si="125"/>
        <v/>
      </c>
      <c r="E4004" s="36" t="str">
        <f>IF(D4004="","",IFERROR(VLOOKUP(D4004,'[1]Resumen FF'!E:F,2,0),"Sin combinación"))</f>
        <v/>
      </c>
      <c r="G4004" s="38" t="str">
        <f>IF(F4004="","",VLOOKUP(F4004,[1]Catálogos!A:B,2,0))</f>
        <v/>
      </c>
      <c r="H4004" s="39"/>
      <c r="I4004" s="39"/>
      <c r="K4004" s="41"/>
      <c r="L4004" s="41"/>
      <c r="M4004" s="41"/>
      <c r="N4004" s="41"/>
      <c r="O4004" s="41"/>
      <c r="P4004" s="41"/>
      <c r="Q4004" s="41"/>
      <c r="R4004" s="41"/>
      <c r="S4004" s="41"/>
      <c r="T4004" s="41"/>
      <c r="U4004" s="41"/>
      <c r="V4004" s="41"/>
      <c r="W4004" s="42">
        <f t="shared" si="126"/>
        <v>0</v>
      </c>
    </row>
    <row r="4005" spans="2:23" x14ac:dyDescent="0.25">
      <c r="B4005" s="35"/>
      <c r="C4005" s="36" t="str">
        <f>IFERROR(VLOOKUP(B4005,[1]Catálogos!M:P,3,0),"")</f>
        <v/>
      </c>
      <c r="D4005" s="37" t="str">
        <f t="shared" si="125"/>
        <v/>
      </c>
      <c r="E4005" s="36" t="str">
        <f>IF(D4005="","",IFERROR(VLOOKUP(D4005,'[1]Resumen FF'!E:F,2,0),"Sin combinación"))</f>
        <v/>
      </c>
      <c r="G4005" s="38" t="str">
        <f>IF(F4005="","",VLOOKUP(F4005,[1]Catálogos!A:B,2,0))</f>
        <v/>
      </c>
      <c r="H4005" s="39"/>
      <c r="I4005" s="39"/>
      <c r="K4005" s="41"/>
      <c r="L4005" s="41"/>
      <c r="M4005" s="41"/>
      <c r="N4005" s="41"/>
      <c r="O4005" s="41"/>
      <c r="P4005" s="41"/>
      <c r="Q4005" s="41"/>
      <c r="R4005" s="41"/>
      <c r="S4005" s="41"/>
      <c r="T4005" s="41"/>
      <c r="U4005" s="41"/>
      <c r="V4005" s="41"/>
      <c r="W4005" s="42">
        <f t="shared" si="126"/>
        <v>0</v>
      </c>
    </row>
    <row r="4006" spans="2:23" x14ac:dyDescent="0.25">
      <c r="B4006" s="35"/>
      <c r="C4006" s="36" t="str">
        <f>IFERROR(VLOOKUP(B4006,[1]Catálogos!M:P,3,0),"")</f>
        <v/>
      </c>
      <c r="D4006" s="37" t="str">
        <f t="shared" si="125"/>
        <v/>
      </c>
      <c r="E4006" s="36" t="str">
        <f>IF(D4006="","",IFERROR(VLOOKUP(D4006,'[1]Resumen FF'!E:F,2,0),"Sin combinación"))</f>
        <v/>
      </c>
      <c r="G4006" s="38" t="str">
        <f>IF(F4006="","",VLOOKUP(F4006,[1]Catálogos!A:B,2,0))</f>
        <v/>
      </c>
      <c r="H4006" s="39"/>
      <c r="I4006" s="39"/>
      <c r="K4006" s="41"/>
      <c r="L4006" s="41"/>
      <c r="M4006" s="41"/>
      <c r="N4006" s="41"/>
      <c r="O4006" s="41"/>
      <c r="P4006" s="41"/>
      <c r="Q4006" s="41"/>
      <c r="R4006" s="41"/>
      <c r="S4006" s="41"/>
      <c r="T4006" s="41"/>
      <c r="U4006" s="41"/>
      <c r="V4006" s="41"/>
      <c r="W4006" s="42">
        <f t="shared" si="126"/>
        <v>0</v>
      </c>
    </row>
    <row r="4007" spans="2:23" x14ac:dyDescent="0.25">
      <c r="B4007" s="35"/>
      <c r="C4007" s="36" t="str">
        <f>IFERROR(VLOOKUP(B4007,[1]Catálogos!M:P,3,0),"")</f>
        <v/>
      </c>
      <c r="D4007" s="37" t="str">
        <f t="shared" si="125"/>
        <v/>
      </c>
      <c r="E4007" s="36" t="str">
        <f>IF(D4007="","",IFERROR(VLOOKUP(D4007,'[1]Resumen FF'!E:F,2,0),"Sin combinación"))</f>
        <v/>
      </c>
      <c r="G4007" s="38" t="str">
        <f>IF(F4007="","",VLOOKUP(F4007,[1]Catálogos!A:B,2,0))</f>
        <v/>
      </c>
      <c r="H4007" s="39"/>
      <c r="I4007" s="39"/>
      <c r="K4007" s="41"/>
      <c r="L4007" s="41"/>
      <c r="M4007" s="41"/>
      <c r="N4007" s="41"/>
      <c r="O4007" s="41"/>
      <c r="P4007" s="41"/>
      <c r="Q4007" s="41"/>
      <c r="R4007" s="41"/>
      <c r="S4007" s="41"/>
      <c r="T4007" s="41"/>
      <c r="U4007" s="41"/>
      <c r="V4007" s="41"/>
      <c r="W4007" s="42">
        <f t="shared" si="126"/>
        <v>0</v>
      </c>
    </row>
    <row r="4008" spans="2:23" x14ac:dyDescent="0.25">
      <c r="B4008" s="35"/>
      <c r="C4008" s="36" t="str">
        <f>IFERROR(VLOOKUP(B4008,[1]Catálogos!M:P,3,0),"")</f>
        <v/>
      </c>
      <c r="D4008" s="37" t="str">
        <f t="shared" si="125"/>
        <v/>
      </c>
      <c r="E4008" s="36" t="str">
        <f>IF(D4008="","",IFERROR(VLOOKUP(D4008,'[1]Resumen FF'!E:F,2,0),"Sin combinación"))</f>
        <v/>
      </c>
      <c r="G4008" s="38" t="str">
        <f>IF(F4008="","",VLOOKUP(F4008,[1]Catálogos!A:B,2,0))</f>
        <v/>
      </c>
      <c r="H4008" s="39"/>
      <c r="I4008" s="39"/>
      <c r="K4008" s="41"/>
      <c r="L4008" s="41"/>
      <c r="M4008" s="41"/>
      <c r="N4008" s="41"/>
      <c r="O4008" s="41"/>
      <c r="P4008" s="41"/>
      <c r="Q4008" s="41"/>
      <c r="R4008" s="41"/>
      <c r="S4008" s="41"/>
      <c r="T4008" s="41"/>
      <c r="U4008" s="41"/>
      <c r="V4008" s="41"/>
      <c r="W4008" s="42">
        <f t="shared" si="126"/>
        <v>0</v>
      </c>
    </row>
    <row r="4009" spans="2:23" x14ac:dyDescent="0.25">
      <c r="B4009" s="35"/>
      <c r="C4009" s="36" t="str">
        <f>IFERROR(VLOOKUP(B4009,[1]Catálogos!M:P,3,0),"")</f>
        <v/>
      </c>
      <c r="D4009" s="37" t="str">
        <f t="shared" si="125"/>
        <v/>
      </c>
      <c r="E4009" s="36" t="str">
        <f>IF(D4009="","",IFERROR(VLOOKUP(D4009,'[1]Resumen FF'!E:F,2,0),"Sin combinación"))</f>
        <v/>
      </c>
      <c r="G4009" s="38" t="str">
        <f>IF(F4009="","",VLOOKUP(F4009,[1]Catálogos!A:B,2,0))</f>
        <v/>
      </c>
      <c r="H4009" s="39"/>
      <c r="I4009" s="39"/>
      <c r="K4009" s="41"/>
      <c r="L4009" s="41"/>
      <c r="M4009" s="41"/>
      <c r="N4009" s="41"/>
      <c r="O4009" s="41"/>
      <c r="P4009" s="41"/>
      <c r="Q4009" s="41"/>
      <c r="R4009" s="41"/>
      <c r="S4009" s="41"/>
      <c r="T4009" s="41"/>
      <c r="U4009" s="41"/>
      <c r="V4009" s="41"/>
      <c r="W4009" s="42">
        <f t="shared" si="126"/>
        <v>0</v>
      </c>
    </row>
    <row r="4010" spans="2:23" x14ac:dyDescent="0.25">
      <c r="B4010" s="35"/>
      <c r="C4010" s="36" t="str">
        <f>IFERROR(VLOOKUP(B4010,[1]Catálogos!M:P,3,0),"")</f>
        <v/>
      </c>
      <c r="D4010" s="37" t="str">
        <f t="shared" si="125"/>
        <v/>
      </c>
      <c r="E4010" s="36" t="str">
        <f>IF(D4010="","",IFERROR(VLOOKUP(D4010,'[1]Resumen FF'!E:F,2,0),"Sin combinación"))</f>
        <v/>
      </c>
      <c r="G4010" s="38" t="str">
        <f>IF(F4010="","",VLOOKUP(F4010,[1]Catálogos!A:B,2,0))</f>
        <v/>
      </c>
      <c r="H4010" s="39"/>
      <c r="I4010" s="39"/>
      <c r="K4010" s="41"/>
      <c r="L4010" s="41"/>
      <c r="M4010" s="41"/>
      <c r="N4010" s="41"/>
      <c r="O4010" s="41"/>
      <c r="P4010" s="41"/>
      <c r="Q4010" s="41"/>
      <c r="R4010" s="41"/>
      <c r="S4010" s="41"/>
      <c r="T4010" s="41"/>
      <c r="U4010" s="41"/>
      <c r="V4010" s="41"/>
      <c r="W4010" s="42">
        <f t="shared" si="126"/>
        <v>0</v>
      </c>
    </row>
    <row r="4011" spans="2:23" x14ac:dyDescent="0.25">
      <c r="B4011" s="35"/>
      <c r="C4011" s="36" t="str">
        <f>IFERROR(VLOOKUP(B4011,[1]Catálogos!M:P,3,0),"")</f>
        <v/>
      </c>
      <c r="D4011" s="37" t="str">
        <f t="shared" si="125"/>
        <v/>
      </c>
      <c r="E4011" s="36" t="str">
        <f>IF(D4011="","",IFERROR(VLOOKUP(D4011,'[1]Resumen FF'!E:F,2,0),"Sin combinación"))</f>
        <v/>
      </c>
      <c r="G4011" s="38" t="str">
        <f>IF(F4011="","",VLOOKUP(F4011,[1]Catálogos!A:B,2,0))</f>
        <v/>
      </c>
      <c r="H4011" s="39"/>
      <c r="I4011" s="39"/>
      <c r="K4011" s="41"/>
      <c r="L4011" s="41"/>
      <c r="M4011" s="41"/>
      <c r="N4011" s="41"/>
      <c r="O4011" s="41"/>
      <c r="P4011" s="41"/>
      <c r="Q4011" s="41"/>
      <c r="R4011" s="41"/>
      <c r="S4011" s="41"/>
      <c r="T4011" s="41"/>
      <c r="U4011" s="41"/>
      <c r="V4011" s="41"/>
      <c r="W4011" s="42">
        <f t="shared" si="126"/>
        <v>0</v>
      </c>
    </row>
    <row r="4012" spans="2:23" x14ac:dyDescent="0.25">
      <c r="B4012" s="35"/>
      <c r="C4012" s="36" t="str">
        <f>IFERROR(VLOOKUP(B4012,[1]Catálogos!M:P,3,0),"")</f>
        <v/>
      </c>
      <c r="D4012" s="37" t="str">
        <f t="shared" si="125"/>
        <v/>
      </c>
      <c r="E4012" s="36" t="str">
        <f>IF(D4012="","",IFERROR(VLOOKUP(D4012,'[1]Resumen FF'!E:F,2,0),"Sin combinación"))</f>
        <v/>
      </c>
      <c r="G4012" s="38" t="str">
        <f>IF(F4012="","",VLOOKUP(F4012,[1]Catálogos!A:B,2,0))</f>
        <v/>
      </c>
      <c r="H4012" s="39"/>
      <c r="I4012" s="39"/>
      <c r="K4012" s="41"/>
      <c r="L4012" s="41"/>
      <c r="M4012" s="41"/>
      <c r="N4012" s="41"/>
      <c r="O4012" s="41"/>
      <c r="P4012" s="41"/>
      <c r="Q4012" s="41"/>
      <c r="R4012" s="41"/>
      <c r="S4012" s="41"/>
      <c r="T4012" s="41"/>
      <c r="U4012" s="41"/>
      <c r="V4012" s="41"/>
      <c r="W4012" s="42">
        <f t="shared" si="126"/>
        <v>0</v>
      </c>
    </row>
    <row r="4013" spans="2:23" x14ac:dyDescent="0.25">
      <c r="B4013" s="35"/>
      <c r="C4013" s="36" t="str">
        <f>IFERROR(VLOOKUP(B4013,[1]Catálogos!M:P,3,0),"")</f>
        <v/>
      </c>
      <c r="D4013" s="37" t="str">
        <f t="shared" si="125"/>
        <v/>
      </c>
      <c r="E4013" s="36" t="str">
        <f>IF(D4013="","",IFERROR(VLOOKUP(D4013,'[1]Resumen FF'!E:F,2,0),"Sin combinación"))</f>
        <v/>
      </c>
      <c r="G4013" s="38" t="str">
        <f>IF(F4013="","",VLOOKUP(F4013,[1]Catálogos!A:B,2,0))</f>
        <v/>
      </c>
      <c r="H4013" s="39"/>
      <c r="I4013" s="39"/>
      <c r="K4013" s="41"/>
      <c r="L4013" s="41"/>
      <c r="M4013" s="41"/>
      <c r="N4013" s="41"/>
      <c r="O4013" s="41"/>
      <c r="P4013" s="41"/>
      <c r="Q4013" s="41"/>
      <c r="R4013" s="41"/>
      <c r="S4013" s="41"/>
      <c r="T4013" s="41"/>
      <c r="U4013" s="41"/>
      <c r="V4013" s="41"/>
      <c r="W4013" s="42">
        <f t="shared" si="126"/>
        <v>0</v>
      </c>
    </row>
    <row r="4014" spans="2:23" x14ac:dyDescent="0.25">
      <c r="B4014" s="35"/>
      <c r="C4014" s="36" t="str">
        <f>IFERROR(VLOOKUP(B4014,[1]Catálogos!M:P,3,0),"")</f>
        <v/>
      </c>
      <c r="D4014" s="37" t="str">
        <f t="shared" si="125"/>
        <v/>
      </c>
      <c r="E4014" s="36" t="str">
        <f>IF(D4014="","",IFERROR(VLOOKUP(D4014,'[1]Resumen FF'!E:F,2,0),"Sin combinación"))</f>
        <v/>
      </c>
      <c r="G4014" s="38" t="str">
        <f>IF(F4014="","",VLOOKUP(F4014,[1]Catálogos!A:B,2,0))</f>
        <v/>
      </c>
      <c r="H4014" s="39"/>
      <c r="I4014" s="39"/>
      <c r="K4014" s="41"/>
      <c r="L4014" s="41"/>
      <c r="M4014" s="41"/>
      <c r="N4014" s="41"/>
      <c r="O4014" s="41"/>
      <c r="P4014" s="41"/>
      <c r="Q4014" s="41"/>
      <c r="R4014" s="41"/>
      <c r="S4014" s="41"/>
      <c r="T4014" s="41"/>
      <c r="U4014" s="41"/>
      <c r="V4014" s="41"/>
      <c r="W4014" s="42">
        <f t="shared" si="126"/>
        <v>0</v>
      </c>
    </row>
    <row r="4015" spans="2:23" x14ac:dyDescent="0.25">
      <c r="B4015" s="35"/>
      <c r="C4015" s="36" t="str">
        <f>IFERROR(VLOOKUP(B4015,[1]Catálogos!M:P,3,0),"")</f>
        <v/>
      </c>
      <c r="D4015" s="37" t="str">
        <f t="shared" si="125"/>
        <v/>
      </c>
      <c r="E4015" s="36" t="str">
        <f>IF(D4015="","",IFERROR(VLOOKUP(D4015,'[1]Resumen FF'!E:F,2,0),"Sin combinación"))</f>
        <v/>
      </c>
      <c r="G4015" s="38" t="str">
        <f>IF(F4015="","",VLOOKUP(F4015,[1]Catálogos!A:B,2,0))</f>
        <v/>
      </c>
      <c r="H4015" s="39"/>
      <c r="I4015" s="39"/>
      <c r="K4015" s="41"/>
      <c r="L4015" s="41"/>
      <c r="M4015" s="41"/>
      <c r="N4015" s="41"/>
      <c r="O4015" s="41"/>
      <c r="P4015" s="41"/>
      <c r="Q4015" s="41"/>
      <c r="R4015" s="41"/>
      <c r="S4015" s="41"/>
      <c r="T4015" s="41"/>
      <c r="U4015" s="41"/>
      <c r="V4015" s="41"/>
      <c r="W4015" s="42">
        <f t="shared" si="126"/>
        <v>0</v>
      </c>
    </row>
    <row r="4016" spans="2:23" x14ac:dyDescent="0.25">
      <c r="B4016" s="35"/>
      <c r="C4016" s="36" t="str">
        <f>IFERROR(VLOOKUP(B4016,[1]Catálogos!M:P,3,0),"")</f>
        <v/>
      </c>
      <c r="D4016" s="37" t="str">
        <f t="shared" si="125"/>
        <v/>
      </c>
      <c r="E4016" s="36" t="str">
        <f>IF(D4016="","",IFERROR(VLOOKUP(D4016,'[1]Resumen FF'!E:F,2,0),"Sin combinación"))</f>
        <v/>
      </c>
      <c r="G4016" s="38" t="str">
        <f>IF(F4016="","",VLOOKUP(F4016,[1]Catálogos!A:B,2,0))</f>
        <v/>
      </c>
      <c r="H4016" s="39"/>
      <c r="I4016" s="39"/>
      <c r="K4016" s="41"/>
      <c r="L4016" s="41"/>
      <c r="M4016" s="41"/>
      <c r="N4016" s="41"/>
      <c r="O4016" s="41"/>
      <c r="P4016" s="41"/>
      <c r="Q4016" s="41"/>
      <c r="R4016" s="41"/>
      <c r="S4016" s="41"/>
      <c r="T4016" s="41"/>
      <c r="U4016" s="41"/>
      <c r="V4016" s="41"/>
      <c r="W4016" s="42">
        <f t="shared" si="126"/>
        <v>0</v>
      </c>
    </row>
    <row r="4017" spans="2:23" x14ac:dyDescent="0.25">
      <c r="B4017" s="35"/>
      <c r="C4017" s="36" t="str">
        <f>IFERROR(VLOOKUP(B4017,[1]Catálogos!M:P,3,0),"")</f>
        <v/>
      </c>
      <c r="D4017" s="37" t="str">
        <f t="shared" si="125"/>
        <v/>
      </c>
      <c r="E4017" s="36" t="str">
        <f>IF(D4017="","",IFERROR(VLOOKUP(D4017,'[1]Resumen FF'!E:F,2,0),"Sin combinación"))</f>
        <v/>
      </c>
      <c r="G4017" s="38" t="str">
        <f>IF(F4017="","",VLOOKUP(F4017,[1]Catálogos!A:B,2,0))</f>
        <v/>
      </c>
      <c r="H4017" s="39"/>
      <c r="I4017" s="39"/>
      <c r="K4017" s="41"/>
      <c r="L4017" s="41"/>
      <c r="M4017" s="41"/>
      <c r="N4017" s="41"/>
      <c r="O4017" s="41"/>
      <c r="P4017" s="41"/>
      <c r="Q4017" s="41"/>
      <c r="R4017" s="41"/>
      <c r="S4017" s="41"/>
      <c r="T4017" s="41"/>
      <c r="U4017" s="41"/>
      <c r="V4017" s="41"/>
      <c r="W4017" s="42">
        <f t="shared" si="126"/>
        <v>0</v>
      </c>
    </row>
    <row r="4018" spans="2:23" x14ac:dyDescent="0.25">
      <c r="B4018" s="35"/>
      <c r="C4018" s="36" t="str">
        <f>IFERROR(VLOOKUP(B4018,[1]Catálogos!M:P,3,0),"")</f>
        <v/>
      </c>
      <c r="D4018" s="37" t="str">
        <f t="shared" si="125"/>
        <v/>
      </c>
      <c r="E4018" s="36" t="str">
        <f>IF(D4018="","",IFERROR(VLOOKUP(D4018,'[1]Resumen FF'!E:F,2,0),"Sin combinación"))</f>
        <v/>
      </c>
      <c r="G4018" s="38" t="str">
        <f>IF(F4018="","",VLOOKUP(F4018,[1]Catálogos!A:B,2,0))</f>
        <v/>
      </c>
      <c r="H4018" s="39"/>
      <c r="I4018" s="39"/>
      <c r="K4018" s="41"/>
      <c r="L4018" s="41"/>
      <c r="M4018" s="41"/>
      <c r="N4018" s="41"/>
      <c r="O4018" s="41"/>
      <c r="P4018" s="41"/>
      <c r="Q4018" s="41"/>
      <c r="R4018" s="41"/>
      <c r="S4018" s="41"/>
      <c r="T4018" s="41"/>
      <c r="U4018" s="41"/>
      <c r="V4018" s="41"/>
      <c r="W4018" s="42">
        <f t="shared" si="126"/>
        <v>0</v>
      </c>
    </row>
    <row r="4019" spans="2:23" x14ac:dyDescent="0.25">
      <c r="B4019" s="35"/>
      <c r="C4019" s="36" t="str">
        <f>IFERROR(VLOOKUP(B4019,[1]Catálogos!M:P,3,0),"")</f>
        <v/>
      </c>
      <c r="D4019" s="37" t="str">
        <f t="shared" si="125"/>
        <v/>
      </c>
      <c r="E4019" s="36" t="str">
        <f>IF(D4019="","",IFERROR(VLOOKUP(D4019,'[1]Resumen FF'!E:F,2,0),"Sin combinación"))</f>
        <v/>
      </c>
      <c r="G4019" s="38" t="str">
        <f>IF(F4019="","",VLOOKUP(F4019,[1]Catálogos!A:B,2,0))</f>
        <v/>
      </c>
      <c r="H4019" s="39"/>
      <c r="I4019" s="39"/>
      <c r="K4019" s="41"/>
      <c r="L4019" s="41"/>
      <c r="M4019" s="41"/>
      <c r="N4019" s="41"/>
      <c r="O4019" s="41"/>
      <c r="P4019" s="41"/>
      <c r="Q4019" s="41"/>
      <c r="R4019" s="41"/>
      <c r="S4019" s="41"/>
      <c r="T4019" s="41"/>
      <c r="U4019" s="41"/>
      <c r="V4019" s="41"/>
      <c r="W4019" s="42">
        <f t="shared" si="126"/>
        <v>0</v>
      </c>
    </row>
    <row r="4020" spans="2:23" x14ac:dyDescent="0.25">
      <c r="B4020" s="35"/>
      <c r="C4020" s="36" t="str">
        <f>IFERROR(VLOOKUP(B4020,[1]Catálogos!M:P,3,0),"")</f>
        <v/>
      </c>
      <c r="D4020" s="37" t="str">
        <f t="shared" si="125"/>
        <v/>
      </c>
      <c r="E4020" s="36" t="str">
        <f>IF(D4020="","",IFERROR(VLOOKUP(D4020,'[1]Resumen FF'!E:F,2,0),"Sin combinación"))</f>
        <v/>
      </c>
      <c r="G4020" s="38" t="str">
        <f>IF(F4020="","",VLOOKUP(F4020,[1]Catálogos!A:B,2,0))</f>
        <v/>
      </c>
      <c r="H4020" s="39"/>
      <c r="I4020" s="39"/>
      <c r="K4020" s="41"/>
      <c r="L4020" s="41"/>
      <c r="M4020" s="41"/>
      <c r="N4020" s="41"/>
      <c r="O4020" s="41"/>
      <c r="P4020" s="41"/>
      <c r="Q4020" s="41"/>
      <c r="R4020" s="41"/>
      <c r="S4020" s="41"/>
      <c r="T4020" s="41"/>
      <c r="U4020" s="41"/>
      <c r="V4020" s="41"/>
      <c r="W4020" s="42">
        <f t="shared" si="126"/>
        <v>0</v>
      </c>
    </row>
    <row r="4021" spans="2:23" x14ac:dyDescent="0.25">
      <c r="B4021" s="35"/>
      <c r="C4021" s="36" t="str">
        <f>IFERROR(VLOOKUP(B4021,[1]Catálogos!M:P,3,0),"")</f>
        <v/>
      </c>
      <c r="D4021" s="37" t="str">
        <f t="shared" si="125"/>
        <v/>
      </c>
      <c r="E4021" s="36" t="str">
        <f>IF(D4021="","",IFERROR(VLOOKUP(D4021,'[1]Resumen FF'!E:F,2,0),"Sin combinación"))</f>
        <v/>
      </c>
      <c r="G4021" s="38" t="str">
        <f>IF(F4021="","",VLOOKUP(F4021,[1]Catálogos!A:B,2,0))</f>
        <v/>
      </c>
      <c r="H4021" s="39"/>
      <c r="I4021" s="39"/>
      <c r="K4021" s="41"/>
      <c r="L4021" s="41"/>
      <c r="M4021" s="41"/>
      <c r="N4021" s="41"/>
      <c r="O4021" s="41"/>
      <c r="P4021" s="41"/>
      <c r="Q4021" s="41"/>
      <c r="R4021" s="41"/>
      <c r="S4021" s="41"/>
      <c r="T4021" s="41"/>
      <c r="U4021" s="41"/>
      <c r="V4021" s="41"/>
      <c r="W4021" s="42">
        <f t="shared" si="126"/>
        <v>0</v>
      </c>
    </row>
    <row r="4022" spans="2:23" x14ac:dyDescent="0.25">
      <c r="B4022" s="35"/>
      <c r="C4022" s="36" t="str">
        <f>IFERROR(VLOOKUP(B4022,[1]Catálogos!M:P,3,0),"")</f>
        <v/>
      </c>
      <c r="D4022" s="37" t="str">
        <f t="shared" si="125"/>
        <v/>
      </c>
      <c r="E4022" s="36" t="str">
        <f>IF(D4022="","",IFERROR(VLOOKUP(D4022,'[1]Resumen FF'!E:F,2,0),"Sin combinación"))</f>
        <v/>
      </c>
      <c r="G4022" s="38" t="str">
        <f>IF(F4022="","",VLOOKUP(F4022,[1]Catálogos!A:B,2,0))</f>
        <v/>
      </c>
      <c r="H4022" s="39"/>
      <c r="I4022" s="39"/>
      <c r="K4022" s="41"/>
      <c r="L4022" s="41"/>
      <c r="M4022" s="41"/>
      <c r="N4022" s="41"/>
      <c r="O4022" s="41"/>
      <c r="P4022" s="41"/>
      <c r="Q4022" s="41"/>
      <c r="R4022" s="41"/>
      <c r="S4022" s="41"/>
      <c r="T4022" s="41"/>
      <c r="U4022" s="41"/>
      <c r="V4022" s="41"/>
      <c r="W4022" s="42">
        <f t="shared" si="126"/>
        <v>0</v>
      </c>
    </row>
    <row r="4023" spans="2:23" x14ac:dyDescent="0.25">
      <c r="B4023" s="35"/>
      <c r="C4023" s="36" t="str">
        <f>IFERROR(VLOOKUP(B4023,[1]Catálogos!M:P,3,0),"")</f>
        <v/>
      </c>
      <c r="D4023" s="37" t="str">
        <f t="shared" si="125"/>
        <v/>
      </c>
      <c r="E4023" s="36" t="str">
        <f>IF(D4023="","",IFERROR(VLOOKUP(D4023,'[1]Resumen FF'!E:F,2,0),"Sin combinación"))</f>
        <v/>
      </c>
      <c r="G4023" s="38" t="str">
        <f>IF(F4023="","",VLOOKUP(F4023,[1]Catálogos!A:B,2,0))</f>
        <v/>
      </c>
      <c r="H4023" s="39"/>
      <c r="I4023" s="39"/>
      <c r="K4023" s="41"/>
      <c r="L4023" s="41"/>
      <c r="M4023" s="41"/>
      <c r="N4023" s="41"/>
      <c r="O4023" s="41"/>
      <c r="P4023" s="41"/>
      <c r="Q4023" s="41"/>
      <c r="R4023" s="41"/>
      <c r="S4023" s="41"/>
      <c r="T4023" s="41"/>
      <c r="U4023" s="41"/>
      <c r="V4023" s="41"/>
      <c r="W4023" s="42">
        <f t="shared" si="126"/>
        <v>0</v>
      </c>
    </row>
    <row r="4024" spans="2:23" x14ac:dyDescent="0.25">
      <c r="B4024" s="35"/>
      <c r="C4024" s="36" t="str">
        <f>IFERROR(VLOOKUP(B4024,[1]Catálogos!M:P,3,0),"")</f>
        <v/>
      </c>
      <c r="D4024" s="37" t="str">
        <f t="shared" si="125"/>
        <v/>
      </c>
      <c r="E4024" s="36" t="str">
        <f>IF(D4024="","",IFERROR(VLOOKUP(D4024,'[1]Resumen FF'!E:F,2,0),"Sin combinación"))</f>
        <v/>
      </c>
      <c r="G4024" s="38" t="str">
        <f>IF(F4024="","",VLOOKUP(F4024,[1]Catálogos!A:B,2,0))</f>
        <v/>
      </c>
      <c r="H4024" s="39"/>
      <c r="I4024" s="39"/>
      <c r="K4024" s="41"/>
      <c r="L4024" s="41"/>
      <c r="M4024" s="41"/>
      <c r="N4024" s="41"/>
      <c r="O4024" s="41"/>
      <c r="P4024" s="41"/>
      <c r="Q4024" s="41"/>
      <c r="R4024" s="41"/>
      <c r="S4024" s="41"/>
      <c r="T4024" s="41"/>
      <c r="U4024" s="41"/>
      <c r="V4024" s="41"/>
      <c r="W4024" s="42">
        <f t="shared" si="126"/>
        <v>0</v>
      </c>
    </row>
    <row r="4025" spans="2:23" x14ac:dyDescent="0.25">
      <c r="B4025" s="35"/>
      <c r="C4025" s="36" t="str">
        <f>IFERROR(VLOOKUP(B4025,[1]Catálogos!M:P,3,0),"")</f>
        <v/>
      </c>
      <c r="D4025" s="37" t="str">
        <f t="shared" si="125"/>
        <v/>
      </c>
      <c r="E4025" s="36" t="str">
        <f>IF(D4025="","",IFERROR(VLOOKUP(D4025,'[1]Resumen FF'!E:F,2,0),"Sin combinación"))</f>
        <v/>
      </c>
      <c r="G4025" s="38" t="str">
        <f>IF(F4025="","",VLOOKUP(F4025,[1]Catálogos!A:B,2,0))</f>
        <v/>
      </c>
      <c r="H4025" s="39"/>
      <c r="I4025" s="39"/>
      <c r="K4025" s="41"/>
      <c r="L4025" s="41"/>
      <c r="M4025" s="41"/>
      <c r="N4025" s="41"/>
      <c r="O4025" s="41"/>
      <c r="P4025" s="41"/>
      <c r="Q4025" s="41"/>
      <c r="R4025" s="41"/>
      <c r="S4025" s="41"/>
      <c r="T4025" s="41"/>
      <c r="U4025" s="41"/>
      <c r="V4025" s="41"/>
      <c r="W4025" s="42">
        <f t="shared" si="126"/>
        <v>0</v>
      </c>
    </row>
    <row r="4026" spans="2:23" x14ac:dyDescent="0.25">
      <c r="B4026" s="35"/>
      <c r="C4026" s="36" t="str">
        <f>IFERROR(VLOOKUP(B4026,[1]Catálogos!M:P,3,0),"")</f>
        <v/>
      </c>
      <c r="D4026" s="37" t="str">
        <f t="shared" si="125"/>
        <v/>
      </c>
      <c r="E4026" s="36" t="str">
        <f>IF(D4026="","",IFERROR(VLOOKUP(D4026,'[1]Resumen FF'!E:F,2,0),"Sin combinación"))</f>
        <v/>
      </c>
      <c r="G4026" s="38" t="str">
        <f>IF(F4026="","",VLOOKUP(F4026,[1]Catálogos!A:B,2,0))</f>
        <v/>
      </c>
      <c r="H4026" s="39"/>
      <c r="I4026" s="39"/>
      <c r="K4026" s="41"/>
      <c r="L4026" s="41"/>
      <c r="M4026" s="41"/>
      <c r="N4026" s="41"/>
      <c r="O4026" s="41"/>
      <c r="P4026" s="41"/>
      <c r="Q4026" s="41"/>
      <c r="R4026" s="41"/>
      <c r="S4026" s="41"/>
      <c r="T4026" s="41"/>
      <c r="U4026" s="41"/>
      <c r="V4026" s="41"/>
      <c r="W4026" s="42">
        <f t="shared" si="126"/>
        <v>0</v>
      </c>
    </row>
    <row r="4027" spans="2:23" x14ac:dyDescent="0.25">
      <c r="B4027" s="35"/>
      <c r="C4027" s="36" t="str">
        <f>IFERROR(VLOOKUP(B4027,[1]Catálogos!M:P,3,0),"")</f>
        <v/>
      </c>
      <c r="D4027" s="37" t="str">
        <f t="shared" si="125"/>
        <v/>
      </c>
      <c r="E4027" s="36" t="str">
        <f>IF(D4027="","",IFERROR(VLOOKUP(D4027,'[1]Resumen FF'!E:F,2,0),"Sin combinación"))</f>
        <v/>
      </c>
      <c r="G4027" s="38" t="str">
        <f>IF(F4027="","",VLOOKUP(F4027,[1]Catálogos!A:B,2,0))</f>
        <v/>
      </c>
      <c r="H4027" s="39"/>
      <c r="I4027" s="39"/>
      <c r="K4027" s="41"/>
      <c r="L4027" s="41"/>
      <c r="M4027" s="41"/>
      <c r="N4027" s="41"/>
      <c r="O4027" s="41"/>
      <c r="P4027" s="41"/>
      <c r="Q4027" s="41"/>
      <c r="R4027" s="41"/>
      <c r="S4027" s="41"/>
      <c r="T4027" s="41"/>
      <c r="U4027" s="41"/>
      <c r="V4027" s="41"/>
      <c r="W4027" s="42">
        <f t="shared" si="126"/>
        <v>0</v>
      </c>
    </row>
    <row r="4028" spans="2:23" x14ac:dyDescent="0.25">
      <c r="B4028" s="35"/>
      <c r="C4028" s="36" t="str">
        <f>IFERROR(VLOOKUP(B4028,[1]Catálogos!M:P,3,0),"")</f>
        <v/>
      </c>
      <c r="D4028" s="37" t="str">
        <f t="shared" si="125"/>
        <v/>
      </c>
      <c r="E4028" s="36" t="str">
        <f>IF(D4028="","",IFERROR(VLOOKUP(D4028,'[1]Resumen FF'!E:F,2,0),"Sin combinación"))</f>
        <v/>
      </c>
      <c r="G4028" s="38" t="str">
        <f>IF(F4028="","",VLOOKUP(F4028,[1]Catálogos!A:B,2,0))</f>
        <v/>
      </c>
      <c r="H4028" s="39"/>
      <c r="I4028" s="39"/>
      <c r="K4028" s="41"/>
      <c r="L4028" s="41"/>
      <c r="M4028" s="41"/>
      <c r="N4028" s="41"/>
      <c r="O4028" s="41"/>
      <c r="P4028" s="41"/>
      <c r="Q4028" s="41"/>
      <c r="R4028" s="41"/>
      <c r="S4028" s="41"/>
      <c r="T4028" s="41"/>
      <c r="U4028" s="41"/>
      <c r="V4028" s="41"/>
      <c r="W4028" s="42">
        <f t="shared" si="126"/>
        <v>0</v>
      </c>
    </row>
    <row r="4029" spans="2:23" x14ac:dyDescent="0.25">
      <c r="B4029" s="35"/>
      <c r="C4029" s="36" t="str">
        <f>IFERROR(VLOOKUP(B4029,[1]Catálogos!M:P,3,0),"")</f>
        <v/>
      </c>
      <c r="D4029" s="37" t="str">
        <f t="shared" si="125"/>
        <v/>
      </c>
      <c r="E4029" s="36" t="str">
        <f>IF(D4029="","",IFERROR(VLOOKUP(D4029,'[1]Resumen FF'!E:F,2,0),"Sin combinación"))</f>
        <v/>
      </c>
      <c r="G4029" s="38" t="str">
        <f>IF(F4029="","",VLOOKUP(F4029,[1]Catálogos!A:B,2,0))</f>
        <v/>
      </c>
      <c r="H4029" s="39"/>
      <c r="I4029" s="39"/>
      <c r="K4029" s="41"/>
      <c r="L4029" s="41"/>
      <c r="M4029" s="41"/>
      <c r="N4029" s="41"/>
      <c r="O4029" s="41"/>
      <c r="P4029" s="41"/>
      <c r="Q4029" s="41"/>
      <c r="R4029" s="41"/>
      <c r="S4029" s="41"/>
      <c r="T4029" s="41"/>
      <c r="U4029" s="41"/>
      <c r="V4029" s="41"/>
      <c r="W4029" s="42">
        <f t="shared" si="126"/>
        <v>0</v>
      </c>
    </row>
    <row r="4030" spans="2:23" x14ac:dyDescent="0.25">
      <c r="B4030" s="35"/>
      <c r="C4030" s="36" t="str">
        <f>IFERROR(VLOOKUP(B4030,[1]Catálogos!M:P,3,0),"")</f>
        <v/>
      </c>
      <c r="D4030" s="37" t="str">
        <f t="shared" si="125"/>
        <v/>
      </c>
      <c r="E4030" s="36" t="str">
        <f>IF(D4030="","",IFERROR(VLOOKUP(D4030,'[1]Resumen FF'!E:F,2,0),"Sin combinación"))</f>
        <v/>
      </c>
      <c r="G4030" s="38" t="str">
        <f>IF(F4030="","",VLOOKUP(F4030,[1]Catálogos!A:B,2,0))</f>
        <v/>
      </c>
      <c r="H4030" s="39"/>
      <c r="I4030" s="39"/>
      <c r="K4030" s="41"/>
      <c r="L4030" s="41"/>
      <c r="M4030" s="41"/>
      <c r="N4030" s="41"/>
      <c r="O4030" s="41"/>
      <c r="P4030" s="41"/>
      <c r="Q4030" s="41"/>
      <c r="R4030" s="41"/>
      <c r="S4030" s="41"/>
      <c r="T4030" s="41"/>
      <c r="U4030" s="41"/>
      <c r="V4030" s="41"/>
      <c r="W4030" s="42">
        <f t="shared" si="126"/>
        <v>0</v>
      </c>
    </row>
    <row r="4031" spans="2:23" x14ac:dyDescent="0.25">
      <c r="B4031" s="35"/>
      <c r="C4031" s="36" t="str">
        <f>IFERROR(VLOOKUP(B4031,[1]Catálogos!M:P,3,0),"")</f>
        <v/>
      </c>
      <c r="D4031" s="37" t="str">
        <f t="shared" si="125"/>
        <v/>
      </c>
      <c r="E4031" s="36" t="str">
        <f>IF(D4031="","",IFERROR(VLOOKUP(D4031,'[1]Resumen FF'!E:F,2,0),"Sin combinación"))</f>
        <v/>
      </c>
      <c r="G4031" s="38" t="str">
        <f>IF(F4031="","",VLOOKUP(F4031,[1]Catálogos!A:B,2,0))</f>
        <v/>
      </c>
      <c r="H4031" s="39"/>
      <c r="I4031" s="39"/>
      <c r="K4031" s="41"/>
      <c r="L4031" s="41"/>
      <c r="M4031" s="41"/>
      <c r="N4031" s="41"/>
      <c r="O4031" s="41"/>
      <c r="P4031" s="41"/>
      <c r="Q4031" s="41"/>
      <c r="R4031" s="41"/>
      <c r="S4031" s="41"/>
      <c r="T4031" s="41"/>
      <c r="U4031" s="41"/>
      <c r="V4031" s="41"/>
      <c r="W4031" s="42">
        <f t="shared" si="126"/>
        <v>0</v>
      </c>
    </row>
    <row r="4032" spans="2:23" x14ac:dyDescent="0.25">
      <c r="B4032" s="35"/>
      <c r="C4032" s="36" t="str">
        <f>IFERROR(VLOOKUP(B4032,[1]Catálogos!M:P,3,0),"")</f>
        <v/>
      </c>
      <c r="D4032" s="37" t="str">
        <f t="shared" si="125"/>
        <v/>
      </c>
      <c r="E4032" s="36" t="str">
        <f>IF(D4032="","",IFERROR(VLOOKUP(D4032,'[1]Resumen FF'!E:F,2,0),"Sin combinación"))</f>
        <v/>
      </c>
      <c r="G4032" s="38" t="str">
        <f>IF(F4032="","",VLOOKUP(F4032,[1]Catálogos!A:B,2,0))</f>
        <v/>
      </c>
      <c r="H4032" s="39"/>
      <c r="I4032" s="39"/>
      <c r="K4032" s="41"/>
      <c r="L4032" s="41"/>
      <c r="M4032" s="41"/>
      <c r="N4032" s="41"/>
      <c r="O4032" s="41"/>
      <c r="P4032" s="41"/>
      <c r="Q4032" s="41"/>
      <c r="R4032" s="41"/>
      <c r="S4032" s="41"/>
      <c r="T4032" s="41"/>
      <c r="U4032" s="41"/>
      <c r="V4032" s="41"/>
      <c r="W4032" s="42">
        <f t="shared" si="126"/>
        <v>0</v>
      </c>
    </row>
    <row r="4033" spans="2:23" x14ac:dyDescent="0.25">
      <c r="B4033" s="35"/>
      <c r="C4033" s="36" t="str">
        <f>IFERROR(VLOOKUP(B4033,[1]Catálogos!M:P,3,0),"")</f>
        <v/>
      </c>
      <c r="D4033" s="37" t="str">
        <f t="shared" si="125"/>
        <v/>
      </c>
      <c r="E4033" s="36" t="str">
        <f>IF(D4033="","",IFERROR(VLOOKUP(D4033,'[1]Resumen FF'!E:F,2,0),"Sin combinación"))</f>
        <v/>
      </c>
      <c r="G4033" s="38" t="str">
        <f>IF(F4033="","",VLOOKUP(F4033,[1]Catálogos!A:B,2,0))</f>
        <v/>
      </c>
      <c r="H4033" s="39"/>
      <c r="I4033" s="39"/>
      <c r="K4033" s="41"/>
      <c r="L4033" s="41"/>
      <c r="M4033" s="41"/>
      <c r="N4033" s="41"/>
      <c r="O4033" s="41"/>
      <c r="P4033" s="41"/>
      <c r="Q4033" s="41"/>
      <c r="R4033" s="41"/>
      <c r="S4033" s="41"/>
      <c r="T4033" s="41"/>
      <c r="U4033" s="41"/>
      <c r="V4033" s="41"/>
      <c r="W4033" s="42">
        <f t="shared" si="126"/>
        <v>0</v>
      </c>
    </row>
    <row r="4034" spans="2:23" x14ac:dyDescent="0.25">
      <c r="B4034" s="35"/>
      <c r="C4034" s="36" t="str">
        <f>IFERROR(VLOOKUP(B4034,[1]Catálogos!M:P,3,0),"")</f>
        <v/>
      </c>
      <c r="D4034" s="37" t="str">
        <f t="shared" si="125"/>
        <v/>
      </c>
      <c r="E4034" s="36" t="str">
        <f>IF(D4034="","",IFERROR(VLOOKUP(D4034,'[1]Resumen FF'!E:F,2,0),"Sin combinación"))</f>
        <v/>
      </c>
      <c r="G4034" s="38" t="str">
        <f>IF(F4034="","",VLOOKUP(F4034,[1]Catálogos!A:B,2,0))</f>
        <v/>
      </c>
      <c r="H4034" s="39"/>
      <c r="I4034" s="39"/>
      <c r="K4034" s="41"/>
      <c r="L4034" s="41"/>
      <c r="M4034" s="41"/>
      <c r="N4034" s="41"/>
      <c r="O4034" s="41"/>
      <c r="P4034" s="41"/>
      <c r="Q4034" s="41"/>
      <c r="R4034" s="41"/>
      <c r="S4034" s="41"/>
      <c r="T4034" s="41"/>
      <c r="U4034" s="41"/>
      <c r="V4034" s="41"/>
      <c r="W4034" s="42">
        <f t="shared" si="126"/>
        <v>0</v>
      </c>
    </row>
    <row r="4035" spans="2:23" x14ac:dyDescent="0.25">
      <c r="B4035" s="35"/>
      <c r="C4035" s="36" t="str">
        <f>IFERROR(VLOOKUP(B4035,[1]Catálogos!M:P,3,0),"")</f>
        <v/>
      </c>
      <c r="D4035" s="37" t="str">
        <f t="shared" si="125"/>
        <v/>
      </c>
      <c r="E4035" s="36" t="str">
        <f>IF(D4035="","",IFERROR(VLOOKUP(D4035,'[1]Resumen FF'!E:F,2,0),"Sin combinación"))</f>
        <v/>
      </c>
      <c r="G4035" s="38" t="str">
        <f>IF(F4035="","",VLOOKUP(F4035,[1]Catálogos!A:B,2,0))</f>
        <v/>
      </c>
      <c r="H4035" s="39"/>
      <c r="I4035" s="39"/>
      <c r="K4035" s="41"/>
      <c r="L4035" s="41"/>
      <c r="M4035" s="41"/>
      <c r="N4035" s="41"/>
      <c r="O4035" s="41"/>
      <c r="P4035" s="41"/>
      <c r="Q4035" s="41"/>
      <c r="R4035" s="41"/>
      <c r="S4035" s="41"/>
      <c r="T4035" s="41"/>
      <c r="U4035" s="41"/>
      <c r="V4035" s="41"/>
      <c r="W4035" s="42">
        <f t="shared" si="126"/>
        <v>0</v>
      </c>
    </row>
    <row r="4036" spans="2:23" x14ac:dyDescent="0.25">
      <c r="B4036" s="35"/>
      <c r="C4036" s="36" t="str">
        <f>IFERROR(VLOOKUP(B4036,[1]Catálogos!M:P,3,0),"")</f>
        <v/>
      </c>
      <c r="D4036" s="37" t="str">
        <f t="shared" si="125"/>
        <v/>
      </c>
      <c r="E4036" s="36" t="str">
        <f>IF(D4036="","",IFERROR(VLOOKUP(D4036,'[1]Resumen FF'!E:F,2,0),"Sin combinación"))</f>
        <v/>
      </c>
      <c r="G4036" s="38" t="str">
        <f>IF(F4036="","",VLOOKUP(F4036,[1]Catálogos!A:B,2,0))</f>
        <v/>
      </c>
      <c r="H4036" s="39"/>
      <c r="I4036" s="39"/>
      <c r="K4036" s="41"/>
      <c r="L4036" s="41"/>
      <c r="M4036" s="41"/>
      <c r="N4036" s="41"/>
      <c r="O4036" s="41"/>
      <c r="P4036" s="41"/>
      <c r="Q4036" s="41"/>
      <c r="R4036" s="41"/>
      <c r="S4036" s="41"/>
      <c r="T4036" s="41"/>
      <c r="U4036" s="41"/>
      <c r="V4036" s="41"/>
      <c r="W4036" s="42">
        <f t="shared" si="126"/>
        <v>0</v>
      </c>
    </row>
    <row r="4037" spans="2:23" x14ac:dyDescent="0.25">
      <c r="B4037" s="35"/>
      <c r="C4037" s="36" t="str">
        <f>IFERROR(VLOOKUP(B4037,[1]Catálogos!M:P,3,0),"")</f>
        <v/>
      </c>
      <c r="D4037" s="37" t="str">
        <f t="shared" si="125"/>
        <v/>
      </c>
      <c r="E4037" s="36" t="str">
        <f>IF(D4037="","",IFERROR(VLOOKUP(D4037,'[1]Resumen FF'!E:F,2,0),"Sin combinación"))</f>
        <v/>
      </c>
      <c r="G4037" s="38" t="str">
        <f>IF(F4037="","",VLOOKUP(F4037,[1]Catálogos!A:B,2,0))</f>
        <v/>
      </c>
      <c r="H4037" s="39"/>
      <c r="I4037" s="39"/>
      <c r="K4037" s="41"/>
      <c r="L4037" s="41"/>
      <c r="M4037" s="41"/>
      <c r="N4037" s="41"/>
      <c r="O4037" s="41"/>
      <c r="P4037" s="41"/>
      <c r="Q4037" s="41"/>
      <c r="R4037" s="41"/>
      <c r="S4037" s="41"/>
      <c r="T4037" s="41"/>
      <c r="U4037" s="41"/>
      <c r="V4037" s="41"/>
      <c r="W4037" s="42">
        <f t="shared" si="126"/>
        <v>0</v>
      </c>
    </row>
    <row r="4038" spans="2:23" x14ac:dyDescent="0.25">
      <c r="B4038" s="35"/>
      <c r="C4038" s="36" t="str">
        <f>IFERROR(VLOOKUP(B4038,[1]Catálogos!M:P,3,0),"")</f>
        <v/>
      </c>
      <c r="D4038" s="37" t="str">
        <f t="shared" si="125"/>
        <v/>
      </c>
      <c r="E4038" s="36" t="str">
        <f>IF(D4038="","",IFERROR(VLOOKUP(D4038,'[1]Resumen FF'!E:F,2,0),"Sin combinación"))</f>
        <v/>
      </c>
      <c r="G4038" s="38" t="str">
        <f>IF(F4038="","",VLOOKUP(F4038,[1]Catálogos!A:B,2,0))</f>
        <v/>
      </c>
      <c r="H4038" s="39"/>
      <c r="I4038" s="39"/>
      <c r="K4038" s="41"/>
      <c r="L4038" s="41"/>
      <c r="M4038" s="41"/>
      <c r="N4038" s="41"/>
      <c r="O4038" s="41"/>
      <c r="P4038" s="41"/>
      <c r="Q4038" s="41"/>
      <c r="R4038" s="41"/>
      <c r="S4038" s="41"/>
      <c r="T4038" s="41"/>
      <c r="U4038" s="41"/>
      <c r="V4038" s="41"/>
      <c r="W4038" s="42">
        <f t="shared" si="126"/>
        <v>0</v>
      </c>
    </row>
    <row r="4039" spans="2:23" x14ac:dyDescent="0.25">
      <c r="B4039" s="35"/>
      <c r="C4039" s="36" t="str">
        <f>IFERROR(VLOOKUP(B4039,[1]Catálogos!M:P,3,0),"")</f>
        <v/>
      </c>
      <c r="D4039" s="37" t="str">
        <f t="shared" si="125"/>
        <v/>
      </c>
      <c r="E4039" s="36" t="str">
        <f>IF(D4039="","",IFERROR(VLOOKUP(D4039,'[1]Resumen FF'!E:F,2,0),"Sin combinación"))</f>
        <v/>
      </c>
      <c r="G4039" s="38" t="str">
        <f>IF(F4039="","",VLOOKUP(F4039,[1]Catálogos!A:B,2,0))</f>
        <v/>
      </c>
      <c r="H4039" s="39"/>
      <c r="I4039" s="39"/>
      <c r="K4039" s="41"/>
      <c r="L4039" s="41"/>
      <c r="M4039" s="41"/>
      <c r="N4039" s="41"/>
      <c r="O4039" s="41"/>
      <c r="P4039" s="41"/>
      <c r="Q4039" s="41"/>
      <c r="R4039" s="41"/>
      <c r="S4039" s="41"/>
      <c r="T4039" s="41"/>
      <c r="U4039" s="41"/>
      <c r="V4039" s="41"/>
      <c r="W4039" s="42">
        <f t="shared" si="126"/>
        <v>0</v>
      </c>
    </row>
    <row r="4040" spans="2:23" x14ac:dyDescent="0.25">
      <c r="B4040" s="35"/>
      <c r="C4040" s="36" t="str">
        <f>IFERROR(VLOOKUP(B4040,[1]Catálogos!M:P,3,0),"")</f>
        <v/>
      </c>
      <c r="D4040" s="37" t="str">
        <f t="shared" si="125"/>
        <v/>
      </c>
      <c r="E4040" s="36" t="str">
        <f>IF(D4040="","",IFERROR(VLOOKUP(D4040,'[1]Resumen FF'!E:F,2,0),"Sin combinación"))</f>
        <v/>
      </c>
      <c r="G4040" s="38" t="str">
        <f>IF(F4040="","",VLOOKUP(F4040,[1]Catálogos!A:B,2,0))</f>
        <v/>
      </c>
      <c r="H4040" s="39"/>
      <c r="I4040" s="39"/>
      <c r="K4040" s="41"/>
      <c r="L4040" s="41"/>
      <c r="M4040" s="41"/>
      <c r="N4040" s="41"/>
      <c r="O4040" s="41"/>
      <c r="P4040" s="41"/>
      <c r="Q4040" s="41"/>
      <c r="R4040" s="41"/>
      <c r="S4040" s="41"/>
      <c r="T4040" s="41"/>
      <c r="U4040" s="41"/>
      <c r="V4040" s="41"/>
      <c r="W4040" s="42">
        <f t="shared" si="126"/>
        <v>0</v>
      </c>
    </row>
    <row r="4041" spans="2:23" x14ac:dyDescent="0.25">
      <c r="B4041" s="35"/>
      <c r="C4041" s="36" t="str">
        <f>IFERROR(VLOOKUP(B4041,[1]Catálogos!M:P,3,0),"")</f>
        <v/>
      </c>
      <c r="D4041" s="37" t="str">
        <f t="shared" si="125"/>
        <v/>
      </c>
      <c r="E4041" s="36" t="str">
        <f>IF(D4041="","",IFERROR(VLOOKUP(D4041,'[1]Resumen FF'!E:F,2,0),"Sin combinación"))</f>
        <v/>
      </c>
      <c r="G4041" s="38" t="str">
        <f>IF(F4041="","",VLOOKUP(F4041,[1]Catálogos!A:B,2,0))</f>
        <v/>
      </c>
      <c r="H4041" s="39"/>
      <c r="I4041" s="39"/>
      <c r="K4041" s="41"/>
      <c r="L4041" s="41"/>
      <c r="M4041" s="41"/>
      <c r="N4041" s="41"/>
      <c r="O4041" s="41"/>
      <c r="P4041" s="41"/>
      <c r="Q4041" s="41"/>
      <c r="R4041" s="41"/>
      <c r="S4041" s="41"/>
      <c r="T4041" s="41"/>
      <c r="U4041" s="41"/>
      <c r="V4041" s="41"/>
      <c r="W4041" s="42">
        <f t="shared" si="126"/>
        <v>0</v>
      </c>
    </row>
    <row r="4042" spans="2:23" x14ac:dyDescent="0.25">
      <c r="B4042" s="35"/>
      <c r="C4042" s="36" t="str">
        <f>IFERROR(VLOOKUP(B4042,[1]Catálogos!M:P,3,0),"")</f>
        <v/>
      </c>
      <c r="D4042" s="37" t="str">
        <f t="shared" si="125"/>
        <v/>
      </c>
      <c r="E4042" s="36" t="str">
        <f>IF(D4042="","",IFERROR(VLOOKUP(D4042,'[1]Resumen FF'!E:F,2,0),"Sin combinación"))</f>
        <v/>
      </c>
      <c r="G4042" s="38" t="str">
        <f>IF(F4042="","",VLOOKUP(F4042,[1]Catálogos!A:B,2,0))</f>
        <v/>
      </c>
      <c r="H4042" s="39"/>
      <c r="I4042" s="39"/>
      <c r="K4042" s="41"/>
      <c r="L4042" s="41"/>
      <c r="M4042" s="41"/>
      <c r="N4042" s="41"/>
      <c r="O4042" s="41"/>
      <c r="P4042" s="41"/>
      <c r="Q4042" s="41"/>
      <c r="R4042" s="41"/>
      <c r="S4042" s="41"/>
      <c r="T4042" s="41"/>
      <c r="U4042" s="41"/>
      <c r="V4042" s="41"/>
      <c r="W4042" s="42">
        <f t="shared" si="126"/>
        <v>0</v>
      </c>
    </row>
    <row r="4043" spans="2:23" x14ac:dyDescent="0.25">
      <c r="B4043" s="35"/>
      <c r="C4043" s="36" t="str">
        <f>IFERROR(VLOOKUP(B4043,[1]Catálogos!M:P,3,0),"")</f>
        <v/>
      </c>
      <c r="D4043" s="37" t="str">
        <f t="shared" ref="D4043:D4106" si="127">B4043&amp;C4043</f>
        <v/>
      </c>
      <c r="E4043" s="36" t="str">
        <f>IF(D4043="","",IFERROR(VLOOKUP(D4043,'[1]Resumen FF'!E:F,2,0),"Sin combinación"))</f>
        <v/>
      </c>
      <c r="G4043" s="38" t="str">
        <f>IF(F4043="","",VLOOKUP(F4043,[1]Catálogos!A:B,2,0))</f>
        <v/>
      </c>
      <c r="H4043" s="39"/>
      <c r="I4043" s="39"/>
      <c r="K4043" s="41"/>
      <c r="L4043" s="41"/>
      <c r="M4043" s="41"/>
      <c r="N4043" s="41"/>
      <c r="O4043" s="41"/>
      <c r="P4043" s="41"/>
      <c r="Q4043" s="41"/>
      <c r="R4043" s="41"/>
      <c r="S4043" s="41"/>
      <c r="T4043" s="41"/>
      <c r="U4043" s="41"/>
      <c r="V4043" s="41"/>
      <c r="W4043" s="42">
        <f t="shared" si="126"/>
        <v>0</v>
      </c>
    </row>
    <row r="4044" spans="2:23" x14ac:dyDescent="0.25">
      <c r="B4044" s="35"/>
      <c r="C4044" s="36" t="str">
        <f>IFERROR(VLOOKUP(B4044,[1]Catálogos!M:P,3,0),"")</f>
        <v/>
      </c>
      <c r="D4044" s="37" t="str">
        <f t="shared" si="127"/>
        <v/>
      </c>
      <c r="E4044" s="36" t="str">
        <f>IF(D4044="","",IFERROR(VLOOKUP(D4044,'[1]Resumen FF'!E:F,2,0),"Sin combinación"))</f>
        <v/>
      </c>
      <c r="G4044" s="38" t="str">
        <f>IF(F4044="","",VLOOKUP(F4044,[1]Catálogos!A:B,2,0))</f>
        <v/>
      </c>
      <c r="H4044" s="39"/>
      <c r="I4044" s="39"/>
      <c r="K4044" s="41"/>
      <c r="L4044" s="41"/>
      <c r="M4044" s="41"/>
      <c r="N4044" s="41"/>
      <c r="O4044" s="41"/>
      <c r="P4044" s="41"/>
      <c r="Q4044" s="41"/>
      <c r="R4044" s="41"/>
      <c r="S4044" s="41"/>
      <c r="T4044" s="41"/>
      <c r="U4044" s="41"/>
      <c r="V4044" s="41"/>
      <c r="W4044" s="42">
        <f t="shared" si="126"/>
        <v>0</v>
      </c>
    </row>
    <row r="4045" spans="2:23" x14ac:dyDescent="0.25">
      <c r="B4045" s="35"/>
      <c r="C4045" s="36" t="str">
        <f>IFERROR(VLOOKUP(B4045,[1]Catálogos!M:P,3,0),"")</f>
        <v/>
      </c>
      <c r="D4045" s="37" t="str">
        <f t="shared" si="127"/>
        <v/>
      </c>
      <c r="E4045" s="36" t="str">
        <f>IF(D4045="","",IFERROR(VLOOKUP(D4045,'[1]Resumen FF'!E:F,2,0),"Sin combinación"))</f>
        <v/>
      </c>
      <c r="G4045" s="38" t="str">
        <f>IF(F4045="","",VLOOKUP(F4045,[1]Catálogos!A:B,2,0))</f>
        <v/>
      </c>
      <c r="H4045" s="39"/>
      <c r="I4045" s="39"/>
      <c r="K4045" s="41"/>
      <c r="L4045" s="41"/>
      <c r="M4045" s="41"/>
      <c r="N4045" s="41"/>
      <c r="O4045" s="41"/>
      <c r="P4045" s="41"/>
      <c r="Q4045" s="41"/>
      <c r="R4045" s="41"/>
      <c r="S4045" s="41"/>
      <c r="T4045" s="41"/>
      <c r="U4045" s="41"/>
      <c r="V4045" s="41"/>
      <c r="W4045" s="42">
        <f t="shared" si="126"/>
        <v>0</v>
      </c>
    </row>
    <row r="4046" spans="2:23" x14ac:dyDescent="0.25">
      <c r="B4046" s="35"/>
      <c r="C4046" s="36" t="str">
        <f>IFERROR(VLOOKUP(B4046,[1]Catálogos!M:P,3,0),"")</f>
        <v/>
      </c>
      <c r="D4046" s="37" t="str">
        <f t="shared" si="127"/>
        <v/>
      </c>
      <c r="E4046" s="36" t="str">
        <f>IF(D4046="","",IFERROR(VLOOKUP(D4046,'[1]Resumen FF'!E:F,2,0),"Sin combinación"))</f>
        <v/>
      </c>
      <c r="G4046" s="38" t="str">
        <f>IF(F4046="","",VLOOKUP(F4046,[1]Catálogos!A:B,2,0))</f>
        <v/>
      </c>
      <c r="H4046" s="39"/>
      <c r="I4046" s="39"/>
      <c r="K4046" s="41"/>
      <c r="L4046" s="41"/>
      <c r="M4046" s="41"/>
      <c r="N4046" s="41"/>
      <c r="O4046" s="41"/>
      <c r="P4046" s="41"/>
      <c r="Q4046" s="41"/>
      <c r="R4046" s="41"/>
      <c r="S4046" s="41"/>
      <c r="T4046" s="41"/>
      <c r="U4046" s="41"/>
      <c r="V4046" s="41"/>
      <c r="W4046" s="42">
        <f t="shared" si="126"/>
        <v>0</v>
      </c>
    </row>
    <row r="4047" spans="2:23" x14ac:dyDescent="0.25">
      <c r="B4047" s="35"/>
      <c r="C4047" s="36" t="str">
        <f>IFERROR(VLOOKUP(B4047,[1]Catálogos!M:P,3,0),"")</f>
        <v/>
      </c>
      <c r="D4047" s="37" t="str">
        <f t="shared" si="127"/>
        <v/>
      </c>
      <c r="E4047" s="36" t="str">
        <f>IF(D4047="","",IFERROR(VLOOKUP(D4047,'[1]Resumen FF'!E:F,2,0),"Sin combinación"))</f>
        <v/>
      </c>
      <c r="G4047" s="38" t="str">
        <f>IF(F4047="","",VLOOKUP(F4047,[1]Catálogos!A:B,2,0))</f>
        <v/>
      </c>
      <c r="H4047" s="39"/>
      <c r="I4047" s="39"/>
      <c r="K4047" s="41"/>
      <c r="L4047" s="41"/>
      <c r="M4047" s="41"/>
      <c r="N4047" s="41"/>
      <c r="O4047" s="41"/>
      <c r="P4047" s="41"/>
      <c r="Q4047" s="41"/>
      <c r="R4047" s="41"/>
      <c r="S4047" s="41"/>
      <c r="T4047" s="41"/>
      <c r="U4047" s="41"/>
      <c r="V4047" s="41"/>
      <c r="W4047" s="42">
        <f t="shared" si="126"/>
        <v>0</v>
      </c>
    </row>
    <row r="4048" spans="2:23" x14ac:dyDescent="0.25">
      <c r="B4048" s="35"/>
      <c r="C4048" s="36" t="str">
        <f>IFERROR(VLOOKUP(B4048,[1]Catálogos!M:P,3,0),"")</f>
        <v/>
      </c>
      <c r="D4048" s="37" t="str">
        <f t="shared" si="127"/>
        <v/>
      </c>
      <c r="E4048" s="36" t="str">
        <f>IF(D4048="","",IFERROR(VLOOKUP(D4048,'[1]Resumen FF'!E:F,2,0),"Sin combinación"))</f>
        <v/>
      </c>
      <c r="G4048" s="38" t="str">
        <f>IF(F4048="","",VLOOKUP(F4048,[1]Catálogos!A:B,2,0))</f>
        <v/>
      </c>
      <c r="H4048" s="39"/>
      <c r="I4048" s="39"/>
      <c r="K4048" s="41"/>
      <c r="L4048" s="41"/>
      <c r="M4048" s="41"/>
      <c r="N4048" s="41"/>
      <c r="O4048" s="41"/>
      <c r="P4048" s="41"/>
      <c r="Q4048" s="41"/>
      <c r="R4048" s="41"/>
      <c r="S4048" s="41"/>
      <c r="T4048" s="41"/>
      <c r="U4048" s="41"/>
      <c r="V4048" s="41"/>
      <c r="W4048" s="42">
        <f t="shared" si="126"/>
        <v>0</v>
      </c>
    </row>
    <row r="4049" spans="2:23" x14ac:dyDescent="0.25">
      <c r="B4049" s="35"/>
      <c r="C4049" s="36" t="str">
        <f>IFERROR(VLOOKUP(B4049,[1]Catálogos!M:P,3,0),"")</f>
        <v/>
      </c>
      <c r="D4049" s="37" t="str">
        <f t="shared" si="127"/>
        <v/>
      </c>
      <c r="E4049" s="36" t="str">
        <f>IF(D4049="","",IFERROR(VLOOKUP(D4049,'[1]Resumen FF'!E:F,2,0),"Sin combinación"))</f>
        <v/>
      </c>
      <c r="G4049" s="38" t="str">
        <f>IF(F4049="","",VLOOKUP(F4049,[1]Catálogos!A:B,2,0))</f>
        <v/>
      </c>
      <c r="H4049" s="39"/>
      <c r="I4049" s="39"/>
      <c r="K4049" s="41"/>
      <c r="L4049" s="41"/>
      <c r="M4049" s="41"/>
      <c r="N4049" s="41"/>
      <c r="O4049" s="41"/>
      <c r="P4049" s="41"/>
      <c r="Q4049" s="41"/>
      <c r="R4049" s="41"/>
      <c r="S4049" s="41"/>
      <c r="T4049" s="41"/>
      <c r="U4049" s="41"/>
      <c r="V4049" s="41"/>
      <c r="W4049" s="42">
        <f t="shared" si="126"/>
        <v>0</v>
      </c>
    </row>
    <row r="4050" spans="2:23" x14ac:dyDescent="0.25">
      <c r="B4050" s="35"/>
      <c r="C4050" s="36" t="str">
        <f>IFERROR(VLOOKUP(B4050,[1]Catálogos!M:P,3,0),"")</f>
        <v/>
      </c>
      <c r="D4050" s="37" t="str">
        <f t="shared" si="127"/>
        <v/>
      </c>
      <c r="E4050" s="36" t="str">
        <f>IF(D4050="","",IFERROR(VLOOKUP(D4050,'[1]Resumen FF'!E:F,2,0),"Sin combinación"))</f>
        <v/>
      </c>
      <c r="G4050" s="38" t="str">
        <f>IF(F4050="","",VLOOKUP(F4050,[1]Catálogos!A:B,2,0))</f>
        <v/>
      </c>
      <c r="H4050" s="39"/>
      <c r="I4050" s="39"/>
      <c r="K4050" s="41"/>
      <c r="L4050" s="41"/>
      <c r="M4050" s="41"/>
      <c r="N4050" s="41"/>
      <c r="O4050" s="41"/>
      <c r="P4050" s="41"/>
      <c r="Q4050" s="41"/>
      <c r="R4050" s="41"/>
      <c r="S4050" s="41"/>
      <c r="T4050" s="41"/>
      <c r="U4050" s="41"/>
      <c r="V4050" s="41"/>
      <c r="W4050" s="42">
        <f t="shared" si="126"/>
        <v>0</v>
      </c>
    </row>
    <row r="4051" spans="2:23" x14ac:dyDescent="0.25">
      <c r="B4051" s="35"/>
      <c r="C4051" s="36" t="str">
        <f>IFERROR(VLOOKUP(B4051,[1]Catálogos!M:P,3,0),"")</f>
        <v/>
      </c>
      <c r="D4051" s="37" t="str">
        <f t="shared" si="127"/>
        <v/>
      </c>
      <c r="E4051" s="36" t="str">
        <f>IF(D4051="","",IFERROR(VLOOKUP(D4051,'[1]Resumen FF'!E:F,2,0),"Sin combinación"))</f>
        <v/>
      </c>
      <c r="G4051" s="38" t="str">
        <f>IF(F4051="","",VLOOKUP(F4051,[1]Catálogos!A:B,2,0))</f>
        <v/>
      </c>
      <c r="H4051" s="39"/>
      <c r="I4051" s="39"/>
      <c r="K4051" s="41"/>
      <c r="L4051" s="41"/>
      <c r="M4051" s="41"/>
      <c r="N4051" s="41"/>
      <c r="O4051" s="41"/>
      <c r="P4051" s="41"/>
      <c r="Q4051" s="41"/>
      <c r="R4051" s="41"/>
      <c r="S4051" s="41"/>
      <c r="T4051" s="41"/>
      <c r="U4051" s="41"/>
      <c r="V4051" s="41"/>
      <c r="W4051" s="42">
        <f t="shared" si="126"/>
        <v>0</v>
      </c>
    </row>
    <row r="4052" spans="2:23" x14ac:dyDescent="0.25">
      <c r="B4052" s="35"/>
      <c r="C4052" s="36" t="str">
        <f>IFERROR(VLOOKUP(B4052,[1]Catálogos!M:P,3,0),"")</f>
        <v/>
      </c>
      <c r="D4052" s="37" t="str">
        <f t="shared" si="127"/>
        <v/>
      </c>
      <c r="E4052" s="36" t="str">
        <f>IF(D4052="","",IFERROR(VLOOKUP(D4052,'[1]Resumen FF'!E:F,2,0),"Sin combinación"))</f>
        <v/>
      </c>
      <c r="G4052" s="38" t="str">
        <f>IF(F4052="","",VLOOKUP(F4052,[1]Catálogos!A:B,2,0))</f>
        <v/>
      </c>
      <c r="H4052" s="39"/>
      <c r="I4052" s="39"/>
      <c r="K4052" s="41"/>
      <c r="L4052" s="41"/>
      <c r="M4052" s="41"/>
      <c r="N4052" s="41"/>
      <c r="O4052" s="41"/>
      <c r="P4052" s="41"/>
      <c r="Q4052" s="41"/>
      <c r="R4052" s="41"/>
      <c r="S4052" s="41"/>
      <c r="T4052" s="41"/>
      <c r="U4052" s="41"/>
      <c r="V4052" s="41"/>
      <c r="W4052" s="42">
        <f t="shared" si="126"/>
        <v>0</v>
      </c>
    </row>
    <row r="4053" spans="2:23" x14ac:dyDescent="0.25">
      <c r="B4053" s="35"/>
      <c r="C4053" s="36" t="str">
        <f>IFERROR(VLOOKUP(B4053,[1]Catálogos!M:P,3,0),"")</f>
        <v/>
      </c>
      <c r="D4053" s="37" t="str">
        <f t="shared" si="127"/>
        <v/>
      </c>
      <c r="E4053" s="36" t="str">
        <f>IF(D4053="","",IFERROR(VLOOKUP(D4053,'[1]Resumen FF'!E:F,2,0),"Sin combinación"))</f>
        <v/>
      </c>
      <c r="G4053" s="38" t="str">
        <f>IF(F4053="","",VLOOKUP(F4053,[1]Catálogos!A:B,2,0))</f>
        <v/>
      </c>
      <c r="H4053" s="39"/>
      <c r="I4053" s="39"/>
      <c r="K4053" s="41"/>
      <c r="L4053" s="41"/>
      <c r="M4053" s="41"/>
      <c r="N4053" s="41"/>
      <c r="O4053" s="41"/>
      <c r="P4053" s="41"/>
      <c r="Q4053" s="41"/>
      <c r="R4053" s="41"/>
      <c r="S4053" s="41"/>
      <c r="T4053" s="41"/>
      <c r="U4053" s="41"/>
      <c r="V4053" s="41"/>
      <c r="W4053" s="42">
        <f t="shared" si="126"/>
        <v>0</v>
      </c>
    </row>
    <row r="4054" spans="2:23" x14ac:dyDescent="0.25">
      <c r="B4054" s="35"/>
      <c r="C4054" s="36" t="str">
        <f>IFERROR(VLOOKUP(B4054,[1]Catálogos!M:P,3,0),"")</f>
        <v/>
      </c>
      <c r="D4054" s="37" t="str">
        <f t="shared" si="127"/>
        <v/>
      </c>
      <c r="E4054" s="36" t="str">
        <f>IF(D4054="","",IFERROR(VLOOKUP(D4054,'[1]Resumen FF'!E:F,2,0),"Sin combinación"))</f>
        <v/>
      </c>
      <c r="G4054" s="38" t="str">
        <f>IF(F4054="","",VLOOKUP(F4054,[1]Catálogos!A:B,2,0))</f>
        <v/>
      </c>
      <c r="H4054" s="39"/>
      <c r="I4054" s="39"/>
      <c r="K4054" s="41"/>
      <c r="L4054" s="41"/>
      <c r="M4054" s="41"/>
      <c r="N4054" s="41"/>
      <c r="O4054" s="41"/>
      <c r="P4054" s="41"/>
      <c r="Q4054" s="41"/>
      <c r="R4054" s="41"/>
      <c r="S4054" s="41"/>
      <c r="T4054" s="41"/>
      <c r="U4054" s="41"/>
      <c r="V4054" s="41"/>
      <c r="W4054" s="42">
        <f t="shared" si="126"/>
        <v>0</v>
      </c>
    </row>
    <row r="4055" spans="2:23" x14ac:dyDescent="0.25">
      <c r="B4055" s="35"/>
      <c r="C4055" s="36" t="str">
        <f>IFERROR(VLOOKUP(B4055,[1]Catálogos!M:P,3,0),"")</f>
        <v/>
      </c>
      <c r="D4055" s="37" t="str">
        <f t="shared" si="127"/>
        <v/>
      </c>
      <c r="E4055" s="36" t="str">
        <f>IF(D4055="","",IFERROR(VLOOKUP(D4055,'[1]Resumen FF'!E:F,2,0),"Sin combinación"))</f>
        <v/>
      </c>
      <c r="G4055" s="38" t="str">
        <f>IF(F4055="","",VLOOKUP(F4055,[1]Catálogos!A:B,2,0))</f>
        <v/>
      </c>
      <c r="H4055" s="39"/>
      <c r="I4055" s="39"/>
      <c r="K4055" s="41"/>
      <c r="L4055" s="41"/>
      <c r="M4055" s="41"/>
      <c r="N4055" s="41"/>
      <c r="O4055" s="41"/>
      <c r="P4055" s="41"/>
      <c r="Q4055" s="41"/>
      <c r="R4055" s="41"/>
      <c r="S4055" s="41"/>
      <c r="T4055" s="41"/>
      <c r="U4055" s="41"/>
      <c r="V4055" s="41"/>
      <c r="W4055" s="42">
        <f t="shared" si="126"/>
        <v>0</v>
      </c>
    </row>
    <row r="4056" spans="2:23" x14ac:dyDescent="0.25">
      <c r="B4056" s="35"/>
      <c r="C4056" s="36" t="str">
        <f>IFERROR(VLOOKUP(B4056,[1]Catálogos!M:P,3,0),"")</f>
        <v/>
      </c>
      <c r="D4056" s="37" t="str">
        <f t="shared" si="127"/>
        <v/>
      </c>
      <c r="E4056" s="36" t="str">
        <f>IF(D4056="","",IFERROR(VLOOKUP(D4056,'[1]Resumen FF'!E:F,2,0),"Sin combinación"))</f>
        <v/>
      </c>
      <c r="G4056" s="38" t="str">
        <f>IF(F4056="","",VLOOKUP(F4056,[1]Catálogos!A:B,2,0))</f>
        <v/>
      </c>
      <c r="H4056" s="39"/>
      <c r="I4056" s="39"/>
      <c r="K4056" s="41"/>
      <c r="L4056" s="41"/>
      <c r="M4056" s="41"/>
      <c r="N4056" s="41"/>
      <c r="O4056" s="41"/>
      <c r="P4056" s="41"/>
      <c r="Q4056" s="41"/>
      <c r="R4056" s="41"/>
      <c r="S4056" s="41"/>
      <c r="T4056" s="41"/>
      <c r="U4056" s="41"/>
      <c r="V4056" s="41"/>
      <c r="W4056" s="42">
        <f t="shared" si="126"/>
        <v>0</v>
      </c>
    </row>
    <row r="4057" spans="2:23" x14ac:dyDescent="0.25">
      <c r="B4057" s="35"/>
      <c r="C4057" s="36" t="str">
        <f>IFERROR(VLOOKUP(B4057,[1]Catálogos!M:P,3,0),"")</f>
        <v/>
      </c>
      <c r="D4057" s="37" t="str">
        <f t="shared" si="127"/>
        <v/>
      </c>
      <c r="E4057" s="36" t="str">
        <f>IF(D4057="","",IFERROR(VLOOKUP(D4057,'[1]Resumen FF'!E:F,2,0),"Sin combinación"))</f>
        <v/>
      </c>
      <c r="G4057" s="38" t="str">
        <f>IF(F4057="","",VLOOKUP(F4057,[1]Catálogos!A:B,2,0))</f>
        <v/>
      </c>
      <c r="H4057" s="39"/>
      <c r="I4057" s="39"/>
      <c r="K4057" s="41"/>
      <c r="L4057" s="41"/>
      <c r="M4057" s="41"/>
      <c r="N4057" s="41"/>
      <c r="O4057" s="41"/>
      <c r="P4057" s="41"/>
      <c r="Q4057" s="41"/>
      <c r="R4057" s="41"/>
      <c r="S4057" s="41"/>
      <c r="T4057" s="41"/>
      <c r="U4057" s="41"/>
      <c r="V4057" s="41"/>
      <c r="W4057" s="42">
        <f t="shared" ref="W4057:W4120" si="128">+J4057-SUM(K4057:V4057)</f>
        <v>0</v>
      </c>
    </row>
    <row r="4058" spans="2:23" x14ac:dyDescent="0.25">
      <c r="B4058" s="35"/>
      <c r="C4058" s="36" t="str">
        <f>IFERROR(VLOOKUP(B4058,[1]Catálogos!M:P,3,0),"")</f>
        <v/>
      </c>
      <c r="D4058" s="37" t="str">
        <f t="shared" si="127"/>
        <v/>
      </c>
      <c r="E4058" s="36" t="str">
        <f>IF(D4058="","",IFERROR(VLOOKUP(D4058,'[1]Resumen FF'!E:F,2,0),"Sin combinación"))</f>
        <v/>
      </c>
      <c r="G4058" s="38" t="str">
        <f>IF(F4058="","",VLOOKUP(F4058,[1]Catálogos!A:B,2,0))</f>
        <v/>
      </c>
      <c r="H4058" s="39"/>
      <c r="I4058" s="39"/>
      <c r="K4058" s="41"/>
      <c r="L4058" s="41"/>
      <c r="M4058" s="41"/>
      <c r="N4058" s="41"/>
      <c r="O4058" s="41"/>
      <c r="P4058" s="41"/>
      <c r="Q4058" s="41"/>
      <c r="R4058" s="41"/>
      <c r="S4058" s="41"/>
      <c r="T4058" s="41"/>
      <c r="U4058" s="41"/>
      <c r="V4058" s="41"/>
      <c r="W4058" s="42">
        <f t="shared" si="128"/>
        <v>0</v>
      </c>
    </row>
    <row r="4059" spans="2:23" x14ac:dyDescent="0.25">
      <c r="B4059" s="35"/>
      <c r="C4059" s="36" t="str">
        <f>IFERROR(VLOOKUP(B4059,[1]Catálogos!M:P,3,0),"")</f>
        <v/>
      </c>
      <c r="D4059" s="37" t="str">
        <f t="shared" si="127"/>
        <v/>
      </c>
      <c r="E4059" s="36" t="str">
        <f>IF(D4059="","",IFERROR(VLOOKUP(D4059,'[1]Resumen FF'!E:F,2,0),"Sin combinación"))</f>
        <v/>
      </c>
      <c r="G4059" s="38" t="str">
        <f>IF(F4059="","",VLOOKUP(F4059,[1]Catálogos!A:B,2,0))</f>
        <v/>
      </c>
      <c r="H4059" s="39"/>
      <c r="I4059" s="39"/>
      <c r="K4059" s="41"/>
      <c r="L4059" s="41"/>
      <c r="M4059" s="41"/>
      <c r="N4059" s="41"/>
      <c r="O4059" s="41"/>
      <c r="P4059" s="41"/>
      <c r="Q4059" s="41"/>
      <c r="R4059" s="41"/>
      <c r="S4059" s="41"/>
      <c r="T4059" s="41"/>
      <c r="U4059" s="41"/>
      <c r="V4059" s="41"/>
      <c r="W4059" s="42">
        <f t="shared" si="128"/>
        <v>0</v>
      </c>
    </row>
    <row r="4060" spans="2:23" x14ac:dyDescent="0.25">
      <c r="B4060" s="35"/>
      <c r="C4060" s="36" t="str">
        <f>IFERROR(VLOOKUP(B4060,[1]Catálogos!M:P,3,0),"")</f>
        <v/>
      </c>
      <c r="D4060" s="37" t="str">
        <f t="shared" si="127"/>
        <v/>
      </c>
      <c r="E4060" s="36" t="str">
        <f>IF(D4060="","",IFERROR(VLOOKUP(D4060,'[1]Resumen FF'!E:F,2,0),"Sin combinación"))</f>
        <v/>
      </c>
      <c r="G4060" s="38" t="str">
        <f>IF(F4060="","",VLOOKUP(F4060,[1]Catálogos!A:B,2,0))</f>
        <v/>
      </c>
      <c r="H4060" s="39"/>
      <c r="I4060" s="39"/>
      <c r="K4060" s="41"/>
      <c r="L4060" s="41"/>
      <c r="M4060" s="41"/>
      <c r="N4060" s="41"/>
      <c r="O4060" s="41"/>
      <c r="P4060" s="41"/>
      <c r="Q4060" s="41"/>
      <c r="R4060" s="41"/>
      <c r="S4060" s="41"/>
      <c r="T4060" s="41"/>
      <c r="U4060" s="41"/>
      <c r="V4060" s="41"/>
      <c r="W4060" s="42">
        <f t="shared" si="128"/>
        <v>0</v>
      </c>
    </row>
    <row r="4061" spans="2:23" x14ac:dyDescent="0.25">
      <c r="B4061" s="35"/>
      <c r="C4061" s="36" t="str">
        <f>IFERROR(VLOOKUP(B4061,[1]Catálogos!M:P,3,0),"")</f>
        <v/>
      </c>
      <c r="D4061" s="37" t="str">
        <f t="shared" si="127"/>
        <v/>
      </c>
      <c r="E4061" s="36" t="str">
        <f>IF(D4061="","",IFERROR(VLOOKUP(D4061,'[1]Resumen FF'!E:F,2,0),"Sin combinación"))</f>
        <v/>
      </c>
      <c r="G4061" s="38" t="str">
        <f>IF(F4061="","",VLOOKUP(F4061,[1]Catálogos!A:B,2,0))</f>
        <v/>
      </c>
      <c r="H4061" s="39"/>
      <c r="I4061" s="39"/>
      <c r="K4061" s="41"/>
      <c r="L4061" s="41"/>
      <c r="M4061" s="41"/>
      <c r="N4061" s="41"/>
      <c r="O4061" s="41"/>
      <c r="P4061" s="41"/>
      <c r="Q4061" s="41"/>
      <c r="R4061" s="41"/>
      <c r="S4061" s="41"/>
      <c r="T4061" s="41"/>
      <c r="U4061" s="41"/>
      <c r="V4061" s="41"/>
      <c r="W4061" s="42">
        <f t="shared" si="128"/>
        <v>0</v>
      </c>
    </row>
    <row r="4062" spans="2:23" x14ac:dyDescent="0.25">
      <c r="B4062" s="35"/>
      <c r="C4062" s="36" t="str">
        <f>IFERROR(VLOOKUP(B4062,[1]Catálogos!M:P,3,0),"")</f>
        <v/>
      </c>
      <c r="D4062" s="37" t="str">
        <f t="shared" si="127"/>
        <v/>
      </c>
      <c r="E4062" s="36" t="str">
        <f>IF(D4062="","",IFERROR(VLOOKUP(D4062,'[1]Resumen FF'!E:F,2,0),"Sin combinación"))</f>
        <v/>
      </c>
      <c r="G4062" s="38" t="str">
        <f>IF(F4062="","",VLOOKUP(F4062,[1]Catálogos!A:B,2,0))</f>
        <v/>
      </c>
      <c r="H4062" s="39"/>
      <c r="I4062" s="39"/>
      <c r="K4062" s="41"/>
      <c r="L4062" s="41"/>
      <c r="M4062" s="41"/>
      <c r="N4062" s="41"/>
      <c r="O4062" s="41"/>
      <c r="P4062" s="41"/>
      <c r="Q4062" s="41"/>
      <c r="R4062" s="41"/>
      <c r="S4062" s="41"/>
      <c r="T4062" s="41"/>
      <c r="U4062" s="41"/>
      <c r="V4062" s="41"/>
      <c r="W4062" s="42">
        <f t="shared" si="128"/>
        <v>0</v>
      </c>
    </row>
    <row r="4063" spans="2:23" x14ac:dyDescent="0.25">
      <c r="B4063" s="35"/>
      <c r="C4063" s="36" t="str">
        <f>IFERROR(VLOOKUP(B4063,[1]Catálogos!M:P,3,0),"")</f>
        <v/>
      </c>
      <c r="D4063" s="37" t="str">
        <f t="shared" si="127"/>
        <v/>
      </c>
      <c r="E4063" s="36" t="str">
        <f>IF(D4063="","",IFERROR(VLOOKUP(D4063,'[1]Resumen FF'!E:F,2,0),"Sin combinación"))</f>
        <v/>
      </c>
      <c r="G4063" s="38" t="str">
        <f>IF(F4063="","",VLOOKUP(F4063,[1]Catálogos!A:B,2,0))</f>
        <v/>
      </c>
      <c r="H4063" s="39"/>
      <c r="I4063" s="39"/>
      <c r="K4063" s="41"/>
      <c r="L4063" s="41"/>
      <c r="M4063" s="41"/>
      <c r="N4063" s="41"/>
      <c r="O4063" s="41"/>
      <c r="P4063" s="41"/>
      <c r="Q4063" s="41"/>
      <c r="R4063" s="41"/>
      <c r="S4063" s="41"/>
      <c r="T4063" s="41"/>
      <c r="U4063" s="41"/>
      <c r="V4063" s="41"/>
      <c r="W4063" s="42">
        <f t="shared" si="128"/>
        <v>0</v>
      </c>
    </row>
    <row r="4064" spans="2:23" x14ac:dyDescent="0.25">
      <c r="B4064" s="35"/>
      <c r="C4064" s="36" t="str">
        <f>IFERROR(VLOOKUP(B4064,[1]Catálogos!M:P,3,0),"")</f>
        <v/>
      </c>
      <c r="D4064" s="37" t="str">
        <f t="shared" si="127"/>
        <v/>
      </c>
      <c r="E4064" s="36" t="str">
        <f>IF(D4064="","",IFERROR(VLOOKUP(D4064,'[1]Resumen FF'!E:F,2,0),"Sin combinación"))</f>
        <v/>
      </c>
      <c r="G4064" s="38" t="str">
        <f>IF(F4064="","",VLOOKUP(F4064,[1]Catálogos!A:B,2,0))</f>
        <v/>
      </c>
      <c r="H4064" s="39"/>
      <c r="I4064" s="39"/>
      <c r="K4064" s="41"/>
      <c r="L4064" s="41"/>
      <c r="M4064" s="41"/>
      <c r="N4064" s="41"/>
      <c r="O4064" s="41"/>
      <c r="P4064" s="41"/>
      <c r="Q4064" s="41"/>
      <c r="R4064" s="41"/>
      <c r="S4064" s="41"/>
      <c r="T4064" s="41"/>
      <c r="U4064" s="41"/>
      <c r="V4064" s="41"/>
      <c r="W4064" s="42">
        <f t="shared" si="128"/>
        <v>0</v>
      </c>
    </row>
    <row r="4065" spans="2:23" x14ac:dyDescent="0.25">
      <c r="B4065" s="35"/>
      <c r="C4065" s="36" t="str">
        <f>IFERROR(VLOOKUP(B4065,[1]Catálogos!M:P,3,0),"")</f>
        <v/>
      </c>
      <c r="D4065" s="37" t="str">
        <f t="shared" si="127"/>
        <v/>
      </c>
      <c r="E4065" s="36" t="str">
        <f>IF(D4065="","",IFERROR(VLOOKUP(D4065,'[1]Resumen FF'!E:F,2,0),"Sin combinación"))</f>
        <v/>
      </c>
      <c r="G4065" s="38" t="str">
        <f>IF(F4065="","",VLOOKUP(F4065,[1]Catálogos!A:B,2,0))</f>
        <v/>
      </c>
      <c r="H4065" s="39"/>
      <c r="I4065" s="39"/>
      <c r="K4065" s="41"/>
      <c r="L4065" s="41"/>
      <c r="M4065" s="41"/>
      <c r="N4065" s="41"/>
      <c r="O4065" s="41"/>
      <c r="P4065" s="41"/>
      <c r="Q4065" s="41"/>
      <c r="R4065" s="41"/>
      <c r="S4065" s="41"/>
      <c r="T4065" s="41"/>
      <c r="U4065" s="41"/>
      <c r="V4065" s="41"/>
      <c r="W4065" s="42">
        <f t="shared" si="128"/>
        <v>0</v>
      </c>
    </row>
    <row r="4066" spans="2:23" x14ac:dyDescent="0.25">
      <c r="B4066" s="35"/>
      <c r="C4066" s="36" t="str">
        <f>IFERROR(VLOOKUP(B4066,[1]Catálogos!M:P,3,0),"")</f>
        <v/>
      </c>
      <c r="D4066" s="37" t="str">
        <f t="shared" si="127"/>
        <v/>
      </c>
      <c r="E4066" s="36" t="str">
        <f>IF(D4066="","",IFERROR(VLOOKUP(D4066,'[1]Resumen FF'!E:F,2,0),"Sin combinación"))</f>
        <v/>
      </c>
      <c r="G4066" s="38" t="str">
        <f>IF(F4066="","",VLOOKUP(F4066,[1]Catálogos!A:B,2,0))</f>
        <v/>
      </c>
      <c r="H4066" s="39"/>
      <c r="I4066" s="39"/>
      <c r="K4066" s="41"/>
      <c r="L4066" s="41"/>
      <c r="M4066" s="41"/>
      <c r="N4066" s="41"/>
      <c r="O4066" s="41"/>
      <c r="P4066" s="41"/>
      <c r="Q4066" s="41"/>
      <c r="R4066" s="41"/>
      <c r="S4066" s="41"/>
      <c r="T4066" s="41"/>
      <c r="U4066" s="41"/>
      <c r="V4066" s="41"/>
      <c r="W4066" s="42">
        <f t="shared" si="128"/>
        <v>0</v>
      </c>
    </row>
    <row r="4067" spans="2:23" x14ac:dyDescent="0.25">
      <c r="B4067" s="35"/>
      <c r="C4067" s="36" t="str">
        <f>IFERROR(VLOOKUP(B4067,[1]Catálogos!M:P,3,0),"")</f>
        <v/>
      </c>
      <c r="D4067" s="37" t="str">
        <f t="shared" si="127"/>
        <v/>
      </c>
      <c r="E4067" s="36" t="str">
        <f>IF(D4067="","",IFERROR(VLOOKUP(D4067,'[1]Resumen FF'!E:F,2,0),"Sin combinación"))</f>
        <v/>
      </c>
      <c r="G4067" s="38" t="str">
        <f>IF(F4067="","",VLOOKUP(F4067,[1]Catálogos!A:B,2,0))</f>
        <v/>
      </c>
      <c r="H4067" s="39"/>
      <c r="I4067" s="39"/>
      <c r="K4067" s="41"/>
      <c r="L4067" s="41"/>
      <c r="M4067" s="41"/>
      <c r="N4067" s="41"/>
      <c r="O4067" s="41"/>
      <c r="P4067" s="41"/>
      <c r="Q4067" s="41"/>
      <c r="R4067" s="41"/>
      <c r="S4067" s="41"/>
      <c r="T4067" s="41"/>
      <c r="U4067" s="41"/>
      <c r="V4067" s="41"/>
      <c r="W4067" s="42">
        <f t="shared" si="128"/>
        <v>0</v>
      </c>
    </row>
    <row r="4068" spans="2:23" x14ac:dyDescent="0.25">
      <c r="B4068" s="35"/>
      <c r="C4068" s="36" t="str">
        <f>IFERROR(VLOOKUP(B4068,[1]Catálogos!M:P,3,0),"")</f>
        <v/>
      </c>
      <c r="D4068" s="37" t="str">
        <f t="shared" si="127"/>
        <v/>
      </c>
      <c r="E4068" s="36" t="str">
        <f>IF(D4068="","",IFERROR(VLOOKUP(D4068,'[1]Resumen FF'!E:F,2,0),"Sin combinación"))</f>
        <v/>
      </c>
      <c r="G4068" s="38" t="str">
        <f>IF(F4068="","",VLOOKUP(F4068,[1]Catálogos!A:B,2,0))</f>
        <v/>
      </c>
      <c r="H4068" s="39"/>
      <c r="I4068" s="39"/>
      <c r="K4068" s="41"/>
      <c r="L4068" s="41"/>
      <c r="M4068" s="41"/>
      <c r="N4068" s="41"/>
      <c r="O4068" s="41"/>
      <c r="P4068" s="41"/>
      <c r="Q4068" s="41"/>
      <c r="R4068" s="41"/>
      <c r="S4068" s="41"/>
      <c r="T4068" s="41"/>
      <c r="U4068" s="41"/>
      <c r="V4068" s="41"/>
      <c r="W4068" s="42">
        <f t="shared" si="128"/>
        <v>0</v>
      </c>
    </row>
    <row r="4069" spans="2:23" x14ac:dyDescent="0.25">
      <c r="B4069" s="35"/>
      <c r="C4069" s="36" t="str">
        <f>IFERROR(VLOOKUP(B4069,[1]Catálogos!M:P,3,0),"")</f>
        <v/>
      </c>
      <c r="D4069" s="37" t="str">
        <f t="shared" si="127"/>
        <v/>
      </c>
      <c r="E4069" s="36" t="str">
        <f>IF(D4069="","",IFERROR(VLOOKUP(D4069,'[1]Resumen FF'!E:F,2,0),"Sin combinación"))</f>
        <v/>
      </c>
      <c r="G4069" s="38" t="str">
        <f>IF(F4069="","",VLOOKUP(F4069,[1]Catálogos!A:B,2,0))</f>
        <v/>
      </c>
      <c r="H4069" s="39"/>
      <c r="I4069" s="39"/>
      <c r="K4069" s="41"/>
      <c r="L4069" s="41"/>
      <c r="M4069" s="41"/>
      <c r="N4069" s="41"/>
      <c r="O4069" s="41"/>
      <c r="P4069" s="41"/>
      <c r="Q4069" s="41"/>
      <c r="R4069" s="41"/>
      <c r="S4069" s="41"/>
      <c r="T4069" s="41"/>
      <c r="U4069" s="41"/>
      <c r="V4069" s="41"/>
      <c r="W4069" s="42">
        <f t="shared" si="128"/>
        <v>0</v>
      </c>
    </row>
    <row r="4070" spans="2:23" x14ac:dyDescent="0.25">
      <c r="B4070" s="35"/>
      <c r="C4070" s="36" t="str">
        <f>IFERROR(VLOOKUP(B4070,[1]Catálogos!M:P,3,0),"")</f>
        <v/>
      </c>
      <c r="D4070" s="37" t="str">
        <f t="shared" si="127"/>
        <v/>
      </c>
      <c r="E4070" s="36" t="str">
        <f>IF(D4070="","",IFERROR(VLOOKUP(D4070,'[1]Resumen FF'!E:F,2,0),"Sin combinación"))</f>
        <v/>
      </c>
      <c r="G4070" s="38" t="str">
        <f>IF(F4070="","",VLOOKUP(F4070,[1]Catálogos!A:B,2,0))</f>
        <v/>
      </c>
      <c r="H4070" s="39"/>
      <c r="I4070" s="39"/>
      <c r="K4070" s="41"/>
      <c r="L4070" s="41"/>
      <c r="M4070" s="41"/>
      <c r="N4070" s="41"/>
      <c r="O4070" s="41"/>
      <c r="P4070" s="41"/>
      <c r="Q4070" s="41"/>
      <c r="R4070" s="41"/>
      <c r="S4070" s="41"/>
      <c r="T4070" s="41"/>
      <c r="U4070" s="41"/>
      <c r="V4070" s="41"/>
      <c r="W4070" s="42">
        <f t="shared" si="128"/>
        <v>0</v>
      </c>
    </row>
    <row r="4071" spans="2:23" x14ac:dyDescent="0.25">
      <c r="B4071" s="35"/>
      <c r="C4071" s="36" t="str">
        <f>IFERROR(VLOOKUP(B4071,[1]Catálogos!M:P,3,0),"")</f>
        <v/>
      </c>
      <c r="D4071" s="37" t="str">
        <f t="shared" si="127"/>
        <v/>
      </c>
      <c r="E4071" s="36" t="str">
        <f>IF(D4071="","",IFERROR(VLOOKUP(D4071,'[1]Resumen FF'!E:F,2,0),"Sin combinación"))</f>
        <v/>
      </c>
      <c r="G4071" s="38" t="str">
        <f>IF(F4071="","",VLOOKUP(F4071,[1]Catálogos!A:B,2,0))</f>
        <v/>
      </c>
      <c r="H4071" s="39"/>
      <c r="I4071" s="39"/>
      <c r="K4071" s="41"/>
      <c r="L4071" s="41"/>
      <c r="M4071" s="41"/>
      <c r="N4071" s="41"/>
      <c r="O4071" s="41"/>
      <c r="P4071" s="41"/>
      <c r="Q4071" s="41"/>
      <c r="R4071" s="41"/>
      <c r="S4071" s="41"/>
      <c r="T4071" s="41"/>
      <c r="U4071" s="41"/>
      <c r="V4071" s="41"/>
      <c r="W4071" s="42">
        <f t="shared" si="128"/>
        <v>0</v>
      </c>
    </row>
    <row r="4072" spans="2:23" x14ac:dyDescent="0.25">
      <c r="B4072" s="35"/>
      <c r="C4072" s="36" t="str">
        <f>IFERROR(VLOOKUP(B4072,[1]Catálogos!M:P,3,0),"")</f>
        <v/>
      </c>
      <c r="D4072" s="37" t="str">
        <f t="shared" si="127"/>
        <v/>
      </c>
      <c r="E4072" s="36" t="str">
        <f>IF(D4072="","",IFERROR(VLOOKUP(D4072,'[1]Resumen FF'!E:F,2,0),"Sin combinación"))</f>
        <v/>
      </c>
      <c r="G4072" s="38" t="str">
        <f>IF(F4072="","",VLOOKUP(F4072,[1]Catálogos!A:B,2,0))</f>
        <v/>
      </c>
      <c r="H4072" s="39"/>
      <c r="I4072" s="39"/>
      <c r="K4072" s="41"/>
      <c r="L4072" s="41"/>
      <c r="M4072" s="41"/>
      <c r="N4072" s="41"/>
      <c r="O4072" s="41"/>
      <c r="P4072" s="41"/>
      <c r="Q4072" s="41"/>
      <c r="R4072" s="41"/>
      <c r="S4072" s="41"/>
      <c r="T4072" s="41"/>
      <c r="U4072" s="41"/>
      <c r="V4072" s="41"/>
      <c r="W4072" s="42">
        <f t="shared" si="128"/>
        <v>0</v>
      </c>
    </row>
    <row r="4073" spans="2:23" x14ac:dyDescent="0.25">
      <c r="B4073" s="35"/>
      <c r="C4073" s="36" t="str">
        <f>IFERROR(VLOOKUP(B4073,[1]Catálogos!M:P,3,0),"")</f>
        <v/>
      </c>
      <c r="D4073" s="37" t="str">
        <f t="shared" si="127"/>
        <v/>
      </c>
      <c r="E4073" s="36" t="str">
        <f>IF(D4073="","",IFERROR(VLOOKUP(D4073,'[1]Resumen FF'!E:F,2,0),"Sin combinación"))</f>
        <v/>
      </c>
      <c r="G4073" s="38" t="str">
        <f>IF(F4073="","",VLOOKUP(F4073,[1]Catálogos!A:B,2,0))</f>
        <v/>
      </c>
      <c r="H4073" s="39"/>
      <c r="I4073" s="39"/>
      <c r="K4073" s="41"/>
      <c r="L4073" s="41"/>
      <c r="M4073" s="41"/>
      <c r="N4073" s="41"/>
      <c r="O4073" s="41"/>
      <c r="P4073" s="41"/>
      <c r="Q4073" s="41"/>
      <c r="R4073" s="41"/>
      <c r="S4073" s="41"/>
      <c r="T4073" s="41"/>
      <c r="U4073" s="41"/>
      <c r="V4073" s="41"/>
      <c r="W4073" s="42">
        <f t="shared" si="128"/>
        <v>0</v>
      </c>
    </row>
    <row r="4074" spans="2:23" x14ac:dyDescent="0.25">
      <c r="B4074" s="35"/>
      <c r="C4074" s="36" t="str">
        <f>IFERROR(VLOOKUP(B4074,[1]Catálogos!M:P,3,0),"")</f>
        <v/>
      </c>
      <c r="D4074" s="37" t="str">
        <f t="shared" si="127"/>
        <v/>
      </c>
      <c r="E4074" s="36" t="str">
        <f>IF(D4074="","",IFERROR(VLOOKUP(D4074,'[1]Resumen FF'!E:F,2,0),"Sin combinación"))</f>
        <v/>
      </c>
      <c r="G4074" s="38" t="str">
        <f>IF(F4074="","",VLOOKUP(F4074,[1]Catálogos!A:B,2,0))</f>
        <v/>
      </c>
      <c r="H4074" s="39"/>
      <c r="I4074" s="39"/>
      <c r="K4074" s="41"/>
      <c r="L4074" s="41"/>
      <c r="M4074" s="41"/>
      <c r="N4074" s="41"/>
      <c r="O4074" s="41"/>
      <c r="P4074" s="41"/>
      <c r="Q4074" s="41"/>
      <c r="R4074" s="41"/>
      <c r="S4074" s="41"/>
      <c r="T4074" s="41"/>
      <c r="U4074" s="41"/>
      <c r="V4074" s="41"/>
      <c r="W4074" s="42">
        <f t="shared" si="128"/>
        <v>0</v>
      </c>
    </row>
    <row r="4075" spans="2:23" x14ac:dyDescent="0.25">
      <c r="B4075" s="35"/>
      <c r="C4075" s="36" t="str">
        <f>IFERROR(VLOOKUP(B4075,[1]Catálogos!M:P,3,0),"")</f>
        <v/>
      </c>
      <c r="D4075" s="37" t="str">
        <f t="shared" si="127"/>
        <v/>
      </c>
      <c r="E4075" s="36" t="str">
        <f>IF(D4075="","",IFERROR(VLOOKUP(D4075,'[1]Resumen FF'!E:F,2,0),"Sin combinación"))</f>
        <v/>
      </c>
      <c r="G4075" s="38" t="str">
        <f>IF(F4075="","",VLOOKUP(F4075,[1]Catálogos!A:B,2,0))</f>
        <v/>
      </c>
      <c r="H4075" s="39"/>
      <c r="I4075" s="39"/>
      <c r="K4075" s="41"/>
      <c r="L4075" s="41"/>
      <c r="M4075" s="41"/>
      <c r="N4075" s="41"/>
      <c r="O4075" s="41"/>
      <c r="P4075" s="41"/>
      <c r="Q4075" s="41"/>
      <c r="R4075" s="41"/>
      <c r="S4075" s="41"/>
      <c r="T4075" s="41"/>
      <c r="U4075" s="41"/>
      <c r="V4075" s="41"/>
      <c r="W4075" s="42">
        <f t="shared" si="128"/>
        <v>0</v>
      </c>
    </row>
    <row r="4076" spans="2:23" x14ac:dyDescent="0.25">
      <c r="B4076" s="35"/>
      <c r="C4076" s="36" t="str">
        <f>IFERROR(VLOOKUP(B4076,[1]Catálogos!M:P,3,0),"")</f>
        <v/>
      </c>
      <c r="D4076" s="37" t="str">
        <f t="shared" si="127"/>
        <v/>
      </c>
      <c r="E4076" s="36" t="str">
        <f>IF(D4076="","",IFERROR(VLOOKUP(D4076,'[1]Resumen FF'!E:F,2,0),"Sin combinación"))</f>
        <v/>
      </c>
      <c r="G4076" s="38" t="str">
        <f>IF(F4076="","",VLOOKUP(F4076,[1]Catálogos!A:B,2,0))</f>
        <v/>
      </c>
      <c r="H4076" s="39"/>
      <c r="I4076" s="39"/>
      <c r="K4076" s="41"/>
      <c r="L4076" s="41"/>
      <c r="M4076" s="41"/>
      <c r="N4076" s="41"/>
      <c r="O4076" s="41"/>
      <c r="P4076" s="41"/>
      <c r="Q4076" s="41"/>
      <c r="R4076" s="41"/>
      <c r="S4076" s="41"/>
      <c r="T4076" s="41"/>
      <c r="U4076" s="41"/>
      <c r="V4076" s="41"/>
      <c r="W4076" s="42">
        <f t="shared" si="128"/>
        <v>0</v>
      </c>
    </row>
    <row r="4077" spans="2:23" x14ac:dyDescent="0.25">
      <c r="B4077" s="35"/>
      <c r="C4077" s="36" t="str">
        <f>IFERROR(VLOOKUP(B4077,[1]Catálogos!M:P,3,0),"")</f>
        <v/>
      </c>
      <c r="D4077" s="37" t="str">
        <f t="shared" si="127"/>
        <v/>
      </c>
      <c r="E4077" s="36" t="str">
        <f>IF(D4077="","",IFERROR(VLOOKUP(D4077,'[1]Resumen FF'!E:F,2,0),"Sin combinación"))</f>
        <v/>
      </c>
      <c r="G4077" s="38" t="str">
        <f>IF(F4077="","",VLOOKUP(F4077,[1]Catálogos!A:B,2,0))</f>
        <v/>
      </c>
      <c r="H4077" s="39"/>
      <c r="I4077" s="39"/>
      <c r="K4077" s="41"/>
      <c r="L4077" s="41"/>
      <c r="M4077" s="41"/>
      <c r="N4077" s="41"/>
      <c r="O4077" s="41"/>
      <c r="P4077" s="41"/>
      <c r="Q4077" s="41"/>
      <c r="R4077" s="41"/>
      <c r="S4077" s="41"/>
      <c r="T4077" s="41"/>
      <c r="U4077" s="41"/>
      <c r="V4077" s="41"/>
      <c r="W4077" s="42">
        <f t="shared" si="128"/>
        <v>0</v>
      </c>
    </row>
    <row r="4078" spans="2:23" x14ac:dyDescent="0.25">
      <c r="B4078" s="35"/>
      <c r="C4078" s="36" t="str">
        <f>IFERROR(VLOOKUP(B4078,[1]Catálogos!M:P,3,0),"")</f>
        <v/>
      </c>
      <c r="D4078" s="37" t="str">
        <f t="shared" si="127"/>
        <v/>
      </c>
      <c r="E4078" s="36" t="str">
        <f>IF(D4078="","",IFERROR(VLOOKUP(D4078,'[1]Resumen FF'!E:F,2,0),"Sin combinación"))</f>
        <v/>
      </c>
      <c r="G4078" s="38" t="str">
        <f>IF(F4078="","",VLOOKUP(F4078,[1]Catálogos!A:B,2,0))</f>
        <v/>
      </c>
      <c r="H4078" s="39"/>
      <c r="I4078" s="39"/>
      <c r="K4078" s="41"/>
      <c r="L4078" s="41"/>
      <c r="M4078" s="41"/>
      <c r="N4078" s="41"/>
      <c r="O4078" s="41"/>
      <c r="P4078" s="41"/>
      <c r="Q4078" s="41"/>
      <c r="R4078" s="41"/>
      <c r="S4078" s="41"/>
      <c r="T4078" s="41"/>
      <c r="U4078" s="41"/>
      <c r="V4078" s="41"/>
      <c r="W4078" s="42">
        <f t="shared" si="128"/>
        <v>0</v>
      </c>
    </row>
    <row r="4079" spans="2:23" x14ac:dyDescent="0.25">
      <c r="B4079" s="35"/>
      <c r="C4079" s="36" t="str">
        <f>IFERROR(VLOOKUP(B4079,[1]Catálogos!M:P,3,0),"")</f>
        <v/>
      </c>
      <c r="D4079" s="37" t="str">
        <f t="shared" si="127"/>
        <v/>
      </c>
      <c r="E4079" s="36" t="str">
        <f>IF(D4079="","",IFERROR(VLOOKUP(D4079,'[1]Resumen FF'!E:F,2,0),"Sin combinación"))</f>
        <v/>
      </c>
      <c r="G4079" s="38" t="str">
        <f>IF(F4079="","",VLOOKUP(F4079,[1]Catálogos!A:B,2,0))</f>
        <v/>
      </c>
      <c r="H4079" s="39"/>
      <c r="I4079" s="39"/>
      <c r="K4079" s="41"/>
      <c r="L4079" s="41"/>
      <c r="M4079" s="41"/>
      <c r="N4079" s="41"/>
      <c r="O4079" s="41"/>
      <c r="P4079" s="41"/>
      <c r="Q4079" s="41"/>
      <c r="R4079" s="41"/>
      <c r="S4079" s="41"/>
      <c r="T4079" s="41"/>
      <c r="U4079" s="41"/>
      <c r="V4079" s="41"/>
      <c r="W4079" s="42">
        <f t="shared" si="128"/>
        <v>0</v>
      </c>
    </row>
    <row r="4080" spans="2:23" x14ac:dyDescent="0.25">
      <c r="B4080" s="35"/>
      <c r="C4080" s="36" t="str">
        <f>IFERROR(VLOOKUP(B4080,[1]Catálogos!M:P,3,0),"")</f>
        <v/>
      </c>
      <c r="D4080" s="37" t="str">
        <f t="shared" si="127"/>
        <v/>
      </c>
      <c r="E4080" s="36" t="str">
        <f>IF(D4080="","",IFERROR(VLOOKUP(D4080,'[1]Resumen FF'!E:F,2,0),"Sin combinación"))</f>
        <v/>
      </c>
      <c r="G4080" s="38" t="str">
        <f>IF(F4080="","",VLOOKUP(F4080,[1]Catálogos!A:B,2,0))</f>
        <v/>
      </c>
      <c r="H4080" s="39"/>
      <c r="I4080" s="39"/>
      <c r="K4080" s="41"/>
      <c r="L4080" s="41"/>
      <c r="M4080" s="41"/>
      <c r="N4080" s="41"/>
      <c r="O4080" s="41"/>
      <c r="P4080" s="41"/>
      <c r="Q4080" s="41"/>
      <c r="R4080" s="41"/>
      <c r="S4080" s="41"/>
      <c r="T4080" s="41"/>
      <c r="U4080" s="41"/>
      <c r="V4080" s="41"/>
      <c r="W4080" s="42">
        <f t="shared" si="128"/>
        <v>0</v>
      </c>
    </row>
    <row r="4081" spans="2:23" x14ac:dyDescent="0.25">
      <c r="B4081" s="35"/>
      <c r="C4081" s="36" t="str">
        <f>IFERROR(VLOOKUP(B4081,[1]Catálogos!M:P,3,0),"")</f>
        <v/>
      </c>
      <c r="D4081" s="37" t="str">
        <f t="shared" si="127"/>
        <v/>
      </c>
      <c r="E4081" s="36" t="str">
        <f>IF(D4081="","",IFERROR(VLOOKUP(D4081,'[1]Resumen FF'!E:F,2,0),"Sin combinación"))</f>
        <v/>
      </c>
      <c r="G4081" s="38" t="str">
        <f>IF(F4081="","",VLOOKUP(F4081,[1]Catálogos!A:B,2,0))</f>
        <v/>
      </c>
      <c r="H4081" s="39"/>
      <c r="I4081" s="39"/>
      <c r="K4081" s="41"/>
      <c r="L4081" s="41"/>
      <c r="M4081" s="41"/>
      <c r="N4081" s="41"/>
      <c r="O4081" s="41"/>
      <c r="P4081" s="41"/>
      <c r="Q4081" s="41"/>
      <c r="R4081" s="41"/>
      <c r="S4081" s="41"/>
      <c r="T4081" s="41"/>
      <c r="U4081" s="41"/>
      <c r="V4081" s="41"/>
      <c r="W4081" s="42">
        <f t="shared" si="128"/>
        <v>0</v>
      </c>
    </row>
    <row r="4082" spans="2:23" x14ac:dyDescent="0.25">
      <c r="B4082" s="35"/>
      <c r="C4082" s="36" t="str">
        <f>IFERROR(VLOOKUP(B4082,[1]Catálogos!M:P,3,0),"")</f>
        <v/>
      </c>
      <c r="D4082" s="37" t="str">
        <f t="shared" si="127"/>
        <v/>
      </c>
      <c r="E4082" s="36" t="str">
        <f>IF(D4082="","",IFERROR(VLOOKUP(D4082,'[1]Resumen FF'!E:F,2,0),"Sin combinación"))</f>
        <v/>
      </c>
      <c r="G4082" s="38" t="str">
        <f>IF(F4082="","",VLOOKUP(F4082,[1]Catálogos!A:B,2,0))</f>
        <v/>
      </c>
      <c r="H4082" s="39"/>
      <c r="I4082" s="39"/>
      <c r="K4082" s="41"/>
      <c r="L4082" s="41"/>
      <c r="M4082" s="41"/>
      <c r="N4082" s="41"/>
      <c r="O4082" s="41"/>
      <c r="P4082" s="41"/>
      <c r="Q4082" s="41"/>
      <c r="R4082" s="41"/>
      <c r="S4082" s="41"/>
      <c r="T4082" s="41"/>
      <c r="U4082" s="41"/>
      <c r="V4082" s="41"/>
      <c r="W4082" s="42">
        <f t="shared" si="128"/>
        <v>0</v>
      </c>
    </row>
    <row r="4083" spans="2:23" x14ac:dyDescent="0.25">
      <c r="B4083" s="35"/>
      <c r="C4083" s="36" t="str">
        <f>IFERROR(VLOOKUP(B4083,[1]Catálogos!M:P,3,0),"")</f>
        <v/>
      </c>
      <c r="D4083" s="37" t="str">
        <f t="shared" si="127"/>
        <v/>
      </c>
      <c r="E4083" s="36" t="str">
        <f>IF(D4083="","",IFERROR(VLOOKUP(D4083,'[1]Resumen FF'!E:F,2,0),"Sin combinación"))</f>
        <v/>
      </c>
      <c r="G4083" s="38" t="str">
        <f>IF(F4083="","",VLOOKUP(F4083,[1]Catálogos!A:B,2,0))</f>
        <v/>
      </c>
      <c r="H4083" s="39"/>
      <c r="I4083" s="39"/>
      <c r="K4083" s="41"/>
      <c r="L4083" s="41"/>
      <c r="M4083" s="41"/>
      <c r="N4083" s="41"/>
      <c r="O4083" s="41"/>
      <c r="P4083" s="41"/>
      <c r="Q4083" s="41"/>
      <c r="R4083" s="41"/>
      <c r="S4083" s="41"/>
      <c r="T4083" s="41"/>
      <c r="U4083" s="41"/>
      <c r="V4083" s="41"/>
      <c r="W4083" s="42">
        <f t="shared" si="128"/>
        <v>0</v>
      </c>
    </row>
    <row r="4084" spans="2:23" x14ac:dyDescent="0.25">
      <c r="B4084" s="35"/>
      <c r="C4084" s="36" t="str">
        <f>IFERROR(VLOOKUP(B4084,[1]Catálogos!M:P,3,0),"")</f>
        <v/>
      </c>
      <c r="D4084" s="37" t="str">
        <f t="shared" si="127"/>
        <v/>
      </c>
      <c r="E4084" s="36" t="str">
        <f>IF(D4084="","",IFERROR(VLOOKUP(D4084,'[1]Resumen FF'!E:F,2,0),"Sin combinación"))</f>
        <v/>
      </c>
      <c r="G4084" s="38" t="str">
        <f>IF(F4084="","",VLOOKUP(F4084,[1]Catálogos!A:B,2,0))</f>
        <v/>
      </c>
      <c r="H4084" s="39"/>
      <c r="I4084" s="39"/>
      <c r="K4084" s="41"/>
      <c r="L4084" s="41"/>
      <c r="M4084" s="41"/>
      <c r="N4084" s="41"/>
      <c r="O4084" s="41"/>
      <c r="P4084" s="41"/>
      <c r="Q4084" s="41"/>
      <c r="R4084" s="41"/>
      <c r="S4084" s="41"/>
      <c r="T4084" s="41"/>
      <c r="U4084" s="41"/>
      <c r="V4084" s="41"/>
      <c r="W4084" s="42">
        <f t="shared" si="128"/>
        <v>0</v>
      </c>
    </row>
    <row r="4085" spans="2:23" x14ac:dyDescent="0.25">
      <c r="B4085" s="35"/>
      <c r="C4085" s="36" t="str">
        <f>IFERROR(VLOOKUP(B4085,[1]Catálogos!M:P,3,0),"")</f>
        <v/>
      </c>
      <c r="D4085" s="37" t="str">
        <f t="shared" si="127"/>
        <v/>
      </c>
      <c r="E4085" s="36" t="str">
        <f>IF(D4085="","",IFERROR(VLOOKUP(D4085,'[1]Resumen FF'!E:F,2,0),"Sin combinación"))</f>
        <v/>
      </c>
      <c r="G4085" s="38" t="str">
        <f>IF(F4085="","",VLOOKUP(F4085,[1]Catálogos!A:B,2,0))</f>
        <v/>
      </c>
      <c r="H4085" s="39"/>
      <c r="I4085" s="39"/>
      <c r="K4085" s="41"/>
      <c r="L4085" s="41"/>
      <c r="M4085" s="41"/>
      <c r="N4085" s="41"/>
      <c r="O4085" s="41"/>
      <c r="P4085" s="41"/>
      <c r="Q4085" s="41"/>
      <c r="R4085" s="41"/>
      <c r="S4085" s="41"/>
      <c r="T4085" s="41"/>
      <c r="U4085" s="41"/>
      <c r="V4085" s="41"/>
      <c r="W4085" s="42">
        <f t="shared" si="128"/>
        <v>0</v>
      </c>
    </row>
    <row r="4086" spans="2:23" x14ac:dyDescent="0.25">
      <c r="B4086" s="35"/>
      <c r="C4086" s="36" t="str">
        <f>IFERROR(VLOOKUP(B4086,[1]Catálogos!M:P,3,0),"")</f>
        <v/>
      </c>
      <c r="D4086" s="37" t="str">
        <f t="shared" si="127"/>
        <v/>
      </c>
      <c r="E4086" s="36" t="str">
        <f>IF(D4086="","",IFERROR(VLOOKUP(D4086,'[1]Resumen FF'!E:F,2,0),"Sin combinación"))</f>
        <v/>
      </c>
      <c r="G4086" s="38" t="str">
        <f>IF(F4086="","",VLOOKUP(F4086,[1]Catálogos!A:B,2,0))</f>
        <v/>
      </c>
      <c r="H4086" s="39"/>
      <c r="I4086" s="39"/>
      <c r="K4086" s="41"/>
      <c r="L4086" s="41"/>
      <c r="M4086" s="41"/>
      <c r="N4086" s="41"/>
      <c r="O4086" s="41"/>
      <c r="P4086" s="41"/>
      <c r="Q4086" s="41"/>
      <c r="R4086" s="41"/>
      <c r="S4086" s="41"/>
      <c r="T4086" s="41"/>
      <c r="U4086" s="41"/>
      <c r="V4086" s="41"/>
      <c r="W4086" s="42">
        <f t="shared" si="128"/>
        <v>0</v>
      </c>
    </row>
    <row r="4087" spans="2:23" x14ac:dyDescent="0.25">
      <c r="B4087" s="35"/>
      <c r="C4087" s="36" t="str">
        <f>IFERROR(VLOOKUP(B4087,[1]Catálogos!M:P,3,0),"")</f>
        <v/>
      </c>
      <c r="D4087" s="37" t="str">
        <f t="shared" si="127"/>
        <v/>
      </c>
      <c r="E4087" s="36" t="str">
        <f>IF(D4087="","",IFERROR(VLOOKUP(D4087,'[1]Resumen FF'!E:F,2,0),"Sin combinación"))</f>
        <v/>
      </c>
      <c r="G4087" s="38" t="str">
        <f>IF(F4087="","",VLOOKUP(F4087,[1]Catálogos!A:B,2,0))</f>
        <v/>
      </c>
      <c r="H4087" s="39"/>
      <c r="I4087" s="39"/>
      <c r="K4087" s="41"/>
      <c r="L4087" s="41"/>
      <c r="M4087" s="41"/>
      <c r="N4087" s="41"/>
      <c r="O4087" s="41"/>
      <c r="P4087" s="41"/>
      <c r="Q4087" s="41"/>
      <c r="R4087" s="41"/>
      <c r="S4087" s="41"/>
      <c r="T4087" s="41"/>
      <c r="U4087" s="41"/>
      <c r="V4087" s="41"/>
      <c r="W4087" s="42">
        <f t="shared" si="128"/>
        <v>0</v>
      </c>
    </row>
    <row r="4088" spans="2:23" x14ac:dyDescent="0.25">
      <c r="B4088" s="35"/>
      <c r="C4088" s="36" t="str">
        <f>IFERROR(VLOOKUP(B4088,[1]Catálogos!M:P,3,0),"")</f>
        <v/>
      </c>
      <c r="D4088" s="37" t="str">
        <f t="shared" si="127"/>
        <v/>
      </c>
      <c r="E4088" s="36" t="str">
        <f>IF(D4088="","",IFERROR(VLOOKUP(D4088,'[1]Resumen FF'!E:F,2,0),"Sin combinación"))</f>
        <v/>
      </c>
      <c r="G4088" s="38" t="str">
        <f>IF(F4088="","",VLOOKUP(F4088,[1]Catálogos!A:B,2,0))</f>
        <v/>
      </c>
      <c r="H4088" s="39"/>
      <c r="I4088" s="39"/>
      <c r="K4088" s="41"/>
      <c r="L4088" s="41"/>
      <c r="M4088" s="41"/>
      <c r="N4088" s="41"/>
      <c r="O4088" s="41"/>
      <c r="P4088" s="41"/>
      <c r="Q4088" s="41"/>
      <c r="R4088" s="41"/>
      <c r="S4088" s="41"/>
      <c r="T4088" s="41"/>
      <c r="U4088" s="41"/>
      <c r="V4088" s="41"/>
      <c r="W4088" s="42">
        <f t="shared" si="128"/>
        <v>0</v>
      </c>
    </row>
    <row r="4089" spans="2:23" x14ac:dyDescent="0.25">
      <c r="B4089" s="35"/>
      <c r="C4089" s="36" t="str">
        <f>IFERROR(VLOOKUP(B4089,[1]Catálogos!M:P,3,0),"")</f>
        <v/>
      </c>
      <c r="D4089" s="37" t="str">
        <f t="shared" si="127"/>
        <v/>
      </c>
      <c r="E4089" s="36" t="str">
        <f>IF(D4089="","",IFERROR(VLOOKUP(D4089,'[1]Resumen FF'!E:F,2,0),"Sin combinación"))</f>
        <v/>
      </c>
      <c r="G4089" s="38" t="str">
        <f>IF(F4089="","",VLOOKUP(F4089,[1]Catálogos!A:B,2,0))</f>
        <v/>
      </c>
      <c r="H4089" s="39"/>
      <c r="I4089" s="39"/>
      <c r="K4089" s="41"/>
      <c r="L4089" s="41"/>
      <c r="M4089" s="41"/>
      <c r="N4089" s="41"/>
      <c r="O4089" s="41"/>
      <c r="P4089" s="41"/>
      <c r="Q4089" s="41"/>
      <c r="R4089" s="41"/>
      <c r="S4089" s="41"/>
      <c r="T4089" s="41"/>
      <c r="U4089" s="41"/>
      <c r="V4089" s="41"/>
      <c r="W4089" s="42">
        <f t="shared" si="128"/>
        <v>0</v>
      </c>
    </row>
    <row r="4090" spans="2:23" x14ac:dyDescent="0.25">
      <c r="B4090" s="35"/>
      <c r="C4090" s="36" t="str">
        <f>IFERROR(VLOOKUP(B4090,[1]Catálogos!M:P,3,0),"")</f>
        <v/>
      </c>
      <c r="D4090" s="37" t="str">
        <f t="shared" si="127"/>
        <v/>
      </c>
      <c r="E4090" s="36" t="str">
        <f>IF(D4090="","",IFERROR(VLOOKUP(D4090,'[1]Resumen FF'!E:F,2,0),"Sin combinación"))</f>
        <v/>
      </c>
      <c r="G4090" s="38" t="str">
        <f>IF(F4090="","",VLOOKUP(F4090,[1]Catálogos!A:B,2,0))</f>
        <v/>
      </c>
      <c r="H4090" s="39"/>
      <c r="I4090" s="39"/>
      <c r="K4090" s="41"/>
      <c r="L4090" s="41"/>
      <c r="M4090" s="41"/>
      <c r="N4090" s="41"/>
      <c r="O4090" s="41"/>
      <c r="P4090" s="41"/>
      <c r="Q4090" s="41"/>
      <c r="R4090" s="41"/>
      <c r="S4090" s="41"/>
      <c r="T4090" s="41"/>
      <c r="U4090" s="41"/>
      <c r="V4090" s="41"/>
      <c r="W4090" s="42">
        <f t="shared" si="128"/>
        <v>0</v>
      </c>
    </row>
    <row r="4091" spans="2:23" x14ac:dyDescent="0.25">
      <c r="B4091" s="35"/>
      <c r="C4091" s="36" t="str">
        <f>IFERROR(VLOOKUP(B4091,[1]Catálogos!M:P,3,0),"")</f>
        <v/>
      </c>
      <c r="D4091" s="37" t="str">
        <f t="shared" si="127"/>
        <v/>
      </c>
      <c r="E4091" s="36" t="str">
        <f>IF(D4091="","",IFERROR(VLOOKUP(D4091,'[1]Resumen FF'!E:F,2,0),"Sin combinación"))</f>
        <v/>
      </c>
      <c r="G4091" s="38" t="str">
        <f>IF(F4091="","",VLOOKUP(F4091,[1]Catálogos!A:B,2,0))</f>
        <v/>
      </c>
      <c r="H4091" s="39"/>
      <c r="I4091" s="39"/>
      <c r="K4091" s="41"/>
      <c r="L4091" s="41"/>
      <c r="M4091" s="41"/>
      <c r="N4091" s="41"/>
      <c r="O4091" s="41"/>
      <c r="P4091" s="41"/>
      <c r="Q4091" s="41"/>
      <c r="R4091" s="41"/>
      <c r="S4091" s="41"/>
      <c r="T4091" s="41"/>
      <c r="U4091" s="41"/>
      <c r="V4091" s="41"/>
      <c r="W4091" s="42">
        <f t="shared" si="128"/>
        <v>0</v>
      </c>
    </row>
    <row r="4092" spans="2:23" x14ac:dyDescent="0.25">
      <c r="B4092" s="35"/>
      <c r="C4092" s="36" t="str">
        <f>IFERROR(VLOOKUP(B4092,[1]Catálogos!M:P,3,0),"")</f>
        <v/>
      </c>
      <c r="D4092" s="37" t="str">
        <f t="shared" si="127"/>
        <v/>
      </c>
      <c r="E4092" s="36" t="str">
        <f>IF(D4092="","",IFERROR(VLOOKUP(D4092,'[1]Resumen FF'!E:F,2,0),"Sin combinación"))</f>
        <v/>
      </c>
      <c r="G4092" s="38" t="str">
        <f>IF(F4092="","",VLOOKUP(F4092,[1]Catálogos!A:B,2,0))</f>
        <v/>
      </c>
      <c r="H4092" s="39"/>
      <c r="I4092" s="39"/>
      <c r="K4092" s="41"/>
      <c r="L4092" s="41"/>
      <c r="M4092" s="41"/>
      <c r="N4092" s="41"/>
      <c r="O4092" s="41"/>
      <c r="P4092" s="41"/>
      <c r="Q4092" s="41"/>
      <c r="R4092" s="41"/>
      <c r="S4092" s="41"/>
      <c r="T4092" s="41"/>
      <c r="U4092" s="41"/>
      <c r="V4092" s="41"/>
      <c r="W4092" s="42">
        <f t="shared" si="128"/>
        <v>0</v>
      </c>
    </row>
    <row r="4093" spans="2:23" x14ac:dyDescent="0.25">
      <c r="B4093" s="35"/>
      <c r="C4093" s="36" t="str">
        <f>IFERROR(VLOOKUP(B4093,[1]Catálogos!M:P,3,0),"")</f>
        <v/>
      </c>
      <c r="D4093" s="37" t="str">
        <f t="shared" si="127"/>
        <v/>
      </c>
      <c r="E4093" s="36" t="str">
        <f>IF(D4093="","",IFERROR(VLOOKUP(D4093,'[1]Resumen FF'!E:F,2,0),"Sin combinación"))</f>
        <v/>
      </c>
      <c r="G4093" s="38" t="str">
        <f>IF(F4093="","",VLOOKUP(F4093,[1]Catálogos!A:B,2,0))</f>
        <v/>
      </c>
      <c r="H4093" s="39"/>
      <c r="I4093" s="39"/>
      <c r="K4093" s="41"/>
      <c r="L4093" s="41"/>
      <c r="M4093" s="41"/>
      <c r="N4093" s="41"/>
      <c r="O4093" s="41"/>
      <c r="P4093" s="41"/>
      <c r="Q4093" s="41"/>
      <c r="R4093" s="41"/>
      <c r="S4093" s="41"/>
      <c r="T4093" s="41"/>
      <c r="U4093" s="41"/>
      <c r="V4093" s="41"/>
      <c r="W4093" s="42">
        <f t="shared" si="128"/>
        <v>0</v>
      </c>
    </row>
    <row r="4094" spans="2:23" x14ac:dyDescent="0.25">
      <c r="B4094" s="35"/>
      <c r="C4094" s="36" t="str">
        <f>IFERROR(VLOOKUP(B4094,[1]Catálogos!M:P,3,0),"")</f>
        <v/>
      </c>
      <c r="D4094" s="37" t="str">
        <f t="shared" si="127"/>
        <v/>
      </c>
      <c r="E4094" s="36" t="str">
        <f>IF(D4094="","",IFERROR(VLOOKUP(D4094,'[1]Resumen FF'!E:F,2,0),"Sin combinación"))</f>
        <v/>
      </c>
      <c r="G4094" s="38" t="str">
        <f>IF(F4094="","",VLOOKUP(F4094,[1]Catálogos!A:B,2,0))</f>
        <v/>
      </c>
      <c r="H4094" s="39"/>
      <c r="I4094" s="39"/>
      <c r="K4094" s="41"/>
      <c r="L4094" s="41"/>
      <c r="M4094" s="41"/>
      <c r="N4094" s="41"/>
      <c r="O4094" s="41"/>
      <c r="P4094" s="41"/>
      <c r="Q4094" s="41"/>
      <c r="R4094" s="41"/>
      <c r="S4094" s="41"/>
      <c r="T4094" s="41"/>
      <c r="U4094" s="41"/>
      <c r="V4094" s="41"/>
      <c r="W4094" s="42">
        <f t="shared" si="128"/>
        <v>0</v>
      </c>
    </row>
    <row r="4095" spans="2:23" x14ac:dyDescent="0.25">
      <c r="B4095" s="35"/>
      <c r="C4095" s="36" t="str">
        <f>IFERROR(VLOOKUP(B4095,[1]Catálogos!M:P,3,0),"")</f>
        <v/>
      </c>
      <c r="D4095" s="37" t="str">
        <f t="shared" si="127"/>
        <v/>
      </c>
      <c r="E4095" s="36" t="str">
        <f>IF(D4095="","",IFERROR(VLOOKUP(D4095,'[1]Resumen FF'!E:F,2,0),"Sin combinación"))</f>
        <v/>
      </c>
      <c r="G4095" s="38" t="str">
        <f>IF(F4095="","",VLOOKUP(F4095,[1]Catálogos!A:B,2,0))</f>
        <v/>
      </c>
      <c r="H4095" s="39"/>
      <c r="I4095" s="39"/>
      <c r="K4095" s="41"/>
      <c r="L4095" s="41"/>
      <c r="M4095" s="41"/>
      <c r="N4095" s="41"/>
      <c r="O4095" s="41"/>
      <c r="P4095" s="41"/>
      <c r="Q4095" s="41"/>
      <c r="R4095" s="41"/>
      <c r="S4095" s="41"/>
      <c r="T4095" s="41"/>
      <c r="U4095" s="41"/>
      <c r="V4095" s="41"/>
      <c r="W4095" s="42">
        <f t="shared" si="128"/>
        <v>0</v>
      </c>
    </row>
    <row r="4096" spans="2:23" x14ac:dyDescent="0.25">
      <c r="B4096" s="35"/>
      <c r="C4096" s="36" t="str">
        <f>IFERROR(VLOOKUP(B4096,[1]Catálogos!M:P,3,0),"")</f>
        <v/>
      </c>
      <c r="D4096" s="37" t="str">
        <f t="shared" si="127"/>
        <v/>
      </c>
      <c r="E4096" s="36" t="str">
        <f>IF(D4096="","",IFERROR(VLOOKUP(D4096,'[1]Resumen FF'!E:F,2,0),"Sin combinación"))</f>
        <v/>
      </c>
      <c r="G4096" s="38" t="str">
        <f>IF(F4096="","",VLOOKUP(F4096,[1]Catálogos!A:B,2,0))</f>
        <v/>
      </c>
      <c r="H4096" s="39"/>
      <c r="I4096" s="39"/>
      <c r="K4096" s="41"/>
      <c r="L4096" s="41"/>
      <c r="M4096" s="41"/>
      <c r="N4096" s="41"/>
      <c r="O4096" s="41"/>
      <c r="P4096" s="41"/>
      <c r="Q4096" s="41"/>
      <c r="R4096" s="41"/>
      <c r="S4096" s="41"/>
      <c r="T4096" s="41"/>
      <c r="U4096" s="41"/>
      <c r="V4096" s="41"/>
      <c r="W4096" s="42">
        <f t="shared" si="128"/>
        <v>0</v>
      </c>
    </row>
    <row r="4097" spans="2:23" x14ac:dyDescent="0.25">
      <c r="B4097" s="35"/>
      <c r="C4097" s="36" t="str">
        <f>IFERROR(VLOOKUP(B4097,[1]Catálogos!M:P,3,0),"")</f>
        <v/>
      </c>
      <c r="D4097" s="37" t="str">
        <f t="shared" si="127"/>
        <v/>
      </c>
      <c r="E4097" s="36" t="str">
        <f>IF(D4097="","",IFERROR(VLOOKUP(D4097,'[1]Resumen FF'!E:F,2,0),"Sin combinación"))</f>
        <v/>
      </c>
      <c r="G4097" s="38" t="str">
        <f>IF(F4097="","",VLOOKUP(F4097,[1]Catálogos!A:B,2,0))</f>
        <v/>
      </c>
      <c r="H4097" s="39"/>
      <c r="I4097" s="39"/>
      <c r="K4097" s="41"/>
      <c r="L4097" s="41"/>
      <c r="M4097" s="41"/>
      <c r="N4097" s="41"/>
      <c r="O4097" s="41"/>
      <c r="P4097" s="41"/>
      <c r="Q4097" s="41"/>
      <c r="R4097" s="41"/>
      <c r="S4097" s="41"/>
      <c r="T4097" s="41"/>
      <c r="U4097" s="41"/>
      <c r="V4097" s="41"/>
      <c r="W4097" s="42">
        <f t="shared" si="128"/>
        <v>0</v>
      </c>
    </row>
    <row r="4098" spans="2:23" x14ac:dyDescent="0.25">
      <c r="B4098" s="35"/>
      <c r="C4098" s="36" t="str">
        <f>IFERROR(VLOOKUP(B4098,[1]Catálogos!M:P,3,0),"")</f>
        <v/>
      </c>
      <c r="D4098" s="37" t="str">
        <f t="shared" si="127"/>
        <v/>
      </c>
      <c r="E4098" s="36" t="str">
        <f>IF(D4098="","",IFERROR(VLOOKUP(D4098,'[1]Resumen FF'!E:F,2,0),"Sin combinación"))</f>
        <v/>
      </c>
      <c r="G4098" s="38" t="str">
        <f>IF(F4098="","",VLOOKUP(F4098,[1]Catálogos!A:B,2,0))</f>
        <v/>
      </c>
      <c r="H4098" s="39"/>
      <c r="I4098" s="39"/>
      <c r="K4098" s="41"/>
      <c r="L4098" s="41"/>
      <c r="M4098" s="41"/>
      <c r="N4098" s="41"/>
      <c r="O4098" s="41"/>
      <c r="P4098" s="41"/>
      <c r="Q4098" s="41"/>
      <c r="R4098" s="41"/>
      <c r="S4098" s="41"/>
      <c r="T4098" s="41"/>
      <c r="U4098" s="41"/>
      <c r="V4098" s="41"/>
      <c r="W4098" s="42">
        <f t="shared" si="128"/>
        <v>0</v>
      </c>
    </row>
    <row r="4099" spans="2:23" x14ac:dyDescent="0.25">
      <c r="B4099" s="35"/>
      <c r="C4099" s="36" t="str">
        <f>IFERROR(VLOOKUP(B4099,[1]Catálogos!M:P,3,0),"")</f>
        <v/>
      </c>
      <c r="D4099" s="37" t="str">
        <f t="shared" si="127"/>
        <v/>
      </c>
      <c r="E4099" s="36" t="str">
        <f>IF(D4099="","",IFERROR(VLOOKUP(D4099,'[1]Resumen FF'!E:F,2,0),"Sin combinación"))</f>
        <v/>
      </c>
      <c r="G4099" s="38" t="str">
        <f>IF(F4099="","",VLOOKUP(F4099,[1]Catálogos!A:B,2,0))</f>
        <v/>
      </c>
      <c r="H4099" s="39"/>
      <c r="I4099" s="39"/>
      <c r="K4099" s="41"/>
      <c r="L4099" s="41"/>
      <c r="M4099" s="41"/>
      <c r="N4099" s="41"/>
      <c r="O4099" s="41"/>
      <c r="P4099" s="41"/>
      <c r="Q4099" s="41"/>
      <c r="R4099" s="41"/>
      <c r="S4099" s="41"/>
      <c r="T4099" s="41"/>
      <c r="U4099" s="41"/>
      <c r="V4099" s="41"/>
      <c r="W4099" s="42">
        <f t="shared" si="128"/>
        <v>0</v>
      </c>
    </row>
    <row r="4100" spans="2:23" x14ac:dyDescent="0.25">
      <c r="B4100" s="35"/>
      <c r="C4100" s="36" t="str">
        <f>IFERROR(VLOOKUP(B4100,[1]Catálogos!M:P,3,0),"")</f>
        <v/>
      </c>
      <c r="D4100" s="37" t="str">
        <f t="shared" si="127"/>
        <v/>
      </c>
      <c r="E4100" s="36" t="str">
        <f>IF(D4100="","",IFERROR(VLOOKUP(D4100,'[1]Resumen FF'!E:F,2,0),"Sin combinación"))</f>
        <v/>
      </c>
      <c r="G4100" s="38" t="str">
        <f>IF(F4100="","",VLOOKUP(F4100,[1]Catálogos!A:B,2,0))</f>
        <v/>
      </c>
      <c r="H4100" s="39"/>
      <c r="I4100" s="39"/>
      <c r="K4100" s="41"/>
      <c r="L4100" s="41"/>
      <c r="M4100" s="41"/>
      <c r="N4100" s="41"/>
      <c r="O4100" s="41"/>
      <c r="P4100" s="41"/>
      <c r="Q4100" s="41"/>
      <c r="R4100" s="41"/>
      <c r="S4100" s="41"/>
      <c r="T4100" s="41"/>
      <c r="U4100" s="41"/>
      <c r="V4100" s="41"/>
      <c r="W4100" s="42">
        <f t="shared" si="128"/>
        <v>0</v>
      </c>
    </row>
    <row r="4101" spans="2:23" x14ac:dyDescent="0.25">
      <c r="B4101" s="35"/>
      <c r="C4101" s="36" t="str">
        <f>IFERROR(VLOOKUP(B4101,[1]Catálogos!M:P,3,0),"")</f>
        <v/>
      </c>
      <c r="D4101" s="37" t="str">
        <f t="shared" si="127"/>
        <v/>
      </c>
      <c r="E4101" s="36" t="str">
        <f>IF(D4101="","",IFERROR(VLOOKUP(D4101,'[1]Resumen FF'!E:F,2,0),"Sin combinación"))</f>
        <v/>
      </c>
      <c r="G4101" s="38" t="str">
        <f>IF(F4101="","",VLOOKUP(F4101,[1]Catálogos!A:B,2,0))</f>
        <v/>
      </c>
      <c r="H4101" s="39"/>
      <c r="I4101" s="39"/>
      <c r="K4101" s="41"/>
      <c r="L4101" s="41"/>
      <c r="M4101" s="41"/>
      <c r="N4101" s="41"/>
      <c r="O4101" s="41"/>
      <c r="P4101" s="41"/>
      <c r="Q4101" s="41"/>
      <c r="R4101" s="41"/>
      <c r="S4101" s="41"/>
      <c r="T4101" s="41"/>
      <c r="U4101" s="41"/>
      <c r="V4101" s="41"/>
      <c r="W4101" s="42">
        <f t="shared" si="128"/>
        <v>0</v>
      </c>
    </row>
    <row r="4102" spans="2:23" x14ac:dyDescent="0.25">
      <c r="B4102" s="35"/>
      <c r="C4102" s="36" t="str">
        <f>IFERROR(VLOOKUP(B4102,[1]Catálogos!M:P,3,0),"")</f>
        <v/>
      </c>
      <c r="D4102" s="37" t="str">
        <f t="shared" si="127"/>
        <v/>
      </c>
      <c r="E4102" s="36" t="str">
        <f>IF(D4102="","",IFERROR(VLOOKUP(D4102,'[1]Resumen FF'!E:F,2,0),"Sin combinación"))</f>
        <v/>
      </c>
      <c r="G4102" s="38" t="str">
        <f>IF(F4102="","",VLOOKUP(F4102,[1]Catálogos!A:B,2,0))</f>
        <v/>
      </c>
      <c r="H4102" s="39"/>
      <c r="I4102" s="39"/>
      <c r="K4102" s="41"/>
      <c r="L4102" s="41"/>
      <c r="M4102" s="41"/>
      <c r="N4102" s="41"/>
      <c r="O4102" s="41"/>
      <c r="P4102" s="41"/>
      <c r="Q4102" s="41"/>
      <c r="R4102" s="41"/>
      <c r="S4102" s="41"/>
      <c r="T4102" s="41"/>
      <c r="U4102" s="41"/>
      <c r="V4102" s="41"/>
      <c r="W4102" s="42">
        <f t="shared" si="128"/>
        <v>0</v>
      </c>
    </row>
    <row r="4103" spans="2:23" x14ac:dyDescent="0.25">
      <c r="B4103" s="35"/>
      <c r="C4103" s="36" t="str">
        <f>IFERROR(VLOOKUP(B4103,[1]Catálogos!M:P,3,0),"")</f>
        <v/>
      </c>
      <c r="D4103" s="37" t="str">
        <f t="shared" si="127"/>
        <v/>
      </c>
      <c r="E4103" s="36" t="str">
        <f>IF(D4103="","",IFERROR(VLOOKUP(D4103,'[1]Resumen FF'!E:F,2,0),"Sin combinación"))</f>
        <v/>
      </c>
      <c r="G4103" s="38" t="str">
        <f>IF(F4103="","",VLOOKUP(F4103,[1]Catálogos!A:B,2,0))</f>
        <v/>
      </c>
      <c r="H4103" s="39"/>
      <c r="I4103" s="39"/>
      <c r="K4103" s="41"/>
      <c r="L4103" s="41"/>
      <c r="M4103" s="41"/>
      <c r="N4103" s="41"/>
      <c r="O4103" s="41"/>
      <c r="P4103" s="41"/>
      <c r="Q4103" s="41"/>
      <c r="R4103" s="41"/>
      <c r="S4103" s="41"/>
      <c r="T4103" s="41"/>
      <c r="U4103" s="41"/>
      <c r="V4103" s="41"/>
      <c r="W4103" s="42">
        <f t="shared" si="128"/>
        <v>0</v>
      </c>
    </row>
    <row r="4104" spans="2:23" x14ac:dyDescent="0.25">
      <c r="B4104" s="35"/>
      <c r="C4104" s="36" t="str">
        <f>IFERROR(VLOOKUP(B4104,[1]Catálogos!M:P,3,0),"")</f>
        <v/>
      </c>
      <c r="D4104" s="37" t="str">
        <f t="shared" si="127"/>
        <v/>
      </c>
      <c r="E4104" s="36" t="str">
        <f>IF(D4104="","",IFERROR(VLOOKUP(D4104,'[1]Resumen FF'!E:F,2,0),"Sin combinación"))</f>
        <v/>
      </c>
      <c r="G4104" s="38" t="str">
        <f>IF(F4104="","",VLOOKUP(F4104,[1]Catálogos!A:B,2,0))</f>
        <v/>
      </c>
      <c r="H4104" s="39"/>
      <c r="I4104" s="39"/>
      <c r="K4104" s="41"/>
      <c r="L4104" s="41"/>
      <c r="M4104" s="41"/>
      <c r="N4104" s="41"/>
      <c r="O4104" s="41"/>
      <c r="P4104" s="41"/>
      <c r="Q4104" s="41"/>
      <c r="R4104" s="41"/>
      <c r="S4104" s="41"/>
      <c r="T4104" s="41"/>
      <c r="U4104" s="41"/>
      <c r="V4104" s="41"/>
      <c r="W4104" s="42">
        <f t="shared" si="128"/>
        <v>0</v>
      </c>
    </row>
    <row r="4105" spans="2:23" x14ac:dyDescent="0.25">
      <c r="B4105" s="35"/>
      <c r="C4105" s="36" t="str">
        <f>IFERROR(VLOOKUP(B4105,[1]Catálogos!M:P,3,0),"")</f>
        <v/>
      </c>
      <c r="D4105" s="37" t="str">
        <f t="shared" si="127"/>
        <v/>
      </c>
      <c r="E4105" s="36" t="str">
        <f>IF(D4105="","",IFERROR(VLOOKUP(D4105,'[1]Resumen FF'!E:F,2,0),"Sin combinación"))</f>
        <v/>
      </c>
      <c r="G4105" s="38" t="str">
        <f>IF(F4105="","",VLOOKUP(F4105,[1]Catálogos!A:B,2,0))</f>
        <v/>
      </c>
      <c r="H4105" s="39"/>
      <c r="I4105" s="39"/>
      <c r="K4105" s="41"/>
      <c r="L4105" s="41"/>
      <c r="M4105" s="41"/>
      <c r="N4105" s="41"/>
      <c r="O4105" s="41"/>
      <c r="P4105" s="41"/>
      <c r="Q4105" s="41"/>
      <c r="R4105" s="41"/>
      <c r="S4105" s="41"/>
      <c r="T4105" s="41"/>
      <c r="U4105" s="41"/>
      <c r="V4105" s="41"/>
      <c r="W4105" s="42">
        <f t="shared" si="128"/>
        <v>0</v>
      </c>
    </row>
    <row r="4106" spans="2:23" x14ac:dyDescent="0.25">
      <c r="B4106" s="35"/>
      <c r="C4106" s="36" t="str">
        <f>IFERROR(VLOOKUP(B4106,[1]Catálogos!M:P,3,0),"")</f>
        <v/>
      </c>
      <c r="D4106" s="37" t="str">
        <f t="shared" si="127"/>
        <v/>
      </c>
      <c r="E4106" s="36" t="str">
        <f>IF(D4106="","",IFERROR(VLOOKUP(D4106,'[1]Resumen FF'!E:F,2,0),"Sin combinación"))</f>
        <v/>
      </c>
      <c r="G4106" s="38" t="str">
        <f>IF(F4106="","",VLOOKUP(F4106,[1]Catálogos!A:B,2,0))</f>
        <v/>
      </c>
      <c r="H4106" s="39"/>
      <c r="I4106" s="39"/>
      <c r="K4106" s="41"/>
      <c r="L4106" s="41"/>
      <c r="M4106" s="41"/>
      <c r="N4106" s="41"/>
      <c r="O4106" s="41"/>
      <c r="P4106" s="41"/>
      <c r="Q4106" s="41"/>
      <c r="R4106" s="41"/>
      <c r="S4106" s="41"/>
      <c r="T4106" s="41"/>
      <c r="U4106" s="41"/>
      <c r="V4106" s="41"/>
      <c r="W4106" s="42">
        <f t="shared" si="128"/>
        <v>0</v>
      </c>
    </row>
    <row r="4107" spans="2:23" x14ac:dyDescent="0.25">
      <c r="B4107" s="35"/>
      <c r="C4107" s="36" t="str">
        <f>IFERROR(VLOOKUP(B4107,[1]Catálogos!M:P,3,0),"")</f>
        <v/>
      </c>
      <c r="D4107" s="37" t="str">
        <f t="shared" ref="D4107:D4170" si="129">B4107&amp;C4107</f>
        <v/>
      </c>
      <c r="E4107" s="36" t="str">
        <f>IF(D4107="","",IFERROR(VLOOKUP(D4107,'[1]Resumen FF'!E:F,2,0),"Sin combinación"))</f>
        <v/>
      </c>
      <c r="G4107" s="38" t="str">
        <f>IF(F4107="","",VLOOKUP(F4107,[1]Catálogos!A:B,2,0))</f>
        <v/>
      </c>
      <c r="H4107" s="39"/>
      <c r="I4107" s="39"/>
      <c r="K4107" s="41"/>
      <c r="L4107" s="41"/>
      <c r="M4107" s="41"/>
      <c r="N4107" s="41"/>
      <c r="O4107" s="41"/>
      <c r="P4107" s="41"/>
      <c r="Q4107" s="41"/>
      <c r="R4107" s="41"/>
      <c r="S4107" s="41"/>
      <c r="T4107" s="41"/>
      <c r="U4107" s="41"/>
      <c r="V4107" s="41"/>
      <c r="W4107" s="42">
        <f t="shared" si="128"/>
        <v>0</v>
      </c>
    </row>
    <row r="4108" spans="2:23" x14ac:dyDescent="0.25">
      <c r="B4108" s="35"/>
      <c r="C4108" s="36" t="str">
        <f>IFERROR(VLOOKUP(B4108,[1]Catálogos!M:P,3,0),"")</f>
        <v/>
      </c>
      <c r="D4108" s="37" t="str">
        <f t="shared" si="129"/>
        <v/>
      </c>
      <c r="E4108" s="36" t="str">
        <f>IF(D4108="","",IFERROR(VLOOKUP(D4108,'[1]Resumen FF'!E:F,2,0),"Sin combinación"))</f>
        <v/>
      </c>
      <c r="G4108" s="38" t="str">
        <f>IF(F4108="","",VLOOKUP(F4108,[1]Catálogos!A:B,2,0))</f>
        <v/>
      </c>
      <c r="H4108" s="39"/>
      <c r="I4108" s="39"/>
      <c r="K4108" s="41"/>
      <c r="L4108" s="41"/>
      <c r="M4108" s="41"/>
      <c r="N4108" s="41"/>
      <c r="O4108" s="41"/>
      <c r="P4108" s="41"/>
      <c r="Q4108" s="41"/>
      <c r="R4108" s="41"/>
      <c r="S4108" s="41"/>
      <c r="T4108" s="41"/>
      <c r="U4108" s="41"/>
      <c r="V4108" s="41"/>
      <c r="W4108" s="42">
        <f t="shared" si="128"/>
        <v>0</v>
      </c>
    </row>
    <row r="4109" spans="2:23" x14ac:dyDescent="0.25">
      <c r="B4109" s="35"/>
      <c r="C4109" s="36" t="str">
        <f>IFERROR(VLOOKUP(B4109,[1]Catálogos!M:P,3,0),"")</f>
        <v/>
      </c>
      <c r="D4109" s="37" t="str">
        <f t="shared" si="129"/>
        <v/>
      </c>
      <c r="E4109" s="36" t="str">
        <f>IF(D4109="","",IFERROR(VLOOKUP(D4109,'[1]Resumen FF'!E:F,2,0),"Sin combinación"))</f>
        <v/>
      </c>
      <c r="G4109" s="38" t="str">
        <f>IF(F4109="","",VLOOKUP(F4109,[1]Catálogos!A:B,2,0))</f>
        <v/>
      </c>
      <c r="H4109" s="39"/>
      <c r="I4109" s="39"/>
      <c r="K4109" s="41"/>
      <c r="L4109" s="41"/>
      <c r="M4109" s="41"/>
      <c r="N4109" s="41"/>
      <c r="O4109" s="41"/>
      <c r="P4109" s="41"/>
      <c r="Q4109" s="41"/>
      <c r="R4109" s="41"/>
      <c r="S4109" s="41"/>
      <c r="T4109" s="41"/>
      <c r="U4109" s="41"/>
      <c r="V4109" s="41"/>
      <c r="W4109" s="42">
        <f t="shared" si="128"/>
        <v>0</v>
      </c>
    </row>
    <row r="4110" spans="2:23" x14ac:dyDescent="0.25">
      <c r="B4110" s="35"/>
      <c r="C4110" s="36" t="str">
        <f>IFERROR(VLOOKUP(B4110,[1]Catálogos!M:P,3,0),"")</f>
        <v/>
      </c>
      <c r="D4110" s="37" t="str">
        <f t="shared" si="129"/>
        <v/>
      </c>
      <c r="E4110" s="36" t="str">
        <f>IF(D4110="","",IFERROR(VLOOKUP(D4110,'[1]Resumen FF'!E:F,2,0),"Sin combinación"))</f>
        <v/>
      </c>
      <c r="G4110" s="38" t="str">
        <f>IF(F4110="","",VLOOKUP(F4110,[1]Catálogos!A:B,2,0))</f>
        <v/>
      </c>
      <c r="H4110" s="39"/>
      <c r="I4110" s="39"/>
      <c r="K4110" s="41"/>
      <c r="L4110" s="41"/>
      <c r="M4110" s="41"/>
      <c r="N4110" s="41"/>
      <c r="O4110" s="41"/>
      <c r="P4110" s="41"/>
      <c r="Q4110" s="41"/>
      <c r="R4110" s="41"/>
      <c r="S4110" s="41"/>
      <c r="T4110" s="41"/>
      <c r="U4110" s="41"/>
      <c r="V4110" s="41"/>
      <c r="W4110" s="42">
        <f t="shared" si="128"/>
        <v>0</v>
      </c>
    </row>
    <row r="4111" spans="2:23" x14ac:dyDescent="0.25">
      <c r="B4111" s="35"/>
      <c r="C4111" s="36" t="str">
        <f>IFERROR(VLOOKUP(B4111,[1]Catálogos!M:P,3,0),"")</f>
        <v/>
      </c>
      <c r="D4111" s="37" t="str">
        <f t="shared" si="129"/>
        <v/>
      </c>
      <c r="E4111" s="36" t="str">
        <f>IF(D4111="","",IFERROR(VLOOKUP(D4111,'[1]Resumen FF'!E:F,2,0),"Sin combinación"))</f>
        <v/>
      </c>
      <c r="G4111" s="38" t="str">
        <f>IF(F4111="","",VLOOKUP(F4111,[1]Catálogos!A:B,2,0))</f>
        <v/>
      </c>
      <c r="H4111" s="39"/>
      <c r="I4111" s="39"/>
      <c r="K4111" s="41"/>
      <c r="L4111" s="41"/>
      <c r="M4111" s="41"/>
      <c r="N4111" s="41"/>
      <c r="O4111" s="41"/>
      <c r="P4111" s="41"/>
      <c r="Q4111" s="41"/>
      <c r="R4111" s="41"/>
      <c r="S4111" s="41"/>
      <c r="T4111" s="41"/>
      <c r="U4111" s="41"/>
      <c r="V4111" s="41"/>
      <c r="W4111" s="42">
        <f t="shared" si="128"/>
        <v>0</v>
      </c>
    </row>
    <row r="4112" spans="2:23" x14ac:dyDescent="0.25">
      <c r="B4112" s="35"/>
      <c r="C4112" s="36" t="str">
        <f>IFERROR(VLOOKUP(B4112,[1]Catálogos!M:P,3,0),"")</f>
        <v/>
      </c>
      <c r="D4112" s="37" t="str">
        <f t="shared" si="129"/>
        <v/>
      </c>
      <c r="E4112" s="36" t="str">
        <f>IF(D4112="","",IFERROR(VLOOKUP(D4112,'[1]Resumen FF'!E:F,2,0),"Sin combinación"))</f>
        <v/>
      </c>
      <c r="G4112" s="38" t="str">
        <f>IF(F4112="","",VLOOKUP(F4112,[1]Catálogos!A:B,2,0))</f>
        <v/>
      </c>
      <c r="H4112" s="39"/>
      <c r="I4112" s="39"/>
      <c r="K4112" s="41"/>
      <c r="L4112" s="41"/>
      <c r="M4112" s="41"/>
      <c r="N4112" s="41"/>
      <c r="O4112" s="41"/>
      <c r="P4112" s="41"/>
      <c r="Q4112" s="41"/>
      <c r="R4112" s="41"/>
      <c r="S4112" s="41"/>
      <c r="T4112" s="41"/>
      <c r="U4112" s="41"/>
      <c r="V4112" s="41"/>
      <c r="W4112" s="42">
        <f t="shared" si="128"/>
        <v>0</v>
      </c>
    </row>
    <row r="4113" spans="2:23" x14ac:dyDescent="0.25">
      <c r="B4113" s="35"/>
      <c r="C4113" s="36" t="str">
        <f>IFERROR(VLOOKUP(B4113,[1]Catálogos!M:P,3,0),"")</f>
        <v/>
      </c>
      <c r="D4113" s="37" t="str">
        <f t="shared" si="129"/>
        <v/>
      </c>
      <c r="E4113" s="36" t="str">
        <f>IF(D4113="","",IFERROR(VLOOKUP(D4113,'[1]Resumen FF'!E:F,2,0),"Sin combinación"))</f>
        <v/>
      </c>
      <c r="G4113" s="38" t="str">
        <f>IF(F4113="","",VLOOKUP(F4113,[1]Catálogos!A:B,2,0))</f>
        <v/>
      </c>
      <c r="H4113" s="39"/>
      <c r="I4113" s="39"/>
      <c r="K4113" s="41"/>
      <c r="L4113" s="41"/>
      <c r="M4113" s="41"/>
      <c r="N4113" s="41"/>
      <c r="O4113" s="41"/>
      <c r="P4113" s="41"/>
      <c r="Q4113" s="41"/>
      <c r="R4113" s="41"/>
      <c r="S4113" s="41"/>
      <c r="T4113" s="41"/>
      <c r="U4113" s="41"/>
      <c r="V4113" s="41"/>
      <c r="W4113" s="42">
        <f t="shared" si="128"/>
        <v>0</v>
      </c>
    </row>
    <row r="4114" spans="2:23" x14ac:dyDescent="0.25">
      <c r="B4114" s="35"/>
      <c r="C4114" s="36" t="str">
        <f>IFERROR(VLOOKUP(B4114,[1]Catálogos!M:P,3,0),"")</f>
        <v/>
      </c>
      <c r="D4114" s="37" t="str">
        <f t="shared" si="129"/>
        <v/>
      </c>
      <c r="E4114" s="36" t="str">
        <f>IF(D4114="","",IFERROR(VLOOKUP(D4114,'[1]Resumen FF'!E:F,2,0),"Sin combinación"))</f>
        <v/>
      </c>
      <c r="G4114" s="38" t="str">
        <f>IF(F4114="","",VLOOKUP(F4114,[1]Catálogos!A:B,2,0))</f>
        <v/>
      </c>
      <c r="H4114" s="39"/>
      <c r="I4114" s="39"/>
      <c r="K4114" s="41"/>
      <c r="L4114" s="41"/>
      <c r="M4114" s="41"/>
      <c r="N4114" s="41"/>
      <c r="O4114" s="41"/>
      <c r="P4114" s="41"/>
      <c r="Q4114" s="41"/>
      <c r="R4114" s="41"/>
      <c r="S4114" s="41"/>
      <c r="T4114" s="41"/>
      <c r="U4114" s="41"/>
      <c r="V4114" s="41"/>
      <c r="W4114" s="42">
        <f t="shared" si="128"/>
        <v>0</v>
      </c>
    </row>
    <row r="4115" spans="2:23" x14ac:dyDescent="0.25">
      <c r="B4115" s="35"/>
      <c r="C4115" s="36" t="str">
        <f>IFERROR(VLOOKUP(B4115,[1]Catálogos!M:P,3,0),"")</f>
        <v/>
      </c>
      <c r="D4115" s="37" t="str">
        <f t="shared" si="129"/>
        <v/>
      </c>
      <c r="E4115" s="36" t="str">
        <f>IF(D4115="","",IFERROR(VLOOKUP(D4115,'[1]Resumen FF'!E:F,2,0),"Sin combinación"))</f>
        <v/>
      </c>
      <c r="G4115" s="38" t="str">
        <f>IF(F4115="","",VLOOKUP(F4115,[1]Catálogos!A:B,2,0))</f>
        <v/>
      </c>
      <c r="H4115" s="39"/>
      <c r="I4115" s="39"/>
      <c r="K4115" s="41"/>
      <c r="L4115" s="41"/>
      <c r="M4115" s="41"/>
      <c r="N4115" s="41"/>
      <c r="O4115" s="41"/>
      <c r="P4115" s="41"/>
      <c r="Q4115" s="41"/>
      <c r="R4115" s="41"/>
      <c r="S4115" s="41"/>
      <c r="T4115" s="41"/>
      <c r="U4115" s="41"/>
      <c r="V4115" s="41"/>
      <c r="W4115" s="42">
        <f t="shared" si="128"/>
        <v>0</v>
      </c>
    </row>
    <row r="4116" spans="2:23" x14ac:dyDescent="0.25">
      <c r="B4116" s="35"/>
      <c r="C4116" s="36" t="str">
        <f>IFERROR(VLOOKUP(B4116,[1]Catálogos!M:P,3,0),"")</f>
        <v/>
      </c>
      <c r="D4116" s="37" t="str">
        <f t="shared" si="129"/>
        <v/>
      </c>
      <c r="E4116" s="36" t="str">
        <f>IF(D4116="","",IFERROR(VLOOKUP(D4116,'[1]Resumen FF'!E:F,2,0),"Sin combinación"))</f>
        <v/>
      </c>
      <c r="G4116" s="38" t="str">
        <f>IF(F4116="","",VLOOKUP(F4116,[1]Catálogos!A:B,2,0))</f>
        <v/>
      </c>
      <c r="H4116" s="39"/>
      <c r="I4116" s="39"/>
      <c r="K4116" s="41"/>
      <c r="L4116" s="41"/>
      <c r="M4116" s="41"/>
      <c r="N4116" s="41"/>
      <c r="O4116" s="41"/>
      <c r="P4116" s="41"/>
      <c r="Q4116" s="41"/>
      <c r="R4116" s="41"/>
      <c r="S4116" s="41"/>
      <c r="T4116" s="41"/>
      <c r="U4116" s="41"/>
      <c r="V4116" s="41"/>
      <c r="W4116" s="42">
        <f t="shared" si="128"/>
        <v>0</v>
      </c>
    </row>
    <row r="4117" spans="2:23" x14ac:dyDescent="0.25">
      <c r="B4117" s="35"/>
      <c r="C4117" s="36" t="str">
        <f>IFERROR(VLOOKUP(B4117,[1]Catálogos!M:P,3,0),"")</f>
        <v/>
      </c>
      <c r="D4117" s="37" t="str">
        <f t="shared" si="129"/>
        <v/>
      </c>
      <c r="E4117" s="36" t="str">
        <f>IF(D4117="","",IFERROR(VLOOKUP(D4117,'[1]Resumen FF'!E:F,2,0),"Sin combinación"))</f>
        <v/>
      </c>
      <c r="G4117" s="38" t="str">
        <f>IF(F4117="","",VLOOKUP(F4117,[1]Catálogos!A:B,2,0))</f>
        <v/>
      </c>
      <c r="H4117" s="39"/>
      <c r="I4117" s="39"/>
      <c r="K4117" s="41"/>
      <c r="L4117" s="41"/>
      <c r="M4117" s="41"/>
      <c r="N4117" s="41"/>
      <c r="O4117" s="41"/>
      <c r="P4117" s="41"/>
      <c r="Q4117" s="41"/>
      <c r="R4117" s="41"/>
      <c r="S4117" s="41"/>
      <c r="T4117" s="41"/>
      <c r="U4117" s="41"/>
      <c r="V4117" s="41"/>
      <c r="W4117" s="42">
        <f t="shared" si="128"/>
        <v>0</v>
      </c>
    </row>
    <row r="4118" spans="2:23" x14ac:dyDescent="0.25">
      <c r="B4118" s="35"/>
      <c r="C4118" s="36" t="str">
        <f>IFERROR(VLOOKUP(B4118,[1]Catálogos!M:P,3,0),"")</f>
        <v/>
      </c>
      <c r="D4118" s="37" t="str">
        <f t="shared" si="129"/>
        <v/>
      </c>
      <c r="E4118" s="36" t="str">
        <f>IF(D4118="","",IFERROR(VLOOKUP(D4118,'[1]Resumen FF'!E:F,2,0),"Sin combinación"))</f>
        <v/>
      </c>
      <c r="G4118" s="38" t="str">
        <f>IF(F4118="","",VLOOKUP(F4118,[1]Catálogos!A:B,2,0))</f>
        <v/>
      </c>
      <c r="H4118" s="39"/>
      <c r="I4118" s="39"/>
      <c r="K4118" s="41"/>
      <c r="L4118" s="41"/>
      <c r="M4118" s="41"/>
      <c r="N4118" s="41"/>
      <c r="O4118" s="41"/>
      <c r="P4118" s="41"/>
      <c r="Q4118" s="41"/>
      <c r="R4118" s="41"/>
      <c r="S4118" s="41"/>
      <c r="T4118" s="41"/>
      <c r="U4118" s="41"/>
      <c r="V4118" s="41"/>
      <c r="W4118" s="42">
        <f t="shared" si="128"/>
        <v>0</v>
      </c>
    </row>
    <row r="4119" spans="2:23" x14ac:dyDescent="0.25">
      <c r="B4119" s="35"/>
      <c r="C4119" s="36" t="str">
        <f>IFERROR(VLOOKUP(B4119,[1]Catálogos!M:P,3,0),"")</f>
        <v/>
      </c>
      <c r="D4119" s="37" t="str">
        <f t="shared" si="129"/>
        <v/>
      </c>
      <c r="E4119" s="36" t="str">
        <f>IF(D4119="","",IFERROR(VLOOKUP(D4119,'[1]Resumen FF'!E:F,2,0),"Sin combinación"))</f>
        <v/>
      </c>
      <c r="G4119" s="38" t="str">
        <f>IF(F4119="","",VLOOKUP(F4119,[1]Catálogos!A:B,2,0))</f>
        <v/>
      </c>
      <c r="H4119" s="39"/>
      <c r="I4119" s="39"/>
      <c r="K4119" s="41"/>
      <c r="L4119" s="41"/>
      <c r="M4119" s="41"/>
      <c r="N4119" s="41"/>
      <c r="O4119" s="41"/>
      <c r="P4119" s="41"/>
      <c r="Q4119" s="41"/>
      <c r="R4119" s="41"/>
      <c r="S4119" s="41"/>
      <c r="T4119" s="41"/>
      <c r="U4119" s="41"/>
      <c r="V4119" s="41"/>
      <c r="W4119" s="42">
        <f t="shared" si="128"/>
        <v>0</v>
      </c>
    </row>
    <row r="4120" spans="2:23" x14ac:dyDescent="0.25">
      <c r="B4120" s="35"/>
      <c r="C4120" s="36" t="str">
        <f>IFERROR(VLOOKUP(B4120,[1]Catálogos!M:P,3,0),"")</f>
        <v/>
      </c>
      <c r="D4120" s="37" t="str">
        <f t="shared" si="129"/>
        <v/>
      </c>
      <c r="E4120" s="36" t="str">
        <f>IF(D4120="","",IFERROR(VLOOKUP(D4120,'[1]Resumen FF'!E:F,2,0),"Sin combinación"))</f>
        <v/>
      </c>
      <c r="G4120" s="38" t="str">
        <f>IF(F4120="","",VLOOKUP(F4120,[1]Catálogos!A:B,2,0))</f>
        <v/>
      </c>
      <c r="H4120" s="39"/>
      <c r="I4120" s="39"/>
      <c r="K4120" s="41"/>
      <c r="L4120" s="41"/>
      <c r="M4120" s="41"/>
      <c r="N4120" s="41"/>
      <c r="O4120" s="41"/>
      <c r="P4120" s="41"/>
      <c r="Q4120" s="41"/>
      <c r="R4120" s="41"/>
      <c r="S4120" s="41"/>
      <c r="T4120" s="41"/>
      <c r="U4120" s="41"/>
      <c r="V4120" s="41"/>
      <c r="W4120" s="42">
        <f t="shared" si="128"/>
        <v>0</v>
      </c>
    </row>
    <row r="4121" spans="2:23" x14ac:dyDescent="0.25">
      <c r="B4121" s="35"/>
      <c r="C4121" s="36" t="str">
        <f>IFERROR(VLOOKUP(B4121,[1]Catálogos!M:P,3,0),"")</f>
        <v/>
      </c>
      <c r="D4121" s="37" t="str">
        <f t="shared" si="129"/>
        <v/>
      </c>
      <c r="E4121" s="36" t="str">
        <f>IF(D4121="","",IFERROR(VLOOKUP(D4121,'[1]Resumen FF'!E:F,2,0),"Sin combinación"))</f>
        <v/>
      </c>
      <c r="G4121" s="38" t="str">
        <f>IF(F4121="","",VLOOKUP(F4121,[1]Catálogos!A:B,2,0))</f>
        <v/>
      </c>
      <c r="H4121" s="39"/>
      <c r="I4121" s="39"/>
      <c r="K4121" s="41"/>
      <c r="L4121" s="41"/>
      <c r="M4121" s="41"/>
      <c r="N4121" s="41"/>
      <c r="O4121" s="41"/>
      <c r="P4121" s="41"/>
      <c r="Q4121" s="41"/>
      <c r="R4121" s="41"/>
      <c r="S4121" s="41"/>
      <c r="T4121" s="41"/>
      <c r="U4121" s="41"/>
      <c r="V4121" s="41"/>
      <c r="W4121" s="42">
        <f t="shared" ref="W4121:W4184" si="130">+J4121-SUM(K4121:V4121)</f>
        <v>0</v>
      </c>
    </row>
    <row r="4122" spans="2:23" x14ac:dyDescent="0.25">
      <c r="B4122" s="35"/>
      <c r="C4122" s="36" t="str">
        <f>IFERROR(VLOOKUP(B4122,[1]Catálogos!M:P,3,0),"")</f>
        <v/>
      </c>
      <c r="D4122" s="37" t="str">
        <f t="shared" si="129"/>
        <v/>
      </c>
      <c r="E4122" s="36" t="str">
        <f>IF(D4122="","",IFERROR(VLOOKUP(D4122,'[1]Resumen FF'!E:F,2,0),"Sin combinación"))</f>
        <v/>
      </c>
      <c r="G4122" s="38" t="str">
        <f>IF(F4122="","",VLOOKUP(F4122,[1]Catálogos!A:B,2,0))</f>
        <v/>
      </c>
      <c r="H4122" s="39"/>
      <c r="I4122" s="39"/>
      <c r="K4122" s="41"/>
      <c r="L4122" s="41"/>
      <c r="M4122" s="41"/>
      <c r="N4122" s="41"/>
      <c r="O4122" s="41"/>
      <c r="P4122" s="41"/>
      <c r="Q4122" s="41"/>
      <c r="R4122" s="41"/>
      <c r="S4122" s="41"/>
      <c r="T4122" s="41"/>
      <c r="U4122" s="41"/>
      <c r="V4122" s="41"/>
      <c r="W4122" s="42">
        <f t="shared" si="130"/>
        <v>0</v>
      </c>
    </row>
    <row r="4123" spans="2:23" x14ac:dyDescent="0.25">
      <c r="B4123" s="35"/>
      <c r="C4123" s="36" t="str">
        <f>IFERROR(VLOOKUP(B4123,[1]Catálogos!M:P,3,0),"")</f>
        <v/>
      </c>
      <c r="D4123" s="37" t="str">
        <f t="shared" si="129"/>
        <v/>
      </c>
      <c r="E4123" s="36" t="str">
        <f>IF(D4123="","",IFERROR(VLOOKUP(D4123,'[1]Resumen FF'!E:F,2,0),"Sin combinación"))</f>
        <v/>
      </c>
      <c r="G4123" s="38" t="str">
        <f>IF(F4123="","",VLOOKUP(F4123,[1]Catálogos!A:B,2,0))</f>
        <v/>
      </c>
      <c r="H4123" s="39"/>
      <c r="I4123" s="39"/>
      <c r="K4123" s="41"/>
      <c r="L4123" s="41"/>
      <c r="M4123" s="41"/>
      <c r="N4123" s="41"/>
      <c r="O4123" s="41"/>
      <c r="P4123" s="41"/>
      <c r="Q4123" s="41"/>
      <c r="R4123" s="41"/>
      <c r="S4123" s="41"/>
      <c r="T4123" s="41"/>
      <c r="U4123" s="41"/>
      <c r="V4123" s="41"/>
      <c r="W4123" s="42">
        <f t="shared" si="130"/>
        <v>0</v>
      </c>
    </row>
    <row r="4124" spans="2:23" x14ac:dyDescent="0.25">
      <c r="B4124" s="35"/>
      <c r="C4124" s="36" t="str">
        <f>IFERROR(VLOOKUP(B4124,[1]Catálogos!M:P,3,0),"")</f>
        <v/>
      </c>
      <c r="D4124" s="37" t="str">
        <f t="shared" si="129"/>
        <v/>
      </c>
      <c r="E4124" s="36" t="str">
        <f>IF(D4124="","",IFERROR(VLOOKUP(D4124,'[1]Resumen FF'!E:F,2,0),"Sin combinación"))</f>
        <v/>
      </c>
      <c r="G4124" s="38" t="str">
        <f>IF(F4124="","",VLOOKUP(F4124,[1]Catálogos!A:B,2,0))</f>
        <v/>
      </c>
      <c r="H4124" s="39"/>
      <c r="I4124" s="39"/>
      <c r="K4124" s="41"/>
      <c r="L4124" s="41"/>
      <c r="M4124" s="41"/>
      <c r="N4124" s="41"/>
      <c r="O4124" s="41"/>
      <c r="P4124" s="41"/>
      <c r="Q4124" s="41"/>
      <c r="R4124" s="41"/>
      <c r="S4124" s="41"/>
      <c r="T4124" s="41"/>
      <c r="U4124" s="41"/>
      <c r="V4124" s="41"/>
      <c r="W4124" s="42">
        <f t="shared" si="130"/>
        <v>0</v>
      </c>
    </row>
    <row r="4125" spans="2:23" x14ac:dyDescent="0.25">
      <c r="B4125" s="35"/>
      <c r="C4125" s="36" t="str">
        <f>IFERROR(VLOOKUP(B4125,[1]Catálogos!M:P,3,0),"")</f>
        <v/>
      </c>
      <c r="D4125" s="37" t="str">
        <f t="shared" si="129"/>
        <v/>
      </c>
      <c r="E4125" s="36" t="str">
        <f>IF(D4125="","",IFERROR(VLOOKUP(D4125,'[1]Resumen FF'!E:F,2,0),"Sin combinación"))</f>
        <v/>
      </c>
      <c r="G4125" s="38" t="str">
        <f>IF(F4125="","",VLOOKUP(F4125,[1]Catálogos!A:B,2,0))</f>
        <v/>
      </c>
      <c r="H4125" s="39"/>
      <c r="I4125" s="39"/>
      <c r="K4125" s="41"/>
      <c r="L4125" s="41"/>
      <c r="M4125" s="41"/>
      <c r="N4125" s="41"/>
      <c r="O4125" s="41"/>
      <c r="P4125" s="41"/>
      <c r="Q4125" s="41"/>
      <c r="R4125" s="41"/>
      <c r="S4125" s="41"/>
      <c r="T4125" s="41"/>
      <c r="U4125" s="41"/>
      <c r="V4125" s="41"/>
      <c r="W4125" s="42">
        <f t="shared" si="130"/>
        <v>0</v>
      </c>
    </row>
    <row r="4126" spans="2:23" x14ac:dyDescent="0.25">
      <c r="B4126" s="35"/>
      <c r="C4126" s="36" t="str">
        <f>IFERROR(VLOOKUP(B4126,[1]Catálogos!M:P,3,0),"")</f>
        <v/>
      </c>
      <c r="D4126" s="37" t="str">
        <f t="shared" si="129"/>
        <v/>
      </c>
      <c r="E4126" s="36" t="str">
        <f>IF(D4126="","",IFERROR(VLOOKUP(D4126,'[1]Resumen FF'!E:F,2,0),"Sin combinación"))</f>
        <v/>
      </c>
      <c r="G4126" s="38" t="str">
        <f>IF(F4126="","",VLOOKUP(F4126,[1]Catálogos!A:B,2,0))</f>
        <v/>
      </c>
      <c r="H4126" s="39"/>
      <c r="I4126" s="39"/>
      <c r="K4126" s="41"/>
      <c r="L4126" s="41"/>
      <c r="M4126" s="41"/>
      <c r="N4126" s="41"/>
      <c r="O4126" s="41"/>
      <c r="P4126" s="41"/>
      <c r="Q4126" s="41"/>
      <c r="R4126" s="41"/>
      <c r="S4126" s="41"/>
      <c r="T4126" s="41"/>
      <c r="U4126" s="41"/>
      <c r="V4126" s="41"/>
      <c r="W4126" s="42">
        <f t="shared" si="130"/>
        <v>0</v>
      </c>
    </row>
    <row r="4127" spans="2:23" x14ac:dyDescent="0.25">
      <c r="B4127" s="35"/>
      <c r="C4127" s="36" t="str">
        <f>IFERROR(VLOOKUP(B4127,[1]Catálogos!M:P,3,0),"")</f>
        <v/>
      </c>
      <c r="D4127" s="37" t="str">
        <f t="shared" si="129"/>
        <v/>
      </c>
      <c r="E4127" s="36" t="str">
        <f>IF(D4127="","",IFERROR(VLOOKUP(D4127,'[1]Resumen FF'!E:F,2,0),"Sin combinación"))</f>
        <v/>
      </c>
      <c r="G4127" s="38" t="str">
        <f>IF(F4127="","",VLOOKUP(F4127,[1]Catálogos!A:B,2,0))</f>
        <v/>
      </c>
      <c r="H4127" s="39"/>
      <c r="I4127" s="39"/>
      <c r="K4127" s="41"/>
      <c r="L4127" s="41"/>
      <c r="M4127" s="41"/>
      <c r="N4127" s="41"/>
      <c r="O4127" s="41"/>
      <c r="P4127" s="41"/>
      <c r="Q4127" s="41"/>
      <c r="R4127" s="41"/>
      <c r="S4127" s="41"/>
      <c r="T4127" s="41"/>
      <c r="U4127" s="41"/>
      <c r="V4127" s="41"/>
      <c r="W4127" s="42">
        <f t="shared" si="130"/>
        <v>0</v>
      </c>
    </row>
    <row r="4128" spans="2:23" x14ac:dyDescent="0.25">
      <c r="B4128" s="35"/>
      <c r="C4128" s="36" t="str">
        <f>IFERROR(VLOOKUP(B4128,[1]Catálogos!M:P,3,0),"")</f>
        <v/>
      </c>
      <c r="D4128" s="37" t="str">
        <f t="shared" si="129"/>
        <v/>
      </c>
      <c r="E4128" s="36" t="str">
        <f>IF(D4128="","",IFERROR(VLOOKUP(D4128,'[1]Resumen FF'!E:F,2,0),"Sin combinación"))</f>
        <v/>
      </c>
      <c r="G4128" s="38" t="str">
        <f>IF(F4128="","",VLOOKUP(F4128,[1]Catálogos!A:B,2,0))</f>
        <v/>
      </c>
      <c r="H4128" s="39"/>
      <c r="I4128" s="39"/>
      <c r="K4128" s="41"/>
      <c r="L4128" s="41"/>
      <c r="M4128" s="41"/>
      <c r="N4128" s="41"/>
      <c r="O4128" s="41"/>
      <c r="P4128" s="41"/>
      <c r="Q4128" s="41"/>
      <c r="R4128" s="41"/>
      <c r="S4128" s="41"/>
      <c r="T4128" s="41"/>
      <c r="U4128" s="41"/>
      <c r="V4128" s="41"/>
      <c r="W4128" s="42">
        <f t="shared" si="130"/>
        <v>0</v>
      </c>
    </row>
    <row r="4129" spans="2:23" x14ac:dyDescent="0.25">
      <c r="B4129" s="35"/>
      <c r="C4129" s="36" t="str">
        <f>IFERROR(VLOOKUP(B4129,[1]Catálogos!M:P,3,0),"")</f>
        <v/>
      </c>
      <c r="D4129" s="37" t="str">
        <f t="shared" si="129"/>
        <v/>
      </c>
      <c r="E4129" s="36" t="str">
        <f>IF(D4129="","",IFERROR(VLOOKUP(D4129,'[1]Resumen FF'!E:F,2,0),"Sin combinación"))</f>
        <v/>
      </c>
      <c r="G4129" s="38" t="str">
        <f>IF(F4129="","",VLOOKUP(F4129,[1]Catálogos!A:B,2,0))</f>
        <v/>
      </c>
      <c r="H4129" s="39"/>
      <c r="I4129" s="39"/>
      <c r="K4129" s="41"/>
      <c r="L4129" s="41"/>
      <c r="M4129" s="41"/>
      <c r="N4129" s="41"/>
      <c r="O4129" s="41"/>
      <c r="P4129" s="41"/>
      <c r="Q4129" s="41"/>
      <c r="R4129" s="41"/>
      <c r="S4129" s="41"/>
      <c r="T4129" s="41"/>
      <c r="U4129" s="41"/>
      <c r="V4129" s="41"/>
      <c r="W4129" s="42">
        <f t="shared" si="130"/>
        <v>0</v>
      </c>
    </row>
    <row r="4130" spans="2:23" x14ac:dyDescent="0.25">
      <c r="B4130" s="35"/>
      <c r="C4130" s="36" t="str">
        <f>IFERROR(VLOOKUP(B4130,[1]Catálogos!M:P,3,0),"")</f>
        <v/>
      </c>
      <c r="D4130" s="37" t="str">
        <f t="shared" si="129"/>
        <v/>
      </c>
      <c r="E4130" s="36" t="str">
        <f>IF(D4130="","",IFERROR(VLOOKUP(D4130,'[1]Resumen FF'!E:F,2,0),"Sin combinación"))</f>
        <v/>
      </c>
      <c r="G4130" s="38" t="str">
        <f>IF(F4130="","",VLOOKUP(F4130,[1]Catálogos!A:B,2,0))</f>
        <v/>
      </c>
      <c r="H4130" s="39"/>
      <c r="I4130" s="39"/>
      <c r="K4130" s="41"/>
      <c r="L4130" s="41"/>
      <c r="M4130" s="41"/>
      <c r="N4130" s="41"/>
      <c r="O4130" s="41"/>
      <c r="P4130" s="41"/>
      <c r="Q4130" s="41"/>
      <c r="R4130" s="41"/>
      <c r="S4130" s="41"/>
      <c r="T4130" s="41"/>
      <c r="U4130" s="41"/>
      <c r="V4130" s="41"/>
      <c r="W4130" s="42">
        <f t="shared" si="130"/>
        <v>0</v>
      </c>
    </row>
    <row r="4131" spans="2:23" x14ac:dyDescent="0.25">
      <c r="B4131" s="35"/>
      <c r="C4131" s="36" t="str">
        <f>IFERROR(VLOOKUP(B4131,[1]Catálogos!M:P,3,0),"")</f>
        <v/>
      </c>
      <c r="D4131" s="37" t="str">
        <f t="shared" si="129"/>
        <v/>
      </c>
      <c r="E4131" s="36" t="str">
        <f>IF(D4131="","",IFERROR(VLOOKUP(D4131,'[1]Resumen FF'!E:F,2,0),"Sin combinación"))</f>
        <v/>
      </c>
      <c r="G4131" s="38" t="str">
        <f>IF(F4131="","",VLOOKUP(F4131,[1]Catálogos!A:B,2,0))</f>
        <v/>
      </c>
      <c r="H4131" s="39"/>
      <c r="I4131" s="39"/>
      <c r="K4131" s="41"/>
      <c r="L4131" s="41"/>
      <c r="M4131" s="41"/>
      <c r="N4131" s="41"/>
      <c r="O4131" s="41"/>
      <c r="P4131" s="41"/>
      <c r="Q4131" s="41"/>
      <c r="R4131" s="41"/>
      <c r="S4131" s="41"/>
      <c r="T4131" s="41"/>
      <c r="U4131" s="41"/>
      <c r="V4131" s="41"/>
      <c r="W4131" s="42">
        <f t="shared" si="130"/>
        <v>0</v>
      </c>
    </row>
    <row r="4132" spans="2:23" x14ac:dyDescent="0.25">
      <c r="B4132" s="35"/>
      <c r="C4132" s="36" t="str">
        <f>IFERROR(VLOOKUP(B4132,[1]Catálogos!M:P,3,0),"")</f>
        <v/>
      </c>
      <c r="D4132" s="37" t="str">
        <f t="shared" si="129"/>
        <v/>
      </c>
      <c r="E4132" s="36" t="str">
        <f>IF(D4132="","",IFERROR(VLOOKUP(D4132,'[1]Resumen FF'!E:F,2,0),"Sin combinación"))</f>
        <v/>
      </c>
      <c r="G4132" s="38" t="str">
        <f>IF(F4132="","",VLOOKUP(F4132,[1]Catálogos!A:B,2,0))</f>
        <v/>
      </c>
      <c r="H4132" s="39"/>
      <c r="I4132" s="39"/>
      <c r="K4132" s="41"/>
      <c r="L4132" s="41"/>
      <c r="M4132" s="41"/>
      <c r="N4132" s="41"/>
      <c r="O4132" s="41"/>
      <c r="P4132" s="41"/>
      <c r="Q4132" s="41"/>
      <c r="R4132" s="41"/>
      <c r="S4132" s="41"/>
      <c r="T4132" s="41"/>
      <c r="U4132" s="41"/>
      <c r="V4132" s="41"/>
      <c r="W4132" s="42">
        <f t="shared" si="130"/>
        <v>0</v>
      </c>
    </row>
    <row r="4133" spans="2:23" x14ac:dyDescent="0.25">
      <c r="B4133" s="35"/>
      <c r="C4133" s="36" t="str">
        <f>IFERROR(VLOOKUP(B4133,[1]Catálogos!M:P,3,0),"")</f>
        <v/>
      </c>
      <c r="D4133" s="37" t="str">
        <f t="shared" si="129"/>
        <v/>
      </c>
      <c r="E4133" s="36" t="str">
        <f>IF(D4133="","",IFERROR(VLOOKUP(D4133,'[1]Resumen FF'!E:F,2,0),"Sin combinación"))</f>
        <v/>
      </c>
      <c r="G4133" s="38" t="str">
        <f>IF(F4133="","",VLOOKUP(F4133,[1]Catálogos!A:B,2,0))</f>
        <v/>
      </c>
      <c r="H4133" s="39"/>
      <c r="I4133" s="39"/>
      <c r="K4133" s="41"/>
      <c r="L4133" s="41"/>
      <c r="M4133" s="41"/>
      <c r="N4133" s="41"/>
      <c r="O4133" s="41"/>
      <c r="P4133" s="41"/>
      <c r="Q4133" s="41"/>
      <c r="R4133" s="41"/>
      <c r="S4133" s="41"/>
      <c r="T4133" s="41"/>
      <c r="U4133" s="41"/>
      <c r="V4133" s="41"/>
      <c r="W4133" s="42">
        <f t="shared" si="130"/>
        <v>0</v>
      </c>
    </row>
    <row r="4134" spans="2:23" x14ac:dyDescent="0.25">
      <c r="B4134" s="35"/>
      <c r="C4134" s="36" t="str">
        <f>IFERROR(VLOOKUP(B4134,[1]Catálogos!M:P,3,0),"")</f>
        <v/>
      </c>
      <c r="D4134" s="37" t="str">
        <f t="shared" si="129"/>
        <v/>
      </c>
      <c r="E4134" s="36" t="str">
        <f>IF(D4134="","",IFERROR(VLOOKUP(D4134,'[1]Resumen FF'!E:F,2,0),"Sin combinación"))</f>
        <v/>
      </c>
      <c r="G4134" s="38" t="str">
        <f>IF(F4134="","",VLOOKUP(F4134,[1]Catálogos!A:B,2,0))</f>
        <v/>
      </c>
      <c r="H4134" s="39"/>
      <c r="I4134" s="39"/>
      <c r="K4134" s="41"/>
      <c r="L4134" s="41"/>
      <c r="M4134" s="41"/>
      <c r="N4134" s="41"/>
      <c r="O4134" s="41"/>
      <c r="P4134" s="41"/>
      <c r="Q4134" s="41"/>
      <c r="R4134" s="41"/>
      <c r="S4134" s="41"/>
      <c r="T4134" s="41"/>
      <c r="U4134" s="41"/>
      <c r="V4134" s="41"/>
      <c r="W4134" s="42">
        <f t="shared" si="130"/>
        <v>0</v>
      </c>
    </row>
    <row r="4135" spans="2:23" x14ac:dyDescent="0.25">
      <c r="B4135" s="35"/>
      <c r="C4135" s="36" t="str">
        <f>IFERROR(VLOOKUP(B4135,[1]Catálogos!M:P,3,0),"")</f>
        <v/>
      </c>
      <c r="D4135" s="37" t="str">
        <f t="shared" si="129"/>
        <v/>
      </c>
      <c r="E4135" s="36" t="str">
        <f>IF(D4135="","",IFERROR(VLOOKUP(D4135,'[1]Resumen FF'!E:F,2,0),"Sin combinación"))</f>
        <v/>
      </c>
      <c r="G4135" s="38" t="str">
        <f>IF(F4135="","",VLOOKUP(F4135,[1]Catálogos!A:B,2,0))</f>
        <v/>
      </c>
      <c r="H4135" s="39"/>
      <c r="I4135" s="39"/>
      <c r="K4135" s="41"/>
      <c r="L4135" s="41"/>
      <c r="M4135" s="41"/>
      <c r="N4135" s="41"/>
      <c r="O4135" s="41"/>
      <c r="P4135" s="41"/>
      <c r="Q4135" s="41"/>
      <c r="R4135" s="41"/>
      <c r="S4135" s="41"/>
      <c r="T4135" s="41"/>
      <c r="U4135" s="41"/>
      <c r="V4135" s="41"/>
      <c r="W4135" s="42">
        <f t="shared" si="130"/>
        <v>0</v>
      </c>
    </row>
    <row r="4136" spans="2:23" x14ac:dyDescent="0.25">
      <c r="B4136" s="35"/>
      <c r="C4136" s="36" t="str">
        <f>IFERROR(VLOOKUP(B4136,[1]Catálogos!M:P,3,0),"")</f>
        <v/>
      </c>
      <c r="D4136" s="37" t="str">
        <f t="shared" si="129"/>
        <v/>
      </c>
      <c r="E4136" s="36" t="str">
        <f>IF(D4136="","",IFERROR(VLOOKUP(D4136,'[1]Resumen FF'!E:F,2,0),"Sin combinación"))</f>
        <v/>
      </c>
      <c r="G4136" s="38" t="str">
        <f>IF(F4136="","",VLOOKUP(F4136,[1]Catálogos!A:B,2,0))</f>
        <v/>
      </c>
      <c r="H4136" s="39"/>
      <c r="I4136" s="39"/>
      <c r="K4136" s="41"/>
      <c r="L4136" s="41"/>
      <c r="M4136" s="41"/>
      <c r="N4136" s="41"/>
      <c r="O4136" s="41"/>
      <c r="P4136" s="41"/>
      <c r="Q4136" s="41"/>
      <c r="R4136" s="41"/>
      <c r="S4136" s="41"/>
      <c r="T4136" s="41"/>
      <c r="U4136" s="41"/>
      <c r="V4136" s="41"/>
      <c r="W4136" s="42">
        <f t="shared" si="130"/>
        <v>0</v>
      </c>
    </row>
    <row r="4137" spans="2:23" x14ac:dyDescent="0.25">
      <c r="B4137" s="35"/>
      <c r="C4137" s="36" t="str">
        <f>IFERROR(VLOOKUP(B4137,[1]Catálogos!M:P,3,0),"")</f>
        <v/>
      </c>
      <c r="D4137" s="37" t="str">
        <f t="shared" si="129"/>
        <v/>
      </c>
      <c r="E4137" s="36" t="str">
        <f>IF(D4137="","",IFERROR(VLOOKUP(D4137,'[1]Resumen FF'!E:F,2,0),"Sin combinación"))</f>
        <v/>
      </c>
      <c r="G4137" s="38" t="str">
        <f>IF(F4137="","",VLOOKUP(F4137,[1]Catálogos!A:B,2,0))</f>
        <v/>
      </c>
      <c r="H4137" s="39"/>
      <c r="I4137" s="39"/>
      <c r="K4137" s="41"/>
      <c r="L4137" s="41"/>
      <c r="M4137" s="41"/>
      <c r="N4137" s="41"/>
      <c r="O4137" s="41"/>
      <c r="P4137" s="41"/>
      <c r="Q4137" s="41"/>
      <c r="R4137" s="41"/>
      <c r="S4137" s="41"/>
      <c r="T4137" s="41"/>
      <c r="U4137" s="41"/>
      <c r="V4137" s="41"/>
      <c r="W4137" s="42">
        <f t="shared" si="130"/>
        <v>0</v>
      </c>
    </row>
    <row r="4138" spans="2:23" x14ac:dyDescent="0.25">
      <c r="B4138" s="35"/>
      <c r="C4138" s="36" t="str">
        <f>IFERROR(VLOOKUP(B4138,[1]Catálogos!M:P,3,0),"")</f>
        <v/>
      </c>
      <c r="D4138" s="37" t="str">
        <f t="shared" si="129"/>
        <v/>
      </c>
      <c r="E4138" s="36" t="str">
        <f>IF(D4138="","",IFERROR(VLOOKUP(D4138,'[1]Resumen FF'!E:F,2,0),"Sin combinación"))</f>
        <v/>
      </c>
      <c r="G4138" s="38" t="str">
        <f>IF(F4138="","",VLOOKUP(F4138,[1]Catálogos!A:B,2,0))</f>
        <v/>
      </c>
      <c r="H4138" s="39"/>
      <c r="I4138" s="39"/>
      <c r="K4138" s="41"/>
      <c r="L4138" s="41"/>
      <c r="M4138" s="41"/>
      <c r="N4138" s="41"/>
      <c r="O4138" s="41"/>
      <c r="P4138" s="41"/>
      <c r="Q4138" s="41"/>
      <c r="R4138" s="41"/>
      <c r="S4138" s="41"/>
      <c r="T4138" s="41"/>
      <c r="U4138" s="41"/>
      <c r="V4138" s="41"/>
      <c r="W4138" s="42">
        <f t="shared" si="130"/>
        <v>0</v>
      </c>
    </row>
    <row r="4139" spans="2:23" x14ac:dyDescent="0.25">
      <c r="B4139" s="35"/>
      <c r="C4139" s="36" t="str">
        <f>IFERROR(VLOOKUP(B4139,[1]Catálogos!M:P,3,0),"")</f>
        <v/>
      </c>
      <c r="D4139" s="37" t="str">
        <f t="shared" si="129"/>
        <v/>
      </c>
      <c r="E4139" s="36" t="str">
        <f>IF(D4139="","",IFERROR(VLOOKUP(D4139,'[1]Resumen FF'!E:F,2,0),"Sin combinación"))</f>
        <v/>
      </c>
      <c r="G4139" s="38" t="str">
        <f>IF(F4139="","",VLOOKUP(F4139,[1]Catálogos!A:B,2,0))</f>
        <v/>
      </c>
      <c r="H4139" s="39"/>
      <c r="I4139" s="39"/>
      <c r="K4139" s="41"/>
      <c r="L4139" s="41"/>
      <c r="M4139" s="41"/>
      <c r="N4139" s="41"/>
      <c r="O4139" s="41"/>
      <c r="P4139" s="41"/>
      <c r="Q4139" s="41"/>
      <c r="R4139" s="41"/>
      <c r="S4139" s="41"/>
      <c r="T4139" s="41"/>
      <c r="U4139" s="41"/>
      <c r="V4139" s="41"/>
      <c r="W4139" s="42">
        <f t="shared" si="130"/>
        <v>0</v>
      </c>
    </row>
    <row r="4140" spans="2:23" x14ac:dyDescent="0.25">
      <c r="B4140" s="35"/>
      <c r="C4140" s="36" t="str">
        <f>IFERROR(VLOOKUP(B4140,[1]Catálogos!M:P,3,0),"")</f>
        <v/>
      </c>
      <c r="D4140" s="37" t="str">
        <f t="shared" si="129"/>
        <v/>
      </c>
      <c r="E4140" s="36" t="str">
        <f>IF(D4140="","",IFERROR(VLOOKUP(D4140,'[1]Resumen FF'!E:F,2,0),"Sin combinación"))</f>
        <v/>
      </c>
      <c r="G4140" s="38" t="str">
        <f>IF(F4140="","",VLOOKUP(F4140,[1]Catálogos!A:B,2,0))</f>
        <v/>
      </c>
      <c r="H4140" s="39"/>
      <c r="I4140" s="39"/>
      <c r="K4140" s="41"/>
      <c r="L4140" s="41"/>
      <c r="M4140" s="41"/>
      <c r="N4140" s="41"/>
      <c r="O4140" s="41"/>
      <c r="P4140" s="41"/>
      <c r="Q4140" s="41"/>
      <c r="R4140" s="41"/>
      <c r="S4140" s="41"/>
      <c r="T4140" s="41"/>
      <c r="U4140" s="41"/>
      <c r="V4140" s="41"/>
      <c r="W4140" s="42">
        <f t="shared" si="130"/>
        <v>0</v>
      </c>
    </row>
    <row r="4141" spans="2:23" x14ac:dyDescent="0.25">
      <c r="B4141" s="35"/>
      <c r="C4141" s="36" t="str">
        <f>IFERROR(VLOOKUP(B4141,[1]Catálogos!M:P,3,0),"")</f>
        <v/>
      </c>
      <c r="D4141" s="37" t="str">
        <f t="shared" si="129"/>
        <v/>
      </c>
      <c r="E4141" s="36" t="str">
        <f>IF(D4141="","",IFERROR(VLOOKUP(D4141,'[1]Resumen FF'!E:F,2,0),"Sin combinación"))</f>
        <v/>
      </c>
      <c r="G4141" s="38" t="str">
        <f>IF(F4141="","",VLOOKUP(F4141,[1]Catálogos!A:B,2,0))</f>
        <v/>
      </c>
      <c r="H4141" s="39"/>
      <c r="I4141" s="39"/>
      <c r="K4141" s="41"/>
      <c r="L4141" s="41"/>
      <c r="M4141" s="41"/>
      <c r="N4141" s="41"/>
      <c r="O4141" s="41"/>
      <c r="P4141" s="41"/>
      <c r="Q4141" s="41"/>
      <c r="R4141" s="41"/>
      <c r="S4141" s="41"/>
      <c r="T4141" s="41"/>
      <c r="U4141" s="41"/>
      <c r="V4141" s="41"/>
      <c r="W4141" s="42">
        <f t="shared" si="130"/>
        <v>0</v>
      </c>
    </row>
    <row r="4142" spans="2:23" x14ac:dyDescent="0.25">
      <c r="B4142" s="35"/>
      <c r="C4142" s="36" t="str">
        <f>IFERROR(VLOOKUP(B4142,[1]Catálogos!M:P,3,0),"")</f>
        <v/>
      </c>
      <c r="D4142" s="37" t="str">
        <f t="shared" si="129"/>
        <v/>
      </c>
      <c r="E4142" s="36" t="str">
        <f>IF(D4142="","",IFERROR(VLOOKUP(D4142,'[1]Resumen FF'!E:F,2,0),"Sin combinación"))</f>
        <v/>
      </c>
      <c r="G4142" s="38" t="str">
        <f>IF(F4142="","",VLOOKUP(F4142,[1]Catálogos!A:B,2,0))</f>
        <v/>
      </c>
      <c r="H4142" s="39"/>
      <c r="I4142" s="39"/>
      <c r="K4142" s="41"/>
      <c r="L4142" s="41"/>
      <c r="M4142" s="41"/>
      <c r="N4142" s="41"/>
      <c r="O4142" s="41"/>
      <c r="P4142" s="41"/>
      <c r="Q4142" s="41"/>
      <c r="R4142" s="41"/>
      <c r="S4142" s="41"/>
      <c r="T4142" s="41"/>
      <c r="U4142" s="41"/>
      <c r="V4142" s="41"/>
      <c r="W4142" s="42">
        <f t="shared" si="130"/>
        <v>0</v>
      </c>
    </row>
    <row r="4143" spans="2:23" x14ac:dyDescent="0.25">
      <c r="B4143" s="35"/>
      <c r="C4143" s="36" t="str">
        <f>IFERROR(VLOOKUP(B4143,[1]Catálogos!M:P,3,0),"")</f>
        <v/>
      </c>
      <c r="D4143" s="37" t="str">
        <f t="shared" si="129"/>
        <v/>
      </c>
      <c r="E4143" s="36" t="str">
        <f>IF(D4143="","",IFERROR(VLOOKUP(D4143,'[1]Resumen FF'!E:F,2,0),"Sin combinación"))</f>
        <v/>
      </c>
      <c r="G4143" s="38" t="str">
        <f>IF(F4143="","",VLOOKUP(F4143,[1]Catálogos!A:B,2,0))</f>
        <v/>
      </c>
      <c r="H4143" s="39"/>
      <c r="I4143" s="39"/>
      <c r="K4143" s="41"/>
      <c r="L4143" s="41"/>
      <c r="M4143" s="41"/>
      <c r="N4143" s="41"/>
      <c r="O4143" s="41"/>
      <c r="P4143" s="41"/>
      <c r="Q4143" s="41"/>
      <c r="R4143" s="41"/>
      <c r="S4143" s="41"/>
      <c r="T4143" s="41"/>
      <c r="U4143" s="41"/>
      <c r="V4143" s="41"/>
      <c r="W4143" s="42">
        <f t="shared" si="130"/>
        <v>0</v>
      </c>
    </row>
    <row r="4144" spans="2:23" x14ac:dyDescent="0.25">
      <c r="B4144" s="35"/>
      <c r="C4144" s="36" t="str">
        <f>IFERROR(VLOOKUP(B4144,[1]Catálogos!M:P,3,0),"")</f>
        <v/>
      </c>
      <c r="D4144" s="37" t="str">
        <f t="shared" si="129"/>
        <v/>
      </c>
      <c r="E4144" s="36" t="str">
        <f>IF(D4144="","",IFERROR(VLOOKUP(D4144,'[1]Resumen FF'!E:F,2,0),"Sin combinación"))</f>
        <v/>
      </c>
      <c r="G4144" s="38" t="str">
        <f>IF(F4144="","",VLOOKUP(F4144,[1]Catálogos!A:B,2,0))</f>
        <v/>
      </c>
      <c r="H4144" s="39"/>
      <c r="I4144" s="39"/>
      <c r="K4144" s="41"/>
      <c r="L4144" s="41"/>
      <c r="M4144" s="41"/>
      <c r="N4144" s="41"/>
      <c r="O4144" s="41"/>
      <c r="P4144" s="41"/>
      <c r="Q4144" s="41"/>
      <c r="R4144" s="41"/>
      <c r="S4144" s="41"/>
      <c r="T4144" s="41"/>
      <c r="U4144" s="41"/>
      <c r="V4144" s="41"/>
      <c r="W4144" s="42">
        <f t="shared" si="130"/>
        <v>0</v>
      </c>
    </row>
    <row r="4145" spans="2:23" x14ac:dyDescent="0.25">
      <c r="B4145" s="35"/>
      <c r="C4145" s="36" t="str">
        <f>IFERROR(VLOOKUP(B4145,[1]Catálogos!M:P,3,0),"")</f>
        <v/>
      </c>
      <c r="D4145" s="37" t="str">
        <f t="shared" si="129"/>
        <v/>
      </c>
      <c r="E4145" s="36" t="str">
        <f>IF(D4145="","",IFERROR(VLOOKUP(D4145,'[1]Resumen FF'!E:F,2,0),"Sin combinación"))</f>
        <v/>
      </c>
      <c r="G4145" s="38" t="str">
        <f>IF(F4145="","",VLOOKUP(F4145,[1]Catálogos!A:B,2,0))</f>
        <v/>
      </c>
      <c r="H4145" s="39"/>
      <c r="I4145" s="39"/>
      <c r="K4145" s="41"/>
      <c r="L4145" s="41"/>
      <c r="M4145" s="41"/>
      <c r="N4145" s="41"/>
      <c r="O4145" s="41"/>
      <c r="P4145" s="41"/>
      <c r="Q4145" s="41"/>
      <c r="R4145" s="41"/>
      <c r="S4145" s="41"/>
      <c r="T4145" s="41"/>
      <c r="U4145" s="41"/>
      <c r="V4145" s="41"/>
      <c r="W4145" s="42">
        <f t="shared" si="130"/>
        <v>0</v>
      </c>
    </row>
    <row r="4146" spans="2:23" x14ac:dyDescent="0.25">
      <c r="B4146" s="35"/>
      <c r="C4146" s="36" t="str">
        <f>IFERROR(VLOOKUP(B4146,[1]Catálogos!M:P,3,0),"")</f>
        <v/>
      </c>
      <c r="D4146" s="37" t="str">
        <f t="shared" si="129"/>
        <v/>
      </c>
      <c r="E4146" s="36" t="str">
        <f>IF(D4146="","",IFERROR(VLOOKUP(D4146,'[1]Resumen FF'!E:F,2,0),"Sin combinación"))</f>
        <v/>
      </c>
      <c r="G4146" s="38" t="str">
        <f>IF(F4146="","",VLOOKUP(F4146,[1]Catálogos!A:B,2,0))</f>
        <v/>
      </c>
      <c r="H4146" s="39"/>
      <c r="I4146" s="39"/>
      <c r="K4146" s="41"/>
      <c r="L4146" s="41"/>
      <c r="M4146" s="41"/>
      <c r="N4146" s="41"/>
      <c r="O4146" s="41"/>
      <c r="P4146" s="41"/>
      <c r="Q4146" s="41"/>
      <c r="R4146" s="41"/>
      <c r="S4146" s="41"/>
      <c r="T4146" s="41"/>
      <c r="U4146" s="41"/>
      <c r="V4146" s="41"/>
      <c r="W4146" s="42">
        <f t="shared" si="130"/>
        <v>0</v>
      </c>
    </row>
    <row r="4147" spans="2:23" x14ac:dyDescent="0.25">
      <c r="B4147" s="35"/>
      <c r="C4147" s="36" t="str">
        <f>IFERROR(VLOOKUP(B4147,[1]Catálogos!M:P,3,0),"")</f>
        <v/>
      </c>
      <c r="D4147" s="37" t="str">
        <f t="shared" si="129"/>
        <v/>
      </c>
      <c r="E4147" s="36" t="str">
        <f>IF(D4147="","",IFERROR(VLOOKUP(D4147,'[1]Resumen FF'!E:F,2,0),"Sin combinación"))</f>
        <v/>
      </c>
      <c r="G4147" s="38" t="str">
        <f>IF(F4147="","",VLOOKUP(F4147,[1]Catálogos!A:B,2,0))</f>
        <v/>
      </c>
      <c r="H4147" s="39"/>
      <c r="I4147" s="39"/>
      <c r="K4147" s="41"/>
      <c r="L4147" s="41"/>
      <c r="M4147" s="41"/>
      <c r="N4147" s="41"/>
      <c r="O4147" s="41"/>
      <c r="P4147" s="41"/>
      <c r="Q4147" s="41"/>
      <c r="R4147" s="41"/>
      <c r="S4147" s="41"/>
      <c r="T4147" s="41"/>
      <c r="U4147" s="41"/>
      <c r="V4147" s="41"/>
      <c r="W4147" s="42">
        <f t="shared" si="130"/>
        <v>0</v>
      </c>
    </row>
    <row r="4148" spans="2:23" x14ac:dyDescent="0.25">
      <c r="B4148" s="35"/>
      <c r="C4148" s="36" t="str">
        <f>IFERROR(VLOOKUP(B4148,[1]Catálogos!M:P,3,0),"")</f>
        <v/>
      </c>
      <c r="D4148" s="37" t="str">
        <f t="shared" si="129"/>
        <v/>
      </c>
      <c r="E4148" s="36" t="str">
        <f>IF(D4148="","",IFERROR(VLOOKUP(D4148,'[1]Resumen FF'!E:F,2,0),"Sin combinación"))</f>
        <v/>
      </c>
      <c r="G4148" s="38" t="str">
        <f>IF(F4148="","",VLOOKUP(F4148,[1]Catálogos!A:B,2,0))</f>
        <v/>
      </c>
      <c r="H4148" s="39"/>
      <c r="I4148" s="39"/>
      <c r="K4148" s="41"/>
      <c r="L4148" s="41"/>
      <c r="M4148" s="41"/>
      <c r="N4148" s="41"/>
      <c r="O4148" s="41"/>
      <c r="P4148" s="41"/>
      <c r="Q4148" s="41"/>
      <c r="R4148" s="41"/>
      <c r="S4148" s="41"/>
      <c r="T4148" s="41"/>
      <c r="U4148" s="41"/>
      <c r="V4148" s="41"/>
      <c r="W4148" s="42">
        <f t="shared" si="130"/>
        <v>0</v>
      </c>
    </row>
    <row r="4149" spans="2:23" x14ac:dyDescent="0.25">
      <c r="B4149" s="35"/>
      <c r="C4149" s="36" t="str">
        <f>IFERROR(VLOOKUP(B4149,[1]Catálogos!M:P,3,0),"")</f>
        <v/>
      </c>
      <c r="D4149" s="37" t="str">
        <f t="shared" si="129"/>
        <v/>
      </c>
      <c r="E4149" s="36" t="str">
        <f>IF(D4149="","",IFERROR(VLOOKUP(D4149,'[1]Resumen FF'!E:F,2,0),"Sin combinación"))</f>
        <v/>
      </c>
      <c r="G4149" s="38" t="str">
        <f>IF(F4149="","",VLOOKUP(F4149,[1]Catálogos!A:B,2,0))</f>
        <v/>
      </c>
      <c r="H4149" s="39"/>
      <c r="I4149" s="39"/>
      <c r="K4149" s="41"/>
      <c r="L4149" s="41"/>
      <c r="M4149" s="41"/>
      <c r="N4149" s="41"/>
      <c r="O4149" s="41"/>
      <c r="P4149" s="41"/>
      <c r="Q4149" s="41"/>
      <c r="R4149" s="41"/>
      <c r="S4149" s="41"/>
      <c r="T4149" s="41"/>
      <c r="U4149" s="41"/>
      <c r="V4149" s="41"/>
      <c r="W4149" s="42">
        <f t="shared" si="130"/>
        <v>0</v>
      </c>
    </row>
    <row r="4150" spans="2:23" x14ac:dyDescent="0.25">
      <c r="B4150" s="35"/>
      <c r="C4150" s="36" t="str">
        <f>IFERROR(VLOOKUP(B4150,[1]Catálogos!M:P,3,0),"")</f>
        <v/>
      </c>
      <c r="D4150" s="37" t="str">
        <f t="shared" si="129"/>
        <v/>
      </c>
      <c r="E4150" s="36" t="str">
        <f>IF(D4150="","",IFERROR(VLOOKUP(D4150,'[1]Resumen FF'!E:F,2,0),"Sin combinación"))</f>
        <v/>
      </c>
      <c r="G4150" s="38" t="str">
        <f>IF(F4150="","",VLOOKUP(F4150,[1]Catálogos!A:B,2,0))</f>
        <v/>
      </c>
      <c r="H4150" s="39"/>
      <c r="I4150" s="39"/>
      <c r="K4150" s="41"/>
      <c r="L4150" s="41"/>
      <c r="M4150" s="41"/>
      <c r="N4150" s="41"/>
      <c r="O4150" s="41"/>
      <c r="P4150" s="41"/>
      <c r="Q4150" s="41"/>
      <c r="R4150" s="41"/>
      <c r="S4150" s="41"/>
      <c r="T4150" s="41"/>
      <c r="U4150" s="41"/>
      <c r="V4150" s="41"/>
      <c r="W4150" s="42">
        <f t="shared" si="130"/>
        <v>0</v>
      </c>
    </row>
    <row r="4151" spans="2:23" x14ac:dyDescent="0.25">
      <c r="B4151" s="35"/>
      <c r="C4151" s="36" t="str">
        <f>IFERROR(VLOOKUP(B4151,[1]Catálogos!M:P,3,0),"")</f>
        <v/>
      </c>
      <c r="D4151" s="37" t="str">
        <f t="shared" si="129"/>
        <v/>
      </c>
      <c r="E4151" s="36" t="str">
        <f>IF(D4151="","",IFERROR(VLOOKUP(D4151,'[1]Resumen FF'!E:F,2,0),"Sin combinación"))</f>
        <v/>
      </c>
      <c r="G4151" s="38" t="str">
        <f>IF(F4151="","",VLOOKUP(F4151,[1]Catálogos!A:B,2,0))</f>
        <v/>
      </c>
      <c r="H4151" s="39"/>
      <c r="I4151" s="39"/>
      <c r="K4151" s="41"/>
      <c r="L4151" s="41"/>
      <c r="M4151" s="41"/>
      <c r="N4151" s="41"/>
      <c r="O4151" s="41"/>
      <c r="P4151" s="41"/>
      <c r="Q4151" s="41"/>
      <c r="R4151" s="41"/>
      <c r="S4151" s="41"/>
      <c r="T4151" s="41"/>
      <c r="U4151" s="41"/>
      <c r="V4151" s="41"/>
      <c r="W4151" s="42">
        <f t="shared" si="130"/>
        <v>0</v>
      </c>
    </row>
    <row r="4152" spans="2:23" x14ac:dyDescent="0.25">
      <c r="B4152" s="35"/>
      <c r="C4152" s="36" t="str">
        <f>IFERROR(VLOOKUP(B4152,[1]Catálogos!M:P,3,0),"")</f>
        <v/>
      </c>
      <c r="D4152" s="37" t="str">
        <f t="shared" si="129"/>
        <v/>
      </c>
      <c r="E4152" s="36" t="str">
        <f>IF(D4152="","",IFERROR(VLOOKUP(D4152,'[1]Resumen FF'!E:F,2,0),"Sin combinación"))</f>
        <v/>
      </c>
      <c r="G4152" s="38" t="str">
        <f>IF(F4152="","",VLOOKUP(F4152,[1]Catálogos!A:B,2,0))</f>
        <v/>
      </c>
      <c r="H4152" s="39"/>
      <c r="I4152" s="39"/>
      <c r="K4152" s="41"/>
      <c r="L4152" s="41"/>
      <c r="M4152" s="41"/>
      <c r="N4152" s="41"/>
      <c r="O4152" s="41"/>
      <c r="P4152" s="41"/>
      <c r="Q4152" s="41"/>
      <c r="R4152" s="41"/>
      <c r="S4152" s="41"/>
      <c r="T4152" s="41"/>
      <c r="U4152" s="41"/>
      <c r="V4152" s="41"/>
      <c r="W4152" s="42">
        <f t="shared" si="130"/>
        <v>0</v>
      </c>
    </row>
    <row r="4153" spans="2:23" x14ac:dyDescent="0.25">
      <c r="B4153" s="35"/>
      <c r="C4153" s="36" t="str">
        <f>IFERROR(VLOOKUP(B4153,[1]Catálogos!M:P,3,0),"")</f>
        <v/>
      </c>
      <c r="D4153" s="37" t="str">
        <f t="shared" si="129"/>
        <v/>
      </c>
      <c r="E4153" s="36" t="str">
        <f>IF(D4153="","",IFERROR(VLOOKUP(D4153,'[1]Resumen FF'!E:F,2,0),"Sin combinación"))</f>
        <v/>
      </c>
      <c r="G4153" s="38" t="str">
        <f>IF(F4153="","",VLOOKUP(F4153,[1]Catálogos!A:B,2,0))</f>
        <v/>
      </c>
      <c r="H4153" s="39"/>
      <c r="I4153" s="39"/>
      <c r="K4153" s="41"/>
      <c r="L4153" s="41"/>
      <c r="M4153" s="41"/>
      <c r="N4153" s="41"/>
      <c r="O4153" s="41"/>
      <c r="P4153" s="41"/>
      <c r="Q4153" s="41"/>
      <c r="R4153" s="41"/>
      <c r="S4153" s="41"/>
      <c r="T4153" s="41"/>
      <c r="U4153" s="41"/>
      <c r="V4153" s="41"/>
      <c r="W4153" s="42">
        <f t="shared" si="130"/>
        <v>0</v>
      </c>
    </row>
    <row r="4154" spans="2:23" x14ac:dyDescent="0.25">
      <c r="B4154" s="35"/>
      <c r="C4154" s="36" t="str">
        <f>IFERROR(VLOOKUP(B4154,[1]Catálogos!M:P,3,0),"")</f>
        <v/>
      </c>
      <c r="D4154" s="37" t="str">
        <f t="shared" si="129"/>
        <v/>
      </c>
      <c r="E4154" s="36" t="str">
        <f>IF(D4154="","",IFERROR(VLOOKUP(D4154,'[1]Resumen FF'!E:F,2,0),"Sin combinación"))</f>
        <v/>
      </c>
      <c r="G4154" s="38" t="str">
        <f>IF(F4154="","",VLOOKUP(F4154,[1]Catálogos!A:B,2,0))</f>
        <v/>
      </c>
      <c r="H4154" s="39"/>
      <c r="I4154" s="39"/>
      <c r="K4154" s="41"/>
      <c r="L4154" s="41"/>
      <c r="M4154" s="41"/>
      <c r="N4154" s="41"/>
      <c r="O4154" s="41"/>
      <c r="P4154" s="41"/>
      <c r="Q4154" s="41"/>
      <c r="R4154" s="41"/>
      <c r="S4154" s="41"/>
      <c r="T4154" s="41"/>
      <c r="U4154" s="41"/>
      <c r="V4154" s="41"/>
      <c r="W4154" s="42">
        <f t="shared" si="130"/>
        <v>0</v>
      </c>
    </row>
    <row r="4155" spans="2:23" x14ac:dyDescent="0.25">
      <c r="B4155" s="35"/>
      <c r="C4155" s="36" t="str">
        <f>IFERROR(VLOOKUP(B4155,[1]Catálogos!M:P,3,0),"")</f>
        <v/>
      </c>
      <c r="D4155" s="37" t="str">
        <f t="shared" si="129"/>
        <v/>
      </c>
      <c r="E4155" s="36" t="str">
        <f>IF(D4155="","",IFERROR(VLOOKUP(D4155,'[1]Resumen FF'!E:F,2,0),"Sin combinación"))</f>
        <v/>
      </c>
      <c r="G4155" s="38" t="str">
        <f>IF(F4155="","",VLOOKUP(F4155,[1]Catálogos!A:B,2,0))</f>
        <v/>
      </c>
      <c r="H4155" s="39"/>
      <c r="I4155" s="39"/>
      <c r="K4155" s="41"/>
      <c r="L4155" s="41"/>
      <c r="M4155" s="41"/>
      <c r="N4155" s="41"/>
      <c r="O4155" s="41"/>
      <c r="P4155" s="41"/>
      <c r="Q4155" s="41"/>
      <c r="R4155" s="41"/>
      <c r="S4155" s="41"/>
      <c r="T4155" s="41"/>
      <c r="U4155" s="41"/>
      <c r="V4155" s="41"/>
      <c r="W4155" s="42">
        <f t="shared" si="130"/>
        <v>0</v>
      </c>
    </row>
    <row r="4156" spans="2:23" x14ac:dyDescent="0.25">
      <c r="B4156" s="35"/>
      <c r="C4156" s="36" t="str">
        <f>IFERROR(VLOOKUP(B4156,[1]Catálogos!M:P,3,0),"")</f>
        <v/>
      </c>
      <c r="D4156" s="37" t="str">
        <f t="shared" si="129"/>
        <v/>
      </c>
      <c r="E4156" s="36" t="str">
        <f>IF(D4156="","",IFERROR(VLOOKUP(D4156,'[1]Resumen FF'!E:F,2,0),"Sin combinación"))</f>
        <v/>
      </c>
      <c r="G4156" s="38" t="str">
        <f>IF(F4156="","",VLOOKUP(F4156,[1]Catálogos!A:B,2,0))</f>
        <v/>
      </c>
      <c r="H4156" s="39"/>
      <c r="I4156" s="39"/>
      <c r="K4156" s="41"/>
      <c r="L4156" s="41"/>
      <c r="M4156" s="41"/>
      <c r="N4156" s="41"/>
      <c r="O4156" s="41"/>
      <c r="P4156" s="41"/>
      <c r="Q4156" s="41"/>
      <c r="R4156" s="41"/>
      <c r="S4156" s="41"/>
      <c r="T4156" s="41"/>
      <c r="U4156" s="41"/>
      <c r="V4156" s="41"/>
      <c r="W4156" s="42">
        <f t="shared" si="130"/>
        <v>0</v>
      </c>
    </row>
    <row r="4157" spans="2:23" x14ac:dyDescent="0.25">
      <c r="B4157" s="35"/>
      <c r="C4157" s="36" t="str">
        <f>IFERROR(VLOOKUP(B4157,[1]Catálogos!M:P,3,0),"")</f>
        <v/>
      </c>
      <c r="D4157" s="37" t="str">
        <f t="shared" si="129"/>
        <v/>
      </c>
      <c r="E4157" s="36" t="str">
        <f>IF(D4157="","",IFERROR(VLOOKUP(D4157,'[1]Resumen FF'!E:F,2,0),"Sin combinación"))</f>
        <v/>
      </c>
      <c r="G4157" s="38" t="str">
        <f>IF(F4157="","",VLOOKUP(F4157,[1]Catálogos!A:B,2,0))</f>
        <v/>
      </c>
      <c r="H4157" s="39"/>
      <c r="I4157" s="39"/>
      <c r="K4157" s="41"/>
      <c r="L4157" s="41"/>
      <c r="M4157" s="41"/>
      <c r="N4157" s="41"/>
      <c r="O4157" s="41"/>
      <c r="P4157" s="41"/>
      <c r="Q4157" s="41"/>
      <c r="R4157" s="41"/>
      <c r="S4157" s="41"/>
      <c r="T4157" s="41"/>
      <c r="U4157" s="41"/>
      <c r="V4157" s="41"/>
      <c r="W4157" s="42">
        <f t="shared" si="130"/>
        <v>0</v>
      </c>
    </row>
    <row r="4158" spans="2:23" x14ac:dyDescent="0.25">
      <c r="B4158" s="35"/>
      <c r="C4158" s="36" t="str">
        <f>IFERROR(VLOOKUP(B4158,[1]Catálogos!M:P,3,0),"")</f>
        <v/>
      </c>
      <c r="D4158" s="37" t="str">
        <f t="shared" si="129"/>
        <v/>
      </c>
      <c r="E4158" s="36" t="str">
        <f>IF(D4158="","",IFERROR(VLOOKUP(D4158,'[1]Resumen FF'!E:F,2,0),"Sin combinación"))</f>
        <v/>
      </c>
      <c r="G4158" s="38" t="str">
        <f>IF(F4158="","",VLOOKUP(F4158,[1]Catálogos!A:B,2,0))</f>
        <v/>
      </c>
      <c r="H4158" s="39"/>
      <c r="I4158" s="39"/>
      <c r="K4158" s="41"/>
      <c r="L4158" s="41"/>
      <c r="M4158" s="41"/>
      <c r="N4158" s="41"/>
      <c r="O4158" s="41"/>
      <c r="P4158" s="41"/>
      <c r="Q4158" s="41"/>
      <c r="R4158" s="41"/>
      <c r="S4158" s="41"/>
      <c r="T4158" s="41"/>
      <c r="U4158" s="41"/>
      <c r="V4158" s="41"/>
      <c r="W4158" s="42">
        <f t="shared" si="130"/>
        <v>0</v>
      </c>
    </row>
    <row r="4159" spans="2:23" x14ac:dyDescent="0.25">
      <c r="B4159" s="35"/>
      <c r="C4159" s="36" t="str">
        <f>IFERROR(VLOOKUP(B4159,[1]Catálogos!M:P,3,0),"")</f>
        <v/>
      </c>
      <c r="D4159" s="37" t="str">
        <f t="shared" si="129"/>
        <v/>
      </c>
      <c r="E4159" s="36" t="str">
        <f>IF(D4159="","",IFERROR(VLOOKUP(D4159,'[1]Resumen FF'!E:F,2,0),"Sin combinación"))</f>
        <v/>
      </c>
      <c r="G4159" s="38" t="str">
        <f>IF(F4159="","",VLOOKUP(F4159,[1]Catálogos!A:B,2,0))</f>
        <v/>
      </c>
      <c r="H4159" s="39"/>
      <c r="I4159" s="39"/>
      <c r="K4159" s="41"/>
      <c r="L4159" s="41"/>
      <c r="M4159" s="41"/>
      <c r="N4159" s="41"/>
      <c r="O4159" s="41"/>
      <c r="P4159" s="41"/>
      <c r="Q4159" s="41"/>
      <c r="R4159" s="41"/>
      <c r="S4159" s="41"/>
      <c r="T4159" s="41"/>
      <c r="U4159" s="41"/>
      <c r="V4159" s="41"/>
      <c r="W4159" s="42">
        <f t="shared" si="130"/>
        <v>0</v>
      </c>
    </row>
    <row r="4160" spans="2:23" x14ac:dyDescent="0.25">
      <c r="B4160" s="35"/>
      <c r="C4160" s="36" t="str">
        <f>IFERROR(VLOOKUP(B4160,[1]Catálogos!M:P,3,0),"")</f>
        <v/>
      </c>
      <c r="D4160" s="37" t="str">
        <f t="shared" si="129"/>
        <v/>
      </c>
      <c r="E4160" s="36" t="str">
        <f>IF(D4160="","",IFERROR(VLOOKUP(D4160,'[1]Resumen FF'!E:F,2,0),"Sin combinación"))</f>
        <v/>
      </c>
      <c r="G4160" s="38" t="str">
        <f>IF(F4160="","",VLOOKUP(F4160,[1]Catálogos!A:B,2,0))</f>
        <v/>
      </c>
      <c r="H4160" s="39"/>
      <c r="I4160" s="39"/>
      <c r="K4160" s="41"/>
      <c r="L4160" s="41"/>
      <c r="M4160" s="41"/>
      <c r="N4160" s="41"/>
      <c r="O4160" s="41"/>
      <c r="P4160" s="41"/>
      <c r="Q4160" s="41"/>
      <c r="R4160" s="41"/>
      <c r="S4160" s="41"/>
      <c r="T4160" s="41"/>
      <c r="U4160" s="41"/>
      <c r="V4160" s="41"/>
      <c r="W4160" s="42">
        <f t="shared" si="130"/>
        <v>0</v>
      </c>
    </row>
    <row r="4161" spans="2:23" x14ac:dyDescent="0.25">
      <c r="B4161" s="35"/>
      <c r="C4161" s="36" t="str">
        <f>IFERROR(VLOOKUP(B4161,[1]Catálogos!M:P,3,0),"")</f>
        <v/>
      </c>
      <c r="D4161" s="37" t="str">
        <f t="shared" si="129"/>
        <v/>
      </c>
      <c r="E4161" s="36" t="str">
        <f>IF(D4161="","",IFERROR(VLOOKUP(D4161,'[1]Resumen FF'!E:F,2,0),"Sin combinación"))</f>
        <v/>
      </c>
      <c r="G4161" s="38" t="str">
        <f>IF(F4161="","",VLOOKUP(F4161,[1]Catálogos!A:B,2,0))</f>
        <v/>
      </c>
      <c r="H4161" s="39"/>
      <c r="I4161" s="39"/>
      <c r="K4161" s="41"/>
      <c r="L4161" s="41"/>
      <c r="M4161" s="41"/>
      <c r="N4161" s="41"/>
      <c r="O4161" s="41"/>
      <c r="P4161" s="41"/>
      <c r="Q4161" s="41"/>
      <c r="R4161" s="41"/>
      <c r="S4161" s="41"/>
      <c r="T4161" s="41"/>
      <c r="U4161" s="41"/>
      <c r="V4161" s="41"/>
      <c r="W4161" s="42">
        <f t="shared" si="130"/>
        <v>0</v>
      </c>
    </row>
    <row r="4162" spans="2:23" x14ac:dyDescent="0.25">
      <c r="B4162" s="35"/>
      <c r="C4162" s="36" t="str">
        <f>IFERROR(VLOOKUP(B4162,[1]Catálogos!M:P,3,0),"")</f>
        <v/>
      </c>
      <c r="D4162" s="37" t="str">
        <f t="shared" si="129"/>
        <v/>
      </c>
      <c r="E4162" s="36" t="str">
        <f>IF(D4162="","",IFERROR(VLOOKUP(D4162,'[1]Resumen FF'!E:F,2,0),"Sin combinación"))</f>
        <v/>
      </c>
      <c r="G4162" s="38" t="str">
        <f>IF(F4162="","",VLOOKUP(F4162,[1]Catálogos!A:B,2,0))</f>
        <v/>
      </c>
      <c r="H4162" s="39"/>
      <c r="I4162" s="39"/>
      <c r="K4162" s="41"/>
      <c r="L4162" s="41"/>
      <c r="M4162" s="41"/>
      <c r="N4162" s="41"/>
      <c r="O4162" s="41"/>
      <c r="P4162" s="41"/>
      <c r="Q4162" s="41"/>
      <c r="R4162" s="41"/>
      <c r="S4162" s="41"/>
      <c r="T4162" s="41"/>
      <c r="U4162" s="41"/>
      <c r="V4162" s="41"/>
      <c r="W4162" s="42">
        <f t="shared" si="130"/>
        <v>0</v>
      </c>
    </row>
    <row r="4163" spans="2:23" x14ac:dyDescent="0.25">
      <c r="B4163" s="35"/>
      <c r="C4163" s="36" t="str">
        <f>IFERROR(VLOOKUP(B4163,[1]Catálogos!M:P,3,0),"")</f>
        <v/>
      </c>
      <c r="D4163" s="37" t="str">
        <f t="shared" si="129"/>
        <v/>
      </c>
      <c r="E4163" s="36" t="str">
        <f>IF(D4163="","",IFERROR(VLOOKUP(D4163,'[1]Resumen FF'!E:F,2,0),"Sin combinación"))</f>
        <v/>
      </c>
      <c r="G4163" s="38" t="str">
        <f>IF(F4163="","",VLOOKUP(F4163,[1]Catálogos!A:B,2,0))</f>
        <v/>
      </c>
      <c r="H4163" s="39"/>
      <c r="I4163" s="39"/>
      <c r="K4163" s="41"/>
      <c r="L4163" s="41"/>
      <c r="M4163" s="41"/>
      <c r="N4163" s="41"/>
      <c r="O4163" s="41"/>
      <c r="P4163" s="41"/>
      <c r="Q4163" s="41"/>
      <c r="R4163" s="41"/>
      <c r="S4163" s="41"/>
      <c r="T4163" s="41"/>
      <c r="U4163" s="41"/>
      <c r="V4163" s="41"/>
      <c r="W4163" s="42">
        <f t="shared" si="130"/>
        <v>0</v>
      </c>
    </row>
    <row r="4164" spans="2:23" x14ac:dyDescent="0.25">
      <c r="B4164" s="35"/>
      <c r="C4164" s="36" t="str">
        <f>IFERROR(VLOOKUP(B4164,[1]Catálogos!M:P,3,0),"")</f>
        <v/>
      </c>
      <c r="D4164" s="37" t="str">
        <f t="shared" si="129"/>
        <v/>
      </c>
      <c r="E4164" s="36" t="str">
        <f>IF(D4164="","",IFERROR(VLOOKUP(D4164,'[1]Resumen FF'!E:F,2,0),"Sin combinación"))</f>
        <v/>
      </c>
      <c r="G4164" s="38" t="str">
        <f>IF(F4164="","",VLOOKUP(F4164,[1]Catálogos!A:B,2,0))</f>
        <v/>
      </c>
      <c r="H4164" s="39"/>
      <c r="I4164" s="39"/>
      <c r="K4164" s="41"/>
      <c r="L4164" s="41"/>
      <c r="M4164" s="41"/>
      <c r="N4164" s="41"/>
      <c r="O4164" s="41"/>
      <c r="P4164" s="41"/>
      <c r="Q4164" s="41"/>
      <c r="R4164" s="41"/>
      <c r="S4164" s="41"/>
      <c r="T4164" s="41"/>
      <c r="U4164" s="41"/>
      <c r="V4164" s="41"/>
      <c r="W4164" s="42">
        <f t="shared" si="130"/>
        <v>0</v>
      </c>
    </row>
    <row r="4165" spans="2:23" x14ac:dyDescent="0.25">
      <c r="B4165" s="35"/>
      <c r="C4165" s="36" t="str">
        <f>IFERROR(VLOOKUP(B4165,[1]Catálogos!M:P,3,0),"")</f>
        <v/>
      </c>
      <c r="D4165" s="37" t="str">
        <f t="shared" si="129"/>
        <v/>
      </c>
      <c r="E4165" s="36" t="str">
        <f>IF(D4165="","",IFERROR(VLOOKUP(D4165,'[1]Resumen FF'!E:F,2,0),"Sin combinación"))</f>
        <v/>
      </c>
      <c r="G4165" s="38" t="str">
        <f>IF(F4165="","",VLOOKUP(F4165,[1]Catálogos!A:B,2,0))</f>
        <v/>
      </c>
      <c r="H4165" s="39"/>
      <c r="I4165" s="39"/>
      <c r="K4165" s="41"/>
      <c r="L4165" s="41"/>
      <c r="M4165" s="41"/>
      <c r="N4165" s="41"/>
      <c r="O4165" s="41"/>
      <c r="P4165" s="41"/>
      <c r="Q4165" s="41"/>
      <c r="R4165" s="41"/>
      <c r="S4165" s="41"/>
      <c r="T4165" s="41"/>
      <c r="U4165" s="41"/>
      <c r="V4165" s="41"/>
      <c r="W4165" s="42">
        <f t="shared" si="130"/>
        <v>0</v>
      </c>
    </row>
    <row r="4166" spans="2:23" x14ac:dyDescent="0.25">
      <c r="B4166" s="35"/>
      <c r="C4166" s="36" t="str">
        <f>IFERROR(VLOOKUP(B4166,[1]Catálogos!M:P,3,0),"")</f>
        <v/>
      </c>
      <c r="D4166" s="37" t="str">
        <f t="shared" si="129"/>
        <v/>
      </c>
      <c r="E4166" s="36" t="str">
        <f>IF(D4166="","",IFERROR(VLOOKUP(D4166,'[1]Resumen FF'!E:F,2,0),"Sin combinación"))</f>
        <v/>
      </c>
      <c r="G4166" s="38" t="str">
        <f>IF(F4166="","",VLOOKUP(F4166,[1]Catálogos!A:B,2,0))</f>
        <v/>
      </c>
      <c r="H4166" s="39"/>
      <c r="I4166" s="39"/>
      <c r="K4166" s="41"/>
      <c r="L4166" s="41"/>
      <c r="M4166" s="41"/>
      <c r="N4166" s="41"/>
      <c r="O4166" s="41"/>
      <c r="P4166" s="41"/>
      <c r="Q4166" s="41"/>
      <c r="R4166" s="41"/>
      <c r="S4166" s="41"/>
      <c r="T4166" s="41"/>
      <c r="U4166" s="41"/>
      <c r="V4166" s="41"/>
      <c r="W4166" s="42">
        <f t="shared" si="130"/>
        <v>0</v>
      </c>
    </row>
    <row r="4167" spans="2:23" x14ac:dyDescent="0.25">
      <c r="B4167" s="35"/>
      <c r="C4167" s="36" t="str">
        <f>IFERROR(VLOOKUP(B4167,[1]Catálogos!M:P,3,0),"")</f>
        <v/>
      </c>
      <c r="D4167" s="37" t="str">
        <f t="shared" si="129"/>
        <v/>
      </c>
      <c r="E4167" s="36" t="str">
        <f>IF(D4167="","",IFERROR(VLOOKUP(D4167,'[1]Resumen FF'!E:F,2,0),"Sin combinación"))</f>
        <v/>
      </c>
      <c r="G4167" s="38" t="str">
        <f>IF(F4167="","",VLOOKUP(F4167,[1]Catálogos!A:B,2,0))</f>
        <v/>
      </c>
      <c r="H4167" s="39"/>
      <c r="I4167" s="39"/>
      <c r="K4167" s="41"/>
      <c r="L4167" s="41"/>
      <c r="M4167" s="41"/>
      <c r="N4167" s="41"/>
      <c r="O4167" s="41"/>
      <c r="P4167" s="41"/>
      <c r="Q4167" s="41"/>
      <c r="R4167" s="41"/>
      <c r="S4167" s="41"/>
      <c r="T4167" s="41"/>
      <c r="U4167" s="41"/>
      <c r="V4167" s="41"/>
      <c r="W4167" s="42">
        <f t="shared" si="130"/>
        <v>0</v>
      </c>
    </row>
    <row r="4168" spans="2:23" x14ac:dyDescent="0.25">
      <c r="B4168" s="35"/>
      <c r="C4168" s="36" t="str">
        <f>IFERROR(VLOOKUP(B4168,[1]Catálogos!M:P,3,0),"")</f>
        <v/>
      </c>
      <c r="D4168" s="37" t="str">
        <f t="shared" si="129"/>
        <v/>
      </c>
      <c r="E4168" s="36" t="str">
        <f>IF(D4168="","",IFERROR(VLOOKUP(D4168,'[1]Resumen FF'!E:F,2,0),"Sin combinación"))</f>
        <v/>
      </c>
      <c r="G4168" s="38" t="str">
        <f>IF(F4168="","",VLOOKUP(F4168,[1]Catálogos!A:B,2,0))</f>
        <v/>
      </c>
      <c r="H4168" s="39"/>
      <c r="I4168" s="39"/>
      <c r="K4168" s="41"/>
      <c r="L4168" s="41"/>
      <c r="M4168" s="41"/>
      <c r="N4168" s="41"/>
      <c r="O4168" s="41"/>
      <c r="P4168" s="41"/>
      <c r="Q4168" s="41"/>
      <c r="R4168" s="41"/>
      <c r="S4168" s="41"/>
      <c r="T4168" s="41"/>
      <c r="U4168" s="41"/>
      <c r="V4168" s="41"/>
      <c r="W4168" s="42">
        <f t="shared" si="130"/>
        <v>0</v>
      </c>
    </row>
    <row r="4169" spans="2:23" x14ac:dyDescent="0.25">
      <c r="B4169" s="35"/>
      <c r="C4169" s="36" t="str">
        <f>IFERROR(VLOOKUP(B4169,[1]Catálogos!M:P,3,0),"")</f>
        <v/>
      </c>
      <c r="D4169" s="37" t="str">
        <f t="shared" si="129"/>
        <v/>
      </c>
      <c r="E4169" s="36" t="str">
        <f>IF(D4169="","",IFERROR(VLOOKUP(D4169,'[1]Resumen FF'!E:F,2,0),"Sin combinación"))</f>
        <v/>
      </c>
      <c r="G4169" s="38" t="str">
        <f>IF(F4169="","",VLOOKUP(F4169,[1]Catálogos!A:B,2,0))</f>
        <v/>
      </c>
      <c r="H4169" s="39"/>
      <c r="I4169" s="39"/>
      <c r="K4169" s="41"/>
      <c r="L4169" s="41"/>
      <c r="M4169" s="41"/>
      <c r="N4169" s="41"/>
      <c r="O4169" s="41"/>
      <c r="P4169" s="41"/>
      <c r="Q4169" s="41"/>
      <c r="R4169" s="41"/>
      <c r="S4169" s="41"/>
      <c r="T4169" s="41"/>
      <c r="U4169" s="41"/>
      <c r="V4169" s="41"/>
      <c r="W4169" s="42">
        <f t="shared" si="130"/>
        <v>0</v>
      </c>
    </row>
    <row r="4170" spans="2:23" x14ac:dyDescent="0.25">
      <c r="B4170" s="35"/>
      <c r="C4170" s="36" t="str">
        <f>IFERROR(VLOOKUP(B4170,[1]Catálogos!M:P,3,0),"")</f>
        <v/>
      </c>
      <c r="D4170" s="37" t="str">
        <f t="shared" si="129"/>
        <v/>
      </c>
      <c r="E4170" s="36" t="str">
        <f>IF(D4170="","",IFERROR(VLOOKUP(D4170,'[1]Resumen FF'!E:F,2,0),"Sin combinación"))</f>
        <v/>
      </c>
      <c r="G4170" s="38" t="str">
        <f>IF(F4170="","",VLOOKUP(F4170,[1]Catálogos!A:B,2,0))</f>
        <v/>
      </c>
      <c r="H4170" s="39"/>
      <c r="I4170" s="39"/>
      <c r="K4170" s="41"/>
      <c r="L4170" s="41"/>
      <c r="M4170" s="41"/>
      <c r="N4170" s="41"/>
      <c r="O4170" s="41"/>
      <c r="P4170" s="41"/>
      <c r="Q4170" s="41"/>
      <c r="R4170" s="41"/>
      <c r="S4170" s="41"/>
      <c r="T4170" s="41"/>
      <c r="U4170" s="41"/>
      <c r="V4170" s="41"/>
      <c r="W4170" s="42">
        <f t="shared" si="130"/>
        <v>0</v>
      </c>
    </row>
    <row r="4171" spans="2:23" x14ac:dyDescent="0.25">
      <c r="B4171" s="35"/>
      <c r="C4171" s="36" t="str">
        <f>IFERROR(VLOOKUP(B4171,[1]Catálogos!M:P,3,0),"")</f>
        <v/>
      </c>
      <c r="D4171" s="37" t="str">
        <f t="shared" ref="D4171:D4234" si="131">B4171&amp;C4171</f>
        <v/>
      </c>
      <c r="E4171" s="36" t="str">
        <f>IF(D4171="","",IFERROR(VLOOKUP(D4171,'[1]Resumen FF'!E:F,2,0),"Sin combinación"))</f>
        <v/>
      </c>
      <c r="G4171" s="38" t="str">
        <f>IF(F4171="","",VLOOKUP(F4171,[1]Catálogos!A:B,2,0))</f>
        <v/>
      </c>
      <c r="H4171" s="39"/>
      <c r="I4171" s="39"/>
      <c r="K4171" s="41"/>
      <c r="L4171" s="41"/>
      <c r="M4171" s="41"/>
      <c r="N4171" s="41"/>
      <c r="O4171" s="41"/>
      <c r="P4171" s="41"/>
      <c r="Q4171" s="41"/>
      <c r="R4171" s="41"/>
      <c r="S4171" s="41"/>
      <c r="T4171" s="41"/>
      <c r="U4171" s="41"/>
      <c r="V4171" s="41"/>
      <c r="W4171" s="42">
        <f t="shared" si="130"/>
        <v>0</v>
      </c>
    </row>
    <row r="4172" spans="2:23" x14ac:dyDescent="0.25">
      <c r="B4172" s="35"/>
      <c r="C4172" s="36" t="str">
        <f>IFERROR(VLOOKUP(B4172,[1]Catálogos!M:P,3,0),"")</f>
        <v/>
      </c>
      <c r="D4172" s="37" t="str">
        <f t="shared" si="131"/>
        <v/>
      </c>
      <c r="E4172" s="36" t="str">
        <f>IF(D4172="","",IFERROR(VLOOKUP(D4172,'[1]Resumen FF'!E:F,2,0),"Sin combinación"))</f>
        <v/>
      </c>
      <c r="G4172" s="38" t="str">
        <f>IF(F4172="","",VLOOKUP(F4172,[1]Catálogos!A:B,2,0))</f>
        <v/>
      </c>
      <c r="H4172" s="39"/>
      <c r="I4172" s="39"/>
      <c r="K4172" s="41"/>
      <c r="L4172" s="41"/>
      <c r="M4172" s="41"/>
      <c r="N4172" s="41"/>
      <c r="O4172" s="41"/>
      <c r="P4172" s="41"/>
      <c r="Q4172" s="41"/>
      <c r="R4172" s="41"/>
      <c r="S4172" s="41"/>
      <c r="T4172" s="41"/>
      <c r="U4172" s="41"/>
      <c r="V4172" s="41"/>
      <c r="W4172" s="42">
        <f t="shared" si="130"/>
        <v>0</v>
      </c>
    </row>
    <row r="4173" spans="2:23" x14ac:dyDescent="0.25">
      <c r="B4173" s="35"/>
      <c r="C4173" s="36" t="str">
        <f>IFERROR(VLOOKUP(B4173,[1]Catálogos!M:P,3,0),"")</f>
        <v/>
      </c>
      <c r="D4173" s="37" t="str">
        <f t="shared" si="131"/>
        <v/>
      </c>
      <c r="E4173" s="36" t="str">
        <f>IF(D4173="","",IFERROR(VLOOKUP(D4173,'[1]Resumen FF'!E:F,2,0),"Sin combinación"))</f>
        <v/>
      </c>
      <c r="G4173" s="38" t="str">
        <f>IF(F4173="","",VLOOKUP(F4173,[1]Catálogos!A:B,2,0))</f>
        <v/>
      </c>
      <c r="H4173" s="39"/>
      <c r="I4173" s="39"/>
      <c r="K4173" s="41"/>
      <c r="L4173" s="41"/>
      <c r="M4173" s="41"/>
      <c r="N4173" s="41"/>
      <c r="O4173" s="41"/>
      <c r="P4173" s="41"/>
      <c r="Q4173" s="41"/>
      <c r="R4173" s="41"/>
      <c r="S4173" s="41"/>
      <c r="T4173" s="41"/>
      <c r="U4173" s="41"/>
      <c r="V4173" s="41"/>
      <c r="W4173" s="42">
        <f t="shared" si="130"/>
        <v>0</v>
      </c>
    </row>
    <row r="4174" spans="2:23" x14ac:dyDescent="0.25">
      <c r="B4174" s="35"/>
      <c r="C4174" s="36" t="str">
        <f>IFERROR(VLOOKUP(B4174,[1]Catálogos!M:P,3,0),"")</f>
        <v/>
      </c>
      <c r="D4174" s="37" t="str">
        <f t="shared" si="131"/>
        <v/>
      </c>
      <c r="E4174" s="36" t="str">
        <f>IF(D4174="","",IFERROR(VLOOKUP(D4174,'[1]Resumen FF'!E:F,2,0),"Sin combinación"))</f>
        <v/>
      </c>
      <c r="G4174" s="38" t="str">
        <f>IF(F4174="","",VLOOKUP(F4174,[1]Catálogos!A:B,2,0))</f>
        <v/>
      </c>
      <c r="H4174" s="39"/>
      <c r="I4174" s="39"/>
      <c r="K4174" s="41"/>
      <c r="L4174" s="41"/>
      <c r="M4174" s="41"/>
      <c r="N4174" s="41"/>
      <c r="O4174" s="41"/>
      <c r="P4174" s="41"/>
      <c r="Q4174" s="41"/>
      <c r="R4174" s="41"/>
      <c r="S4174" s="41"/>
      <c r="T4174" s="41"/>
      <c r="U4174" s="41"/>
      <c r="V4174" s="41"/>
      <c r="W4174" s="42">
        <f t="shared" si="130"/>
        <v>0</v>
      </c>
    </row>
    <row r="4175" spans="2:23" x14ac:dyDescent="0.25">
      <c r="B4175" s="35"/>
      <c r="C4175" s="36" t="str">
        <f>IFERROR(VLOOKUP(B4175,[1]Catálogos!M:P,3,0),"")</f>
        <v/>
      </c>
      <c r="D4175" s="37" t="str">
        <f t="shared" si="131"/>
        <v/>
      </c>
      <c r="E4175" s="36" t="str">
        <f>IF(D4175="","",IFERROR(VLOOKUP(D4175,'[1]Resumen FF'!E:F,2,0),"Sin combinación"))</f>
        <v/>
      </c>
      <c r="G4175" s="38" t="str">
        <f>IF(F4175="","",VLOOKUP(F4175,[1]Catálogos!A:B,2,0))</f>
        <v/>
      </c>
      <c r="H4175" s="39"/>
      <c r="I4175" s="39"/>
      <c r="K4175" s="41"/>
      <c r="L4175" s="41"/>
      <c r="M4175" s="41"/>
      <c r="N4175" s="41"/>
      <c r="O4175" s="41"/>
      <c r="P4175" s="41"/>
      <c r="Q4175" s="41"/>
      <c r="R4175" s="41"/>
      <c r="S4175" s="41"/>
      <c r="T4175" s="41"/>
      <c r="U4175" s="41"/>
      <c r="V4175" s="41"/>
      <c r="W4175" s="42">
        <f t="shared" si="130"/>
        <v>0</v>
      </c>
    </row>
    <row r="4176" spans="2:23" x14ac:dyDescent="0.25">
      <c r="B4176" s="35"/>
      <c r="C4176" s="36" t="str">
        <f>IFERROR(VLOOKUP(B4176,[1]Catálogos!M:P,3,0),"")</f>
        <v/>
      </c>
      <c r="D4176" s="37" t="str">
        <f t="shared" si="131"/>
        <v/>
      </c>
      <c r="E4176" s="36" t="str">
        <f>IF(D4176="","",IFERROR(VLOOKUP(D4176,'[1]Resumen FF'!E:F,2,0),"Sin combinación"))</f>
        <v/>
      </c>
      <c r="G4176" s="38" t="str">
        <f>IF(F4176="","",VLOOKUP(F4176,[1]Catálogos!A:B,2,0))</f>
        <v/>
      </c>
      <c r="H4176" s="39"/>
      <c r="I4176" s="39"/>
      <c r="K4176" s="41"/>
      <c r="L4176" s="41"/>
      <c r="M4176" s="41"/>
      <c r="N4176" s="41"/>
      <c r="O4176" s="41"/>
      <c r="P4176" s="41"/>
      <c r="Q4176" s="41"/>
      <c r="R4176" s="41"/>
      <c r="S4176" s="41"/>
      <c r="T4176" s="41"/>
      <c r="U4176" s="41"/>
      <c r="V4176" s="41"/>
      <c r="W4176" s="42">
        <f t="shared" si="130"/>
        <v>0</v>
      </c>
    </row>
    <row r="4177" spans="2:23" x14ac:dyDescent="0.25">
      <c r="B4177" s="35"/>
      <c r="C4177" s="36" t="str">
        <f>IFERROR(VLOOKUP(B4177,[1]Catálogos!M:P,3,0),"")</f>
        <v/>
      </c>
      <c r="D4177" s="37" t="str">
        <f t="shared" si="131"/>
        <v/>
      </c>
      <c r="E4177" s="36" t="str">
        <f>IF(D4177="","",IFERROR(VLOOKUP(D4177,'[1]Resumen FF'!E:F,2,0),"Sin combinación"))</f>
        <v/>
      </c>
      <c r="G4177" s="38" t="str">
        <f>IF(F4177="","",VLOOKUP(F4177,[1]Catálogos!A:B,2,0))</f>
        <v/>
      </c>
      <c r="H4177" s="39"/>
      <c r="I4177" s="39"/>
      <c r="K4177" s="41"/>
      <c r="L4177" s="41"/>
      <c r="M4177" s="41"/>
      <c r="N4177" s="41"/>
      <c r="O4177" s="41"/>
      <c r="P4177" s="41"/>
      <c r="Q4177" s="41"/>
      <c r="R4177" s="41"/>
      <c r="S4177" s="41"/>
      <c r="T4177" s="41"/>
      <c r="U4177" s="41"/>
      <c r="V4177" s="41"/>
      <c r="W4177" s="42">
        <f t="shared" si="130"/>
        <v>0</v>
      </c>
    </row>
    <row r="4178" spans="2:23" x14ac:dyDescent="0.25">
      <c r="B4178" s="35"/>
      <c r="C4178" s="36" t="str">
        <f>IFERROR(VLOOKUP(B4178,[1]Catálogos!M:P,3,0),"")</f>
        <v/>
      </c>
      <c r="D4178" s="37" t="str">
        <f t="shared" si="131"/>
        <v/>
      </c>
      <c r="E4178" s="36" t="str">
        <f>IF(D4178="","",IFERROR(VLOOKUP(D4178,'[1]Resumen FF'!E:F,2,0),"Sin combinación"))</f>
        <v/>
      </c>
      <c r="G4178" s="38" t="str">
        <f>IF(F4178="","",VLOOKUP(F4178,[1]Catálogos!A:B,2,0))</f>
        <v/>
      </c>
      <c r="H4178" s="39"/>
      <c r="I4178" s="39"/>
      <c r="K4178" s="41"/>
      <c r="L4178" s="41"/>
      <c r="M4178" s="41"/>
      <c r="N4178" s="41"/>
      <c r="O4178" s="41"/>
      <c r="P4178" s="41"/>
      <c r="Q4178" s="41"/>
      <c r="R4178" s="41"/>
      <c r="S4178" s="41"/>
      <c r="T4178" s="41"/>
      <c r="U4178" s="41"/>
      <c r="V4178" s="41"/>
      <c r="W4178" s="42">
        <f t="shared" si="130"/>
        <v>0</v>
      </c>
    </row>
    <row r="4179" spans="2:23" x14ac:dyDescent="0.25">
      <c r="B4179" s="35"/>
      <c r="C4179" s="36" t="str">
        <f>IFERROR(VLOOKUP(B4179,[1]Catálogos!M:P,3,0),"")</f>
        <v/>
      </c>
      <c r="D4179" s="37" t="str">
        <f t="shared" si="131"/>
        <v/>
      </c>
      <c r="E4179" s="36" t="str">
        <f>IF(D4179="","",IFERROR(VLOOKUP(D4179,'[1]Resumen FF'!E:F,2,0),"Sin combinación"))</f>
        <v/>
      </c>
      <c r="G4179" s="38" t="str">
        <f>IF(F4179="","",VLOOKUP(F4179,[1]Catálogos!A:B,2,0))</f>
        <v/>
      </c>
      <c r="H4179" s="39"/>
      <c r="I4179" s="39"/>
      <c r="K4179" s="41"/>
      <c r="L4179" s="41"/>
      <c r="M4179" s="41"/>
      <c r="N4179" s="41"/>
      <c r="O4179" s="41"/>
      <c r="P4179" s="41"/>
      <c r="Q4179" s="41"/>
      <c r="R4179" s="41"/>
      <c r="S4179" s="41"/>
      <c r="T4179" s="41"/>
      <c r="U4179" s="41"/>
      <c r="V4179" s="41"/>
      <c r="W4179" s="42">
        <f t="shared" si="130"/>
        <v>0</v>
      </c>
    </row>
    <row r="4180" spans="2:23" x14ac:dyDescent="0.25">
      <c r="B4180" s="35"/>
      <c r="C4180" s="36" t="str">
        <f>IFERROR(VLOOKUP(B4180,[1]Catálogos!M:P,3,0),"")</f>
        <v/>
      </c>
      <c r="D4180" s="37" t="str">
        <f t="shared" si="131"/>
        <v/>
      </c>
      <c r="E4180" s="36" t="str">
        <f>IF(D4180="","",IFERROR(VLOOKUP(D4180,'[1]Resumen FF'!E:F,2,0),"Sin combinación"))</f>
        <v/>
      </c>
      <c r="G4180" s="38" t="str">
        <f>IF(F4180="","",VLOOKUP(F4180,[1]Catálogos!A:B,2,0))</f>
        <v/>
      </c>
      <c r="H4180" s="39"/>
      <c r="I4180" s="39"/>
      <c r="K4180" s="41"/>
      <c r="L4180" s="41"/>
      <c r="M4180" s="41"/>
      <c r="N4180" s="41"/>
      <c r="O4180" s="41"/>
      <c r="P4180" s="41"/>
      <c r="Q4180" s="41"/>
      <c r="R4180" s="41"/>
      <c r="S4180" s="41"/>
      <c r="T4180" s="41"/>
      <c r="U4180" s="41"/>
      <c r="V4180" s="41"/>
      <c r="W4180" s="42">
        <f t="shared" si="130"/>
        <v>0</v>
      </c>
    </row>
    <row r="4181" spans="2:23" x14ac:dyDescent="0.25">
      <c r="B4181" s="35"/>
      <c r="C4181" s="36" t="str">
        <f>IFERROR(VLOOKUP(B4181,[1]Catálogos!M:P,3,0),"")</f>
        <v/>
      </c>
      <c r="D4181" s="37" t="str">
        <f t="shared" si="131"/>
        <v/>
      </c>
      <c r="E4181" s="36" t="str">
        <f>IF(D4181="","",IFERROR(VLOOKUP(D4181,'[1]Resumen FF'!E:F,2,0),"Sin combinación"))</f>
        <v/>
      </c>
      <c r="G4181" s="38" t="str">
        <f>IF(F4181="","",VLOOKUP(F4181,[1]Catálogos!A:B,2,0))</f>
        <v/>
      </c>
      <c r="H4181" s="39"/>
      <c r="I4181" s="39"/>
      <c r="K4181" s="41"/>
      <c r="L4181" s="41"/>
      <c r="M4181" s="41"/>
      <c r="N4181" s="41"/>
      <c r="O4181" s="41"/>
      <c r="P4181" s="41"/>
      <c r="Q4181" s="41"/>
      <c r="R4181" s="41"/>
      <c r="S4181" s="41"/>
      <c r="T4181" s="41"/>
      <c r="U4181" s="41"/>
      <c r="V4181" s="41"/>
      <c r="W4181" s="42">
        <f t="shared" si="130"/>
        <v>0</v>
      </c>
    </row>
    <row r="4182" spans="2:23" x14ac:dyDescent="0.25">
      <c r="B4182" s="35"/>
      <c r="C4182" s="36" t="str">
        <f>IFERROR(VLOOKUP(B4182,[1]Catálogos!M:P,3,0),"")</f>
        <v/>
      </c>
      <c r="D4182" s="37" t="str">
        <f t="shared" si="131"/>
        <v/>
      </c>
      <c r="E4182" s="36" t="str">
        <f>IF(D4182="","",IFERROR(VLOOKUP(D4182,'[1]Resumen FF'!E:F,2,0),"Sin combinación"))</f>
        <v/>
      </c>
      <c r="G4182" s="38" t="str">
        <f>IF(F4182="","",VLOOKUP(F4182,[1]Catálogos!A:B,2,0))</f>
        <v/>
      </c>
      <c r="H4182" s="39"/>
      <c r="I4182" s="39"/>
      <c r="K4182" s="41"/>
      <c r="L4182" s="41"/>
      <c r="M4182" s="41"/>
      <c r="N4182" s="41"/>
      <c r="O4182" s="41"/>
      <c r="P4182" s="41"/>
      <c r="Q4182" s="41"/>
      <c r="R4182" s="41"/>
      <c r="S4182" s="41"/>
      <c r="T4182" s="41"/>
      <c r="U4182" s="41"/>
      <c r="V4182" s="41"/>
      <c r="W4182" s="42">
        <f t="shared" si="130"/>
        <v>0</v>
      </c>
    </row>
    <row r="4183" spans="2:23" x14ac:dyDescent="0.25">
      <c r="B4183" s="35"/>
      <c r="C4183" s="36" t="str">
        <f>IFERROR(VLOOKUP(B4183,[1]Catálogos!M:P,3,0),"")</f>
        <v/>
      </c>
      <c r="D4183" s="37" t="str">
        <f t="shared" si="131"/>
        <v/>
      </c>
      <c r="E4183" s="36" t="str">
        <f>IF(D4183="","",IFERROR(VLOOKUP(D4183,'[1]Resumen FF'!E:F,2,0),"Sin combinación"))</f>
        <v/>
      </c>
      <c r="G4183" s="38" t="str">
        <f>IF(F4183="","",VLOOKUP(F4183,[1]Catálogos!A:B,2,0))</f>
        <v/>
      </c>
      <c r="H4183" s="39"/>
      <c r="I4183" s="39"/>
      <c r="K4183" s="41"/>
      <c r="L4183" s="41"/>
      <c r="M4183" s="41"/>
      <c r="N4183" s="41"/>
      <c r="O4183" s="41"/>
      <c r="P4183" s="41"/>
      <c r="Q4183" s="41"/>
      <c r="R4183" s="41"/>
      <c r="S4183" s="41"/>
      <c r="T4183" s="41"/>
      <c r="U4183" s="41"/>
      <c r="V4183" s="41"/>
      <c r="W4183" s="42">
        <f t="shared" si="130"/>
        <v>0</v>
      </c>
    </row>
    <row r="4184" spans="2:23" x14ac:dyDescent="0.25">
      <c r="B4184" s="35"/>
      <c r="C4184" s="36" t="str">
        <f>IFERROR(VLOOKUP(B4184,[1]Catálogos!M:P,3,0),"")</f>
        <v/>
      </c>
      <c r="D4184" s="37" t="str">
        <f t="shared" si="131"/>
        <v/>
      </c>
      <c r="E4184" s="36" t="str">
        <f>IF(D4184="","",IFERROR(VLOOKUP(D4184,'[1]Resumen FF'!E:F,2,0),"Sin combinación"))</f>
        <v/>
      </c>
      <c r="G4184" s="38" t="str">
        <f>IF(F4184="","",VLOOKUP(F4184,[1]Catálogos!A:B,2,0))</f>
        <v/>
      </c>
      <c r="H4184" s="39"/>
      <c r="I4184" s="39"/>
      <c r="K4184" s="41"/>
      <c r="L4184" s="41"/>
      <c r="M4184" s="41"/>
      <c r="N4184" s="41"/>
      <c r="O4184" s="41"/>
      <c r="P4184" s="41"/>
      <c r="Q4184" s="41"/>
      <c r="R4184" s="41"/>
      <c r="S4184" s="41"/>
      <c r="T4184" s="41"/>
      <c r="U4184" s="41"/>
      <c r="V4184" s="41"/>
      <c r="W4184" s="42">
        <f t="shared" si="130"/>
        <v>0</v>
      </c>
    </row>
    <row r="4185" spans="2:23" x14ac:dyDescent="0.25">
      <c r="B4185" s="35"/>
      <c r="C4185" s="36" t="str">
        <f>IFERROR(VLOOKUP(B4185,[1]Catálogos!M:P,3,0),"")</f>
        <v/>
      </c>
      <c r="D4185" s="37" t="str">
        <f t="shared" si="131"/>
        <v/>
      </c>
      <c r="E4185" s="36" t="str">
        <f>IF(D4185="","",IFERROR(VLOOKUP(D4185,'[1]Resumen FF'!E:F,2,0),"Sin combinación"))</f>
        <v/>
      </c>
      <c r="G4185" s="38" t="str">
        <f>IF(F4185="","",VLOOKUP(F4185,[1]Catálogos!A:B,2,0))</f>
        <v/>
      </c>
      <c r="H4185" s="39"/>
      <c r="I4185" s="39"/>
      <c r="K4185" s="41"/>
      <c r="L4185" s="41"/>
      <c r="M4185" s="41"/>
      <c r="N4185" s="41"/>
      <c r="O4185" s="41"/>
      <c r="P4185" s="41"/>
      <c r="Q4185" s="41"/>
      <c r="R4185" s="41"/>
      <c r="S4185" s="41"/>
      <c r="T4185" s="41"/>
      <c r="U4185" s="41"/>
      <c r="V4185" s="41"/>
      <c r="W4185" s="42">
        <f t="shared" ref="W4185:W4248" si="132">+J4185-SUM(K4185:V4185)</f>
        <v>0</v>
      </c>
    </row>
    <row r="4186" spans="2:23" x14ac:dyDescent="0.25">
      <c r="B4186" s="35"/>
      <c r="C4186" s="36" t="str">
        <f>IFERROR(VLOOKUP(B4186,[1]Catálogos!M:P,3,0),"")</f>
        <v/>
      </c>
      <c r="D4186" s="37" t="str">
        <f t="shared" si="131"/>
        <v/>
      </c>
      <c r="E4186" s="36" t="str">
        <f>IF(D4186="","",IFERROR(VLOOKUP(D4186,'[1]Resumen FF'!E:F,2,0),"Sin combinación"))</f>
        <v/>
      </c>
      <c r="G4186" s="38" t="str">
        <f>IF(F4186="","",VLOOKUP(F4186,[1]Catálogos!A:B,2,0))</f>
        <v/>
      </c>
      <c r="H4186" s="39"/>
      <c r="I4186" s="39"/>
      <c r="K4186" s="41"/>
      <c r="L4186" s="41"/>
      <c r="M4186" s="41"/>
      <c r="N4186" s="41"/>
      <c r="O4186" s="41"/>
      <c r="P4186" s="41"/>
      <c r="Q4186" s="41"/>
      <c r="R4186" s="41"/>
      <c r="S4186" s="41"/>
      <c r="T4186" s="41"/>
      <c r="U4186" s="41"/>
      <c r="V4186" s="41"/>
      <c r="W4186" s="42">
        <f t="shared" si="132"/>
        <v>0</v>
      </c>
    </row>
    <row r="4187" spans="2:23" x14ac:dyDescent="0.25">
      <c r="B4187" s="35"/>
      <c r="C4187" s="36" t="str">
        <f>IFERROR(VLOOKUP(B4187,[1]Catálogos!M:P,3,0),"")</f>
        <v/>
      </c>
      <c r="D4187" s="37" t="str">
        <f t="shared" si="131"/>
        <v/>
      </c>
      <c r="E4187" s="36" t="str">
        <f>IF(D4187="","",IFERROR(VLOOKUP(D4187,'[1]Resumen FF'!E:F,2,0),"Sin combinación"))</f>
        <v/>
      </c>
      <c r="G4187" s="38" t="str">
        <f>IF(F4187="","",VLOOKUP(F4187,[1]Catálogos!A:B,2,0))</f>
        <v/>
      </c>
      <c r="H4187" s="39"/>
      <c r="I4187" s="39"/>
      <c r="K4187" s="41"/>
      <c r="L4187" s="41"/>
      <c r="M4187" s="41"/>
      <c r="N4187" s="41"/>
      <c r="O4187" s="41"/>
      <c r="P4187" s="41"/>
      <c r="Q4187" s="41"/>
      <c r="R4187" s="41"/>
      <c r="S4187" s="41"/>
      <c r="T4187" s="41"/>
      <c r="U4187" s="41"/>
      <c r="V4187" s="41"/>
      <c r="W4187" s="42">
        <f t="shared" si="132"/>
        <v>0</v>
      </c>
    </row>
    <row r="4188" spans="2:23" x14ac:dyDescent="0.25">
      <c r="B4188" s="35"/>
      <c r="C4188" s="36" t="str">
        <f>IFERROR(VLOOKUP(B4188,[1]Catálogos!M:P,3,0),"")</f>
        <v/>
      </c>
      <c r="D4188" s="37" t="str">
        <f t="shared" si="131"/>
        <v/>
      </c>
      <c r="E4188" s="36" t="str">
        <f>IF(D4188="","",IFERROR(VLOOKUP(D4188,'[1]Resumen FF'!E:F,2,0),"Sin combinación"))</f>
        <v/>
      </c>
      <c r="G4188" s="38" t="str">
        <f>IF(F4188="","",VLOOKUP(F4188,[1]Catálogos!A:B,2,0))</f>
        <v/>
      </c>
      <c r="H4188" s="39"/>
      <c r="I4188" s="39"/>
      <c r="K4188" s="41"/>
      <c r="L4188" s="41"/>
      <c r="M4188" s="41"/>
      <c r="N4188" s="41"/>
      <c r="O4188" s="41"/>
      <c r="P4188" s="41"/>
      <c r="Q4188" s="41"/>
      <c r="R4188" s="41"/>
      <c r="S4188" s="41"/>
      <c r="T4188" s="41"/>
      <c r="U4188" s="41"/>
      <c r="V4188" s="41"/>
      <c r="W4188" s="42">
        <f t="shared" si="132"/>
        <v>0</v>
      </c>
    </row>
    <row r="4189" spans="2:23" x14ac:dyDescent="0.25">
      <c r="B4189" s="35"/>
      <c r="C4189" s="36" t="str">
        <f>IFERROR(VLOOKUP(B4189,[1]Catálogos!M:P,3,0),"")</f>
        <v/>
      </c>
      <c r="D4189" s="37" t="str">
        <f t="shared" si="131"/>
        <v/>
      </c>
      <c r="E4189" s="36" t="str">
        <f>IF(D4189="","",IFERROR(VLOOKUP(D4189,'[1]Resumen FF'!E:F,2,0),"Sin combinación"))</f>
        <v/>
      </c>
      <c r="G4189" s="38" t="str">
        <f>IF(F4189="","",VLOOKUP(F4189,[1]Catálogos!A:B,2,0))</f>
        <v/>
      </c>
      <c r="H4189" s="39"/>
      <c r="I4189" s="39"/>
      <c r="K4189" s="41"/>
      <c r="L4189" s="41"/>
      <c r="M4189" s="41"/>
      <c r="N4189" s="41"/>
      <c r="O4189" s="41"/>
      <c r="P4189" s="41"/>
      <c r="Q4189" s="41"/>
      <c r="R4189" s="41"/>
      <c r="S4189" s="41"/>
      <c r="T4189" s="41"/>
      <c r="U4189" s="41"/>
      <c r="V4189" s="41"/>
      <c r="W4189" s="42">
        <f t="shared" si="132"/>
        <v>0</v>
      </c>
    </row>
    <row r="4190" spans="2:23" x14ac:dyDescent="0.25">
      <c r="B4190" s="35"/>
      <c r="C4190" s="36" t="str">
        <f>IFERROR(VLOOKUP(B4190,[1]Catálogos!M:P,3,0),"")</f>
        <v/>
      </c>
      <c r="D4190" s="37" t="str">
        <f t="shared" si="131"/>
        <v/>
      </c>
      <c r="E4190" s="36" t="str">
        <f>IF(D4190="","",IFERROR(VLOOKUP(D4190,'[1]Resumen FF'!E:F,2,0),"Sin combinación"))</f>
        <v/>
      </c>
      <c r="G4190" s="38" t="str">
        <f>IF(F4190="","",VLOOKUP(F4190,[1]Catálogos!A:B,2,0))</f>
        <v/>
      </c>
      <c r="H4190" s="39"/>
      <c r="I4190" s="39"/>
      <c r="K4190" s="41"/>
      <c r="L4190" s="41"/>
      <c r="M4190" s="41"/>
      <c r="N4190" s="41"/>
      <c r="O4190" s="41"/>
      <c r="P4190" s="41"/>
      <c r="Q4190" s="41"/>
      <c r="R4190" s="41"/>
      <c r="S4190" s="41"/>
      <c r="T4190" s="41"/>
      <c r="U4190" s="41"/>
      <c r="V4190" s="41"/>
      <c r="W4190" s="42">
        <f t="shared" si="132"/>
        <v>0</v>
      </c>
    </row>
    <row r="4191" spans="2:23" x14ac:dyDescent="0.25">
      <c r="B4191" s="35"/>
      <c r="C4191" s="36" t="str">
        <f>IFERROR(VLOOKUP(B4191,[1]Catálogos!M:P,3,0),"")</f>
        <v/>
      </c>
      <c r="D4191" s="37" t="str">
        <f t="shared" si="131"/>
        <v/>
      </c>
      <c r="E4191" s="36" t="str">
        <f>IF(D4191="","",IFERROR(VLOOKUP(D4191,'[1]Resumen FF'!E:F,2,0),"Sin combinación"))</f>
        <v/>
      </c>
      <c r="G4191" s="38" t="str">
        <f>IF(F4191="","",VLOOKUP(F4191,[1]Catálogos!A:B,2,0))</f>
        <v/>
      </c>
      <c r="H4191" s="39"/>
      <c r="I4191" s="39"/>
      <c r="K4191" s="41"/>
      <c r="L4191" s="41"/>
      <c r="M4191" s="41"/>
      <c r="N4191" s="41"/>
      <c r="O4191" s="41"/>
      <c r="P4191" s="41"/>
      <c r="Q4191" s="41"/>
      <c r="R4191" s="41"/>
      <c r="S4191" s="41"/>
      <c r="T4191" s="41"/>
      <c r="U4191" s="41"/>
      <c r="V4191" s="41"/>
      <c r="W4191" s="42">
        <f t="shared" si="132"/>
        <v>0</v>
      </c>
    </row>
    <row r="4192" spans="2:23" x14ac:dyDescent="0.25">
      <c r="B4192" s="35"/>
      <c r="C4192" s="36" t="str">
        <f>IFERROR(VLOOKUP(B4192,[1]Catálogos!M:P,3,0),"")</f>
        <v/>
      </c>
      <c r="D4192" s="37" t="str">
        <f t="shared" si="131"/>
        <v/>
      </c>
      <c r="E4192" s="36" t="str">
        <f>IF(D4192="","",IFERROR(VLOOKUP(D4192,'[1]Resumen FF'!E:F,2,0),"Sin combinación"))</f>
        <v/>
      </c>
      <c r="G4192" s="38" t="str">
        <f>IF(F4192="","",VLOOKUP(F4192,[1]Catálogos!A:B,2,0))</f>
        <v/>
      </c>
      <c r="H4192" s="39"/>
      <c r="I4192" s="39"/>
      <c r="K4192" s="41"/>
      <c r="L4192" s="41"/>
      <c r="M4192" s="41"/>
      <c r="N4192" s="41"/>
      <c r="O4192" s="41"/>
      <c r="P4192" s="41"/>
      <c r="Q4192" s="41"/>
      <c r="R4192" s="41"/>
      <c r="S4192" s="41"/>
      <c r="T4192" s="41"/>
      <c r="U4192" s="41"/>
      <c r="V4192" s="41"/>
      <c r="W4192" s="42">
        <f t="shared" si="132"/>
        <v>0</v>
      </c>
    </row>
    <row r="4193" spans="2:23" x14ac:dyDescent="0.25">
      <c r="B4193" s="35"/>
      <c r="C4193" s="36" t="str">
        <f>IFERROR(VLOOKUP(B4193,[1]Catálogos!M:P,3,0),"")</f>
        <v/>
      </c>
      <c r="D4193" s="37" t="str">
        <f t="shared" si="131"/>
        <v/>
      </c>
      <c r="E4193" s="36" t="str">
        <f>IF(D4193="","",IFERROR(VLOOKUP(D4193,'[1]Resumen FF'!E:F,2,0),"Sin combinación"))</f>
        <v/>
      </c>
      <c r="G4193" s="38" t="str">
        <f>IF(F4193="","",VLOOKUP(F4193,[1]Catálogos!A:B,2,0))</f>
        <v/>
      </c>
      <c r="H4193" s="39"/>
      <c r="I4193" s="39"/>
      <c r="K4193" s="41"/>
      <c r="L4193" s="41"/>
      <c r="M4193" s="41"/>
      <c r="N4193" s="41"/>
      <c r="O4193" s="41"/>
      <c r="P4193" s="41"/>
      <c r="Q4193" s="41"/>
      <c r="R4193" s="41"/>
      <c r="S4193" s="41"/>
      <c r="T4193" s="41"/>
      <c r="U4193" s="41"/>
      <c r="V4193" s="41"/>
      <c r="W4193" s="42">
        <f t="shared" si="132"/>
        <v>0</v>
      </c>
    </row>
    <row r="4194" spans="2:23" x14ac:dyDescent="0.25">
      <c r="B4194" s="35"/>
      <c r="C4194" s="36" t="str">
        <f>IFERROR(VLOOKUP(B4194,[1]Catálogos!M:P,3,0),"")</f>
        <v/>
      </c>
      <c r="D4194" s="37" t="str">
        <f t="shared" si="131"/>
        <v/>
      </c>
      <c r="E4194" s="36" t="str">
        <f>IF(D4194="","",IFERROR(VLOOKUP(D4194,'[1]Resumen FF'!E:F,2,0),"Sin combinación"))</f>
        <v/>
      </c>
      <c r="G4194" s="38" t="str">
        <f>IF(F4194="","",VLOOKUP(F4194,[1]Catálogos!A:B,2,0))</f>
        <v/>
      </c>
      <c r="H4194" s="39"/>
      <c r="I4194" s="39"/>
      <c r="K4194" s="41"/>
      <c r="L4194" s="41"/>
      <c r="M4194" s="41"/>
      <c r="N4194" s="41"/>
      <c r="O4194" s="41"/>
      <c r="P4194" s="41"/>
      <c r="Q4194" s="41"/>
      <c r="R4194" s="41"/>
      <c r="S4194" s="41"/>
      <c r="T4194" s="41"/>
      <c r="U4194" s="41"/>
      <c r="V4194" s="41"/>
      <c r="W4194" s="42">
        <f t="shared" si="132"/>
        <v>0</v>
      </c>
    </row>
    <row r="4195" spans="2:23" x14ac:dyDescent="0.25">
      <c r="B4195" s="35"/>
      <c r="C4195" s="36" t="str">
        <f>IFERROR(VLOOKUP(B4195,[1]Catálogos!M:P,3,0),"")</f>
        <v/>
      </c>
      <c r="D4195" s="37" t="str">
        <f t="shared" si="131"/>
        <v/>
      </c>
      <c r="E4195" s="36" t="str">
        <f>IF(D4195="","",IFERROR(VLOOKUP(D4195,'[1]Resumen FF'!E:F,2,0),"Sin combinación"))</f>
        <v/>
      </c>
      <c r="G4195" s="38" t="str">
        <f>IF(F4195="","",VLOOKUP(F4195,[1]Catálogos!A:B,2,0))</f>
        <v/>
      </c>
      <c r="H4195" s="39"/>
      <c r="I4195" s="39"/>
      <c r="K4195" s="41"/>
      <c r="L4195" s="41"/>
      <c r="M4195" s="41"/>
      <c r="N4195" s="41"/>
      <c r="O4195" s="41"/>
      <c r="P4195" s="41"/>
      <c r="Q4195" s="41"/>
      <c r="R4195" s="41"/>
      <c r="S4195" s="41"/>
      <c r="T4195" s="41"/>
      <c r="U4195" s="41"/>
      <c r="V4195" s="41"/>
      <c r="W4195" s="42">
        <f t="shared" si="132"/>
        <v>0</v>
      </c>
    </row>
    <row r="4196" spans="2:23" x14ac:dyDescent="0.25">
      <c r="B4196" s="35"/>
      <c r="C4196" s="36" t="str">
        <f>IFERROR(VLOOKUP(B4196,[1]Catálogos!M:P,3,0),"")</f>
        <v/>
      </c>
      <c r="D4196" s="37" t="str">
        <f t="shared" si="131"/>
        <v/>
      </c>
      <c r="E4196" s="36" t="str">
        <f>IF(D4196="","",IFERROR(VLOOKUP(D4196,'[1]Resumen FF'!E:F,2,0),"Sin combinación"))</f>
        <v/>
      </c>
      <c r="G4196" s="38" t="str">
        <f>IF(F4196="","",VLOOKUP(F4196,[1]Catálogos!A:B,2,0))</f>
        <v/>
      </c>
      <c r="H4196" s="39"/>
      <c r="I4196" s="39"/>
      <c r="K4196" s="41"/>
      <c r="L4196" s="41"/>
      <c r="M4196" s="41"/>
      <c r="N4196" s="41"/>
      <c r="O4196" s="41"/>
      <c r="P4196" s="41"/>
      <c r="Q4196" s="41"/>
      <c r="R4196" s="41"/>
      <c r="S4196" s="41"/>
      <c r="T4196" s="41"/>
      <c r="U4196" s="41"/>
      <c r="V4196" s="41"/>
      <c r="W4196" s="42">
        <f t="shared" si="132"/>
        <v>0</v>
      </c>
    </row>
    <row r="4197" spans="2:23" x14ac:dyDescent="0.25">
      <c r="B4197" s="35"/>
      <c r="C4197" s="36" t="str">
        <f>IFERROR(VLOOKUP(B4197,[1]Catálogos!M:P,3,0),"")</f>
        <v/>
      </c>
      <c r="D4197" s="37" t="str">
        <f t="shared" si="131"/>
        <v/>
      </c>
      <c r="E4197" s="36" t="str">
        <f>IF(D4197="","",IFERROR(VLOOKUP(D4197,'[1]Resumen FF'!E:F,2,0),"Sin combinación"))</f>
        <v/>
      </c>
      <c r="G4197" s="38" t="str">
        <f>IF(F4197="","",VLOOKUP(F4197,[1]Catálogos!A:B,2,0))</f>
        <v/>
      </c>
      <c r="H4197" s="39"/>
      <c r="I4197" s="39"/>
      <c r="K4197" s="41"/>
      <c r="L4197" s="41"/>
      <c r="M4197" s="41"/>
      <c r="N4197" s="41"/>
      <c r="O4197" s="41"/>
      <c r="P4197" s="41"/>
      <c r="Q4197" s="41"/>
      <c r="R4197" s="41"/>
      <c r="S4197" s="41"/>
      <c r="T4197" s="41"/>
      <c r="U4197" s="41"/>
      <c r="V4197" s="41"/>
      <c r="W4197" s="42">
        <f t="shared" si="132"/>
        <v>0</v>
      </c>
    </row>
    <row r="4198" spans="2:23" x14ac:dyDescent="0.25">
      <c r="B4198" s="35"/>
      <c r="C4198" s="36" t="str">
        <f>IFERROR(VLOOKUP(B4198,[1]Catálogos!M:P,3,0),"")</f>
        <v/>
      </c>
      <c r="D4198" s="37" t="str">
        <f t="shared" si="131"/>
        <v/>
      </c>
      <c r="E4198" s="36" t="str">
        <f>IF(D4198="","",IFERROR(VLOOKUP(D4198,'[1]Resumen FF'!E:F,2,0),"Sin combinación"))</f>
        <v/>
      </c>
      <c r="G4198" s="38" t="str">
        <f>IF(F4198="","",VLOOKUP(F4198,[1]Catálogos!A:B,2,0))</f>
        <v/>
      </c>
      <c r="H4198" s="39"/>
      <c r="I4198" s="39"/>
      <c r="K4198" s="41"/>
      <c r="L4198" s="41"/>
      <c r="M4198" s="41"/>
      <c r="N4198" s="41"/>
      <c r="O4198" s="41"/>
      <c r="P4198" s="41"/>
      <c r="Q4198" s="41"/>
      <c r="R4198" s="41"/>
      <c r="S4198" s="41"/>
      <c r="T4198" s="41"/>
      <c r="U4198" s="41"/>
      <c r="V4198" s="41"/>
      <c r="W4198" s="42">
        <f t="shared" si="132"/>
        <v>0</v>
      </c>
    </row>
    <row r="4199" spans="2:23" x14ac:dyDescent="0.25">
      <c r="B4199" s="35"/>
      <c r="C4199" s="36" t="str">
        <f>IFERROR(VLOOKUP(B4199,[1]Catálogos!M:P,3,0),"")</f>
        <v/>
      </c>
      <c r="D4199" s="37" t="str">
        <f t="shared" si="131"/>
        <v/>
      </c>
      <c r="E4199" s="36" t="str">
        <f>IF(D4199="","",IFERROR(VLOOKUP(D4199,'[1]Resumen FF'!E:F,2,0),"Sin combinación"))</f>
        <v/>
      </c>
      <c r="G4199" s="38" t="str">
        <f>IF(F4199="","",VLOOKUP(F4199,[1]Catálogos!A:B,2,0))</f>
        <v/>
      </c>
      <c r="H4199" s="39"/>
      <c r="I4199" s="39"/>
      <c r="K4199" s="41"/>
      <c r="L4199" s="41"/>
      <c r="M4199" s="41"/>
      <c r="N4199" s="41"/>
      <c r="O4199" s="41"/>
      <c r="P4199" s="41"/>
      <c r="Q4199" s="41"/>
      <c r="R4199" s="41"/>
      <c r="S4199" s="41"/>
      <c r="T4199" s="41"/>
      <c r="U4199" s="41"/>
      <c r="V4199" s="41"/>
      <c r="W4199" s="42">
        <f t="shared" si="132"/>
        <v>0</v>
      </c>
    </row>
    <row r="4200" spans="2:23" x14ac:dyDescent="0.25">
      <c r="B4200" s="35"/>
      <c r="C4200" s="36" t="str">
        <f>IFERROR(VLOOKUP(B4200,[1]Catálogos!M:P,3,0),"")</f>
        <v/>
      </c>
      <c r="D4200" s="37" t="str">
        <f t="shared" si="131"/>
        <v/>
      </c>
      <c r="E4200" s="36" t="str">
        <f>IF(D4200="","",IFERROR(VLOOKUP(D4200,'[1]Resumen FF'!E:F,2,0),"Sin combinación"))</f>
        <v/>
      </c>
      <c r="G4200" s="38" t="str">
        <f>IF(F4200="","",VLOOKUP(F4200,[1]Catálogos!A:B,2,0))</f>
        <v/>
      </c>
      <c r="H4200" s="39"/>
      <c r="I4200" s="39"/>
      <c r="K4200" s="41"/>
      <c r="L4200" s="41"/>
      <c r="M4200" s="41"/>
      <c r="N4200" s="41"/>
      <c r="O4200" s="41"/>
      <c r="P4200" s="41"/>
      <c r="Q4200" s="41"/>
      <c r="R4200" s="41"/>
      <c r="S4200" s="41"/>
      <c r="T4200" s="41"/>
      <c r="U4200" s="41"/>
      <c r="V4200" s="41"/>
      <c r="W4200" s="42">
        <f t="shared" si="132"/>
        <v>0</v>
      </c>
    </row>
    <row r="4201" spans="2:23" x14ac:dyDescent="0.25">
      <c r="B4201" s="35"/>
      <c r="C4201" s="36" t="str">
        <f>IFERROR(VLOOKUP(B4201,[1]Catálogos!M:P,3,0),"")</f>
        <v/>
      </c>
      <c r="D4201" s="37" t="str">
        <f t="shared" si="131"/>
        <v/>
      </c>
      <c r="E4201" s="36" t="str">
        <f>IF(D4201="","",IFERROR(VLOOKUP(D4201,'[1]Resumen FF'!E:F,2,0),"Sin combinación"))</f>
        <v/>
      </c>
      <c r="G4201" s="38" t="str">
        <f>IF(F4201="","",VLOOKUP(F4201,[1]Catálogos!A:B,2,0))</f>
        <v/>
      </c>
      <c r="H4201" s="39"/>
      <c r="I4201" s="39"/>
      <c r="K4201" s="41"/>
      <c r="L4201" s="41"/>
      <c r="M4201" s="41"/>
      <c r="N4201" s="41"/>
      <c r="O4201" s="41"/>
      <c r="P4201" s="41"/>
      <c r="Q4201" s="41"/>
      <c r="R4201" s="41"/>
      <c r="S4201" s="41"/>
      <c r="T4201" s="41"/>
      <c r="U4201" s="41"/>
      <c r="V4201" s="41"/>
      <c r="W4201" s="42">
        <f t="shared" si="132"/>
        <v>0</v>
      </c>
    </row>
    <row r="4202" spans="2:23" x14ac:dyDescent="0.25">
      <c r="B4202" s="35"/>
      <c r="C4202" s="36" t="str">
        <f>IFERROR(VLOOKUP(B4202,[1]Catálogos!M:P,3,0),"")</f>
        <v/>
      </c>
      <c r="D4202" s="37" t="str">
        <f t="shared" si="131"/>
        <v/>
      </c>
      <c r="E4202" s="36" t="str">
        <f>IF(D4202="","",IFERROR(VLOOKUP(D4202,'[1]Resumen FF'!E:F,2,0),"Sin combinación"))</f>
        <v/>
      </c>
      <c r="G4202" s="38" t="str">
        <f>IF(F4202="","",VLOOKUP(F4202,[1]Catálogos!A:B,2,0))</f>
        <v/>
      </c>
      <c r="H4202" s="39"/>
      <c r="I4202" s="39"/>
      <c r="K4202" s="41"/>
      <c r="L4202" s="41"/>
      <c r="M4202" s="41"/>
      <c r="N4202" s="41"/>
      <c r="O4202" s="41"/>
      <c r="P4202" s="41"/>
      <c r="Q4202" s="41"/>
      <c r="R4202" s="41"/>
      <c r="S4202" s="41"/>
      <c r="T4202" s="41"/>
      <c r="U4202" s="41"/>
      <c r="V4202" s="41"/>
      <c r="W4202" s="42">
        <f t="shared" si="132"/>
        <v>0</v>
      </c>
    </row>
    <row r="4203" spans="2:23" x14ac:dyDescent="0.25">
      <c r="B4203" s="35"/>
      <c r="C4203" s="36" t="str">
        <f>IFERROR(VLOOKUP(B4203,[1]Catálogos!M:P,3,0),"")</f>
        <v/>
      </c>
      <c r="D4203" s="37" t="str">
        <f t="shared" si="131"/>
        <v/>
      </c>
      <c r="E4203" s="36" t="str">
        <f>IF(D4203="","",IFERROR(VLOOKUP(D4203,'[1]Resumen FF'!E:F,2,0),"Sin combinación"))</f>
        <v/>
      </c>
      <c r="G4203" s="38" t="str">
        <f>IF(F4203="","",VLOOKUP(F4203,[1]Catálogos!A:B,2,0))</f>
        <v/>
      </c>
      <c r="H4203" s="39"/>
      <c r="I4203" s="39"/>
      <c r="K4203" s="41"/>
      <c r="L4203" s="41"/>
      <c r="M4203" s="41"/>
      <c r="N4203" s="41"/>
      <c r="O4203" s="41"/>
      <c r="P4203" s="41"/>
      <c r="Q4203" s="41"/>
      <c r="R4203" s="41"/>
      <c r="S4203" s="41"/>
      <c r="T4203" s="41"/>
      <c r="U4203" s="41"/>
      <c r="V4203" s="41"/>
      <c r="W4203" s="42">
        <f t="shared" si="132"/>
        <v>0</v>
      </c>
    </row>
    <row r="4204" spans="2:23" x14ac:dyDescent="0.25">
      <c r="B4204" s="35"/>
      <c r="C4204" s="36" t="str">
        <f>IFERROR(VLOOKUP(B4204,[1]Catálogos!M:P,3,0),"")</f>
        <v/>
      </c>
      <c r="D4204" s="37" t="str">
        <f t="shared" si="131"/>
        <v/>
      </c>
      <c r="E4204" s="36" t="str">
        <f>IF(D4204="","",IFERROR(VLOOKUP(D4204,'[1]Resumen FF'!E:F,2,0),"Sin combinación"))</f>
        <v/>
      </c>
      <c r="G4204" s="38" t="str">
        <f>IF(F4204="","",VLOOKUP(F4204,[1]Catálogos!A:B,2,0))</f>
        <v/>
      </c>
      <c r="H4204" s="39"/>
      <c r="I4204" s="39"/>
      <c r="K4204" s="41"/>
      <c r="L4204" s="41"/>
      <c r="M4204" s="41"/>
      <c r="N4204" s="41"/>
      <c r="O4204" s="41"/>
      <c r="P4204" s="41"/>
      <c r="Q4204" s="41"/>
      <c r="R4204" s="41"/>
      <c r="S4204" s="41"/>
      <c r="T4204" s="41"/>
      <c r="U4204" s="41"/>
      <c r="V4204" s="41"/>
      <c r="W4204" s="42">
        <f t="shared" si="132"/>
        <v>0</v>
      </c>
    </row>
    <row r="4205" spans="2:23" x14ac:dyDescent="0.25">
      <c r="B4205" s="35"/>
      <c r="C4205" s="36" t="str">
        <f>IFERROR(VLOOKUP(B4205,[1]Catálogos!M:P,3,0),"")</f>
        <v/>
      </c>
      <c r="D4205" s="37" t="str">
        <f t="shared" si="131"/>
        <v/>
      </c>
      <c r="E4205" s="36" t="str">
        <f>IF(D4205="","",IFERROR(VLOOKUP(D4205,'[1]Resumen FF'!E:F,2,0),"Sin combinación"))</f>
        <v/>
      </c>
      <c r="G4205" s="38" t="str">
        <f>IF(F4205="","",VLOOKUP(F4205,[1]Catálogos!A:B,2,0))</f>
        <v/>
      </c>
      <c r="H4205" s="39"/>
      <c r="I4205" s="39"/>
      <c r="K4205" s="41"/>
      <c r="L4205" s="41"/>
      <c r="M4205" s="41"/>
      <c r="N4205" s="41"/>
      <c r="O4205" s="41"/>
      <c r="P4205" s="41"/>
      <c r="Q4205" s="41"/>
      <c r="R4205" s="41"/>
      <c r="S4205" s="41"/>
      <c r="T4205" s="41"/>
      <c r="U4205" s="41"/>
      <c r="V4205" s="41"/>
      <c r="W4205" s="42">
        <f t="shared" si="132"/>
        <v>0</v>
      </c>
    </row>
    <row r="4206" spans="2:23" x14ac:dyDescent="0.25">
      <c r="B4206" s="35"/>
      <c r="C4206" s="36" t="str">
        <f>IFERROR(VLOOKUP(B4206,[1]Catálogos!M:P,3,0),"")</f>
        <v/>
      </c>
      <c r="D4206" s="37" t="str">
        <f t="shared" si="131"/>
        <v/>
      </c>
      <c r="E4206" s="36" t="str">
        <f>IF(D4206="","",IFERROR(VLOOKUP(D4206,'[1]Resumen FF'!E:F,2,0),"Sin combinación"))</f>
        <v/>
      </c>
      <c r="G4206" s="38" t="str">
        <f>IF(F4206="","",VLOOKUP(F4206,[1]Catálogos!A:B,2,0))</f>
        <v/>
      </c>
      <c r="H4206" s="39"/>
      <c r="I4206" s="39"/>
      <c r="K4206" s="41"/>
      <c r="L4206" s="41"/>
      <c r="M4206" s="41"/>
      <c r="N4206" s="41"/>
      <c r="O4206" s="41"/>
      <c r="P4206" s="41"/>
      <c r="Q4206" s="41"/>
      <c r="R4206" s="41"/>
      <c r="S4206" s="41"/>
      <c r="T4206" s="41"/>
      <c r="U4206" s="41"/>
      <c r="V4206" s="41"/>
      <c r="W4206" s="42">
        <f t="shared" si="132"/>
        <v>0</v>
      </c>
    </row>
    <row r="4207" spans="2:23" x14ac:dyDescent="0.25">
      <c r="B4207" s="35"/>
      <c r="C4207" s="36" t="str">
        <f>IFERROR(VLOOKUP(B4207,[1]Catálogos!M:P,3,0),"")</f>
        <v/>
      </c>
      <c r="D4207" s="37" t="str">
        <f t="shared" si="131"/>
        <v/>
      </c>
      <c r="E4207" s="36" t="str">
        <f>IF(D4207="","",IFERROR(VLOOKUP(D4207,'[1]Resumen FF'!E:F,2,0),"Sin combinación"))</f>
        <v/>
      </c>
      <c r="G4207" s="38" t="str">
        <f>IF(F4207="","",VLOOKUP(F4207,[1]Catálogos!A:B,2,0))</f>
        <v/>
      </c>
      <c r="H4207" s="39"/>
      <c r="I4207" s="39"/>
      <c r="K4207" s="41"/>
      <c r="L4207" s="41"/>
      <c r="M4207" s="41"/>
      <c r="N4207" s="41"/>
      <c r="O4207" s="41"/>
      <c r="P4207" s="41"/>
      <c r="Q4207" s="41"/>
      <c r="R4207" s="41"/>
      <c r="S4207" s="41"/>
      <c r="T4207" s="41"/>
      <c r="U4207" s="41"/>
      <c r="V4207" s="41"/>
      <c r="W4207" s="42">
        <f t="shared" si="132"/>
        <v>0</v>
      </c>
    </row>
    <row r="4208" spans="2:23" x14ac:dyDescent="0.25">
      <c r="B4208" s="35"/>
      <c r="C4208" s="36" t="str">
        <f>IFERROR(VLOOKUP(B4208,[1]Catálogos!M:P,3,0),"")</f>
        <v/>
      </c>
      <c r="D4208" s="37" t="str">
        <f t="shared" si="131"/>
        <v/>
      </c>
      <c r="E4208" s="36" t="str">
        <f>IF(D4208="","",IFERROR(VLOOKUP(D4208,'[1]Resumen FF'!E:F,2,0),"Sin combinación"))</f>
        <v/>
      </c>
      <c r="G4208" s="38" t="str">
        <f>IF(F4208="","",VLOOKUP(F4208,[1]Catálogos!A:B,2,0))</f>
        <v/>
      </c>
      <c r="H4208" s="39"/>
      <c r="I4208" s="39"/>
      <c r="K4208" s="41"/>
      <c r="L4208" s="41"/>
      <c r="M4208" s="41"/>
      <c r="N4208" s="41"/>
      <c r="O4208" s="41"/>
      <c r="P4208" s="41"/>
      <c r="Q4208" s="41"/>
      <c r="R4208" s="41"/>
      <c r="S4208" s="41"/>
      <c r="T4208" s="41"/>
      <c r="U4208" s="41"/>
      <c r="V4208" s="41"/>
      <c r="W4208" s="42">
        <f t="shared" si="132"/>
        <v>0</v>
      </c>
    </row>
    <row r="4209" spans="2:23" x14ac:dyDescent="0.25">
      <c r="B4209" s="35"/>
      <c r="C4209" s="36" t="str">
        <f>IFERROR(VLOOKUP(B4209,[1]Catálogos!M:P,3,0),"")</f>
        <v/>
      </c>
      <c r="D4209" s="37" t="str">
        <f t="shared" si="131"/>
        <v/>
      </c>
      <c r="E4209" s="36" t="str">
        <f>IF(D4209="","",IFERROR(VLOOKUP(D4209,'[1]Resumen FF'!E:F,2,0),"Sin combinación"))</f>
        <v/>
      </c>
      <c r="G4209" s="38" t="str">
        <f>IF(F4209="","",VLOOKUP(F4209,[1]Catálogos!A:B,2,0))</f>
        <v/>
      </c>
      <c r="H4209" s="39"/>
      <c r="I4209" s="39"/>
      <c r="K4209" s="41"/>
      <c r="L4209" s="41"/>
      <c r="M4209" s="41"/>
      <c r="N4209" s="41"/>
      <c r="O4209" s="41"/>
      <c r="P4209" s="41"/>
      <c r="Q4209" s="41"/>
      <c r="R4209" s="41"/>
      <c r="S4209" s="41"/>
      <c r="T4209" s="41"/>
      <c r="U4209" s="41"/>
      <c r="V4209" s="41"/>
      <c r="W4209" s="42">
        <f t="shared" si="132"/>
        <v>0</v>
      </c>
    </row>
    <row r="4210" spans="2:23" x14ac:dyDescent="0.25">
      <c r="B4210" s="35"/>
      <c r="C4210" s="36" t="str">
        <f>IFERROR(VLOOKUP(B4210,[1]Catálogos!M:P,3,0),"")</f>
        <v/>
      </c>
      <c r="D4210" s="37" t="str">
        <f t="shared" si="131"/>
        <v/>
      </c>
      <c r="E4210" s="36" t="str">
        <f>IF(D4210="","",IFERROR(VLOOKUP(D4210,'[1]Resumen FF'!E:F,2,0),"Sin combinación"))</f>
        <v/>
      </c>
      <c r="G4210" s="38" t="str">
        <f>IF(F4210="","",VLOOKUP(F4210,[1]Catálogos!A:B,2,0))</f>
        <v/>
      </c>
      <c r="H4210" s="39"/>
      <c r="I4210" s="39"/>
      <c r="K4210" s="41"/>
      <c r="L4210" s="41"/>
      <c r="M4210" s="41"/>
      <c r="N4210" s="41"/>
      <c r="O4210" s="41"/>
      <c r="P4210" s="41"/>
      <c r="Q4210" s="41"/>
      <c r="R4210" s="41"/>
      <c r="S4210" s="41"/>
      <c r="T4210" s="41"/>
      <c r="U4210" s="41"/>
      <c r="V4210" s="41"/>
      <c r="W4210" s="42">
        <f t="shared" si="132"/>
        <v>0</v>
      </c>
    </row>
    <row r="4211" spans="2:23" x14ac:dyDescent="0.25">
      <c r="B4211" s="35"/>
      <c r="C4211" s="36" t="str">
        <f>IFERROR(VLOOKUP(B4211,[1]Catálogos!M:P,3,0),"")</f>
        <v/>
      </c>
      <c r="D4211" s="37" t="str">
        <f t="shared" si="131"/>
        <v/>
      </c>
      <c r="E4211" s="36" t="str">
        <f>IF(D4211="","",IFERROR(VLOOKUP(D4211,'[1]Resumen FF'!E:F,2,0),"Sin combinación"))</f>
        <v/>
      </c>
      <c r="G4211" s="38" t="str">
        <f>IF(F4211="","",VLOOKUP(F4211,[1]Catálogos!A:B,2,0))</f>
        <v/>
      </c>
      <c r="H4211" s="39"/>
      <c r="I4211" s="39"/>
      <c r="K4211" s="41"/>
      <c r="L4211" s="41"/>
      <c r="M4211" s="41"/>
      <c r="N4211" s="41"/>
      <c r="O4211" s="41"/>
      <c r="P4211" s="41"/>
      <c r="Q4211" s="41"/>
      <c r="R4211" s="41"/>
      <c r="S4211" s="41"/>
      <c r="T4211" s="41"/>
      <c r="U4211" s="41"/>
      <c r="V4211" s="41"/>
      <c r="W4211" s="42">
        <f t="shared" si="132"/>
        <v>0</v>
      </c>
    </row>
    <row r="4212" spans="2:23" x14ac:dyDescent="0.25">
      <c r="B4212" s="35"/>
      <c r="C4212" s="36" t="str">
        <f>IFERROR(VLOOKUP(B4212,[1]Catálogos!M:P,3,0),"")</f>
        <v/>
      </c>
      <c r="D4212" s="37" t="str">
        <f t="shared" si="131"/>
        <v/>
      </c>
      <c r="E4212" s="36" t="str">
        <f>IF(D4212="","",IFERROR(VLOOKUP(D4212,'[1]Resumen FF'!E:F,2,0),"Sin combinación"))</f>
        <v/>
      </c>
      <c r="G4212" s="38" t="str">
        <f>IF(F4212="","",VLOOKUP(F4212,[1]Catálogos!A:B,2,0))</f>
        <v/>
      </c>
      <c r="H4212" s="39"/>
      <c r="I4212" s="39"/>
      <c r="K4212" s="41"/>
      <c r="L4212" s="41"/>
      <c r="M4212" s="41"/>
      <c r="N4212" s="41"/>
      <c r="O4212" s="41"/>
      <c r="P4212" s="41"/>
      <c r="Q4212" s="41"/>
      <c r="R4212" s="41"/>
      <c r="S4212" s="41"/>
      <c r="T4212" s="41"/>
      <c r="U4212" s="41"/>
      <c r="V4212" s="41"/>
      <c r="W4212" s="42">
        <f t="shared" si="132"/>
        <v>0</v>
      </c>
    </row>
    <row r="4213" spans="2:23" x14ac:dyDescent="0.25">
      <c r="B4213" s="35"/>
      <c r="C4213" s="36" t="str">
        <f>IFERROR(VLOOKUP(B4213,[1]Catálogos!M:P,3,0),"")</f>
        <v/>
      </c>
      <c r="D4213" s="37" t="str">
        <f t="shared" si="131"/>
        <v/>
      </c>
      <c r="E4213" s="36" t="str">
        <f>IF(D4213="","",IFERROR(VLOOKUP(D4213,'[1]Resumen FF'!E:F,2,0),"Sin combinación"))</f>
        <v/>
      </c>
      <c r="G4213" s="38" t="str">
        <f>IF(F4213="","",VLOOKUP(F4213,[1]Catálogos!A:B,2,0))</f>
        <v/>
      </c>
      <c r="H4213" s="39"/>
      <c r="I4213" s="39"/>
      <c r="K4213" s="41"/>
      <c r="L4213" s="41"/>
      <c r="M4213" s="41"/>
      <c r="N4213" s="41"/>
      <c r="O4213" s="41"/>
      <c r="P4213" s="41"/>
      <c r="Q4213" s="41"/>
      <c r="R4213" s="41"/>
      <c r="S4213" s="41"/>
      <c r="T4213" s="41"/>
      <c r="U4213" s="41"/>
      <c r="V4213" s="41"/>
      <c r="W4213" s="42">
        <f t="shared" si="132"/>
        <v>0</v>
      </c>
    </row>
    <row r="4214" spans="2:23" x14ac:dyDescent="0.25">
      <c r="B4214" s="35"/>
      <c r="C4214" s="36" t="str">
        <f>IFERROR(VLOOKUP(B4214,[1]Catálogos!M:P,3,0),"")</f>
        <v/>
      </c>
      <c r="D4214" s="37" t="str">
        <f t="shared" si="131"/>
        <v/>
      </c>
      <c r="E4214" s="36" t="str">
        <f>IF(D4214="","",IFERROR(VLOOKUP(D4214,'[1]Resumen FF'!E:F,2,0),"Sin combinación"))</f>
        <v/>
      </c>
      <c r="G4214" s="38" t="str">
        <f>IF(F4214="","",VLOOKUP(F4214,[1]Catálogos!A:B,2,0))</f>
        <v/>
      </c>
      <c r="H4214" s="39"/>
      <c r="I4214" s="39"/>
      <c r="K4214" s="41"/>
      <c r="L4214" s="41"/>
      <c r="M4214" s="41"/>
      <c r="N4214" s="41"/>
      <c r="O4214" s="41"/>
      <c r="P4214" s="41"/>
      <c r="Q4214" s="41"/>
      <c r="R4214" s="41"/>
      <c r="S4214" s="41"/>
      <c r="T4214" s="41"/>
      <c r="U4214" s="41"/>
      <c r="V4214" s="41"/>
      <c r="W4214" s="42">
        <f t="shared" si="132"/>
        <v>0</v>
      </c>
    </row>
    <row r="4215" spans="2:23" x14ac:dyDescent="0.25">
      <c r="B4215" s="35"/>
      <c r="C4215" s="36" t="str">
        <f>IFERROR(VLOOKUP(B4215,[1]Catálogos!M:P,3,0),"")</f>
        <v/>
      </c>
      <c r="D4215" s="37" t="str">
        <f t="shared" si="131"/>
        <v/>
      </c>
      <c r="E4215" s="36" t="str">
        <f>IF(D4215="","",IFERROR(VLOOKUP(D4215,'[1]Resumen FF'!E:F,2,0),"Sin combinación"))</f>
        <v/>
      </c>
      <c r="G4215" s="38" t="str">
        <f>IF(F4215="","",VLOOKUP(F4215,[1]Catálogos!A:B,2,0))</f>
        <v/>
      </c>
      <c r="H4215" s="39"/>
      <c r="I4215" s="39"/>
      <c r="K4215" s="41"/>
      <c r="L4215" s="41"/>
      <c r="M4215" s="41"/>
      <c r="N4215" s="41"/>
      <c r="O4215" s="41"/>
      <c r="P4215" s="41"/>
      <c r="Q4215" s="41"/>
      <c r="R4215" s="41"/>
      <c r="S4215" s="41"/>
      <c r="T4215" s="41"/>
      <c r="U4215" s="41"/>
      <c r="V4215" s="41"/>
      <c r="W4215" s="42">
        <f t="shared" si="132"/>
        <v>0</v>
      </c>
    </row>
    <row r="4216" spans="2:23" x14ac:dyDescent="0.25">
      <c r="B4216" s="35"/>
      <c r="C4216" s="36" t="str">
        <f>IFERROR(VLOOKUP(B4216,[1]Catálogos!M:P,3,0),"")</f>
        <v/>
      </c>
      <c r="D4216" s="37" t="str">
        <f t="shared" si="131"/>
        <v/>
      </c>
      <c r="E4216" s="36" t="str">
        <f>IF(D4216="","",IFERROR(VLOOKUP(D4216,'[1]Resumen FF'!E:F,2,0),"Sin combinación"))</f>
        <v/>
      </c>
      <c r="G4216" s="38" t="str">
        <f>IF(F4216="","",VLOOKUP(F4216,[1]Catálogos!A:B,2,0))</f>
        <v/>
      </c>
      <c r="H4216" s="39"/>
      <c r="I4216" s="39"/>
      <c r="K4216" s="41"/>
      <c r="L4216" s="41"/>
      <c r="M4216" s="41"/>
      <c r="N4216" s="41"/>
      <c r="O4216" s="41"/>
      <c r="P4216" s="41"/>
      <c r="Q4216" s="41"/>
      <c r="R4216" s="41"/>
      <c r="S4216" s="41"/>
      <c r="T4216" s="41"/>
      <c r="U4216" s="41"/>
      <c r="V4216" s="41"/>
      <c r="W4216" s="42">
        <f t="shared" si="132"/>
        <v>0</v>
      </c>
    </row>
    <row r="4217" spans="2:23" x14ac:dyDescent="0.25">
      <c r="B4217" s="35"/>
      <c r="C4217" s="36" t="str">
        <f>IFERROR(VLOOKUP(B4217,[1]Catálogos!M:P,3,0),"")</f>
        <v/>
      </c>
      <c r="D4217" s="37" t="str">
        <f t="shared" si="131"/>
        <v/>
      </c>
      <c r="E4217" s="36" t="str">
        <f>IF(D4217="","",IFERROR(VLOOKUP(D4217,'[1]Resumen FF'!E:F,2,0),"Sin combinación"))</f>
        <v/>
      </c>
      <c r="G4217" s="38" t="str">
        <f>IF(F4217="","",VLOOKUP(F4217,[1]Catálogos!A:B,2,0))</f>
        <v/>
      </c>
      <c r="H4217" s="39"/>
      <c r="I4217" s="39"/>
      <c r="K4217" s="41"/>
      <c r="L4217" s="41"/>
      <c r="M4217" s="41"/>
      <c r="N4217" s="41"/>
      <c r="O4217" s="41"/>
      <c r="P4217" s="41"/>
      <c r="Q4217" s="41"/>
      <c r="R4217" s="41"/>
      <c r="S4217" s="41"/>
      <c r="T4217" s="41"/>
      <c r="U4217" s="41"/>
      <c r="V4217" s="41"/>
      <c r="W4217" s="42">
        <f t="shared" si="132"/>
        <v>0</v>
      </c>
    </row>
    <row r="4218" spans="2:23" x14ac:dyDescent="0.25">
      <c r="B4218" s="35"/>
      <c r="C4218" s="36" t="str">
        <f>IFERROR(VLOOKUP(B4218,[1]Catálogos!M:P,3,0),"")</f>
        <v/>
      </c>
      <c r="D4218" s="37" t="str">
        <f t="shared" si="131"/>
        <v/>
      </c>
      <c r="E4218" s="36" t="str">
        <f>IF(D4218="","",IFERROR(VLOOKUP(D4218,'[1]Resumen FF'!E:F,2,0),"Sin combinación"))</f>
        <v/>
      </c>
      <c r="G4218" s="38" t="str">
        <f>IF(F4218="","",VLOOKUP(F4218,[1]Catálogos!A:B,2,0))</f>
        <v/>
      </c>
      <c r="H4218" s="39"/>
      <c r="I4218" s="39"/>
      <c r="K4218" s="41"/>
      <c r="L4218" s="41"/>
      <c r="M4218" s="41"/>
      <c r="N4218" s="41"/>
      <c r="O4218" s="41"/>
      <c r="P4218" s="41"/>
      <c r="Q4218" s="41"/>
      <c r="R4218" s="41"/>
      <c r="S4218" s="41"/>
      <c r="T4218" s="41"/>
      <c r="U4218" s="41"/>
      <c r="V4218" s="41"/>
      <c r="W4218" s="42">
        <f t="shared" si="132"/>
        <v>0</v>
      </c>
    </row>
    <row r="4219" spans="2:23" x14ac:dyDescent="0.25">
      <c r="B4219" s="35"/>
      <c r="C4219" s="36" t="str">
        <f>IFERROR(VLOOKUP(B4219,[1]Catálogos!M:P,3,0),"")</f>
        <v/>
      </c>
      <c r="D4219" s="37" t="str">
        <f t="shared" si="131"/>
        <v/>
      </c>
      <c r="E4219" s="36" t="str">
        <f>IF(D4219="","",IFERROR(VLOOKUP(D4219,'[1]Resumen FF'!E:F,2,0),"Sin combinación"))</f>
        <v/>
      </c>
      <c r="G4219" s="38" t="str">
        <f>IF(F4219="","",VLOOKUP(F4219,[1]Catálogos!A:B,2,0))</f>
        <v/>
      </c>
      <c r="H4219" s="39"/>
      <c r="I4219" s="39"/>
      <c r="K4219" s="41"/>
      <c r="L4219" s="41"/>
      <c r="M4219" s="41"/>
      <c r="N4219" s="41"/>
      <c r="O4219" s="41"/>
      <c r="P4219" s="41"/>
      <c r="Q4219" s="41"/>
      <c r="R4219" s="41"/>
      <c r="S4219" s="41"/>
      <c r="T4219" s="41"/>
      <c r="U4219" s="41"/>
      <c r="V4219" s="41"/>
      <c r="W4219" s="42">
        <f t="shared" si="132"/>
        <v>0</v>
      </c>
    </row>
    <row r="4220" spans="2:23" x14ac:dyDescent="0.25">
      <c r="B4220" s="35"/>
      <c r="C4220" s="36" t="str">
        <f>IFERROR(VLOOKUP(B4220,[1]Catálogos!M:P,3,0),"")</f>
        <v/>
      </c>
      <c r="D4220" s="37" t="str">
        <f t="shared" si="131"/>
        <v/>
      </c>
      <c r="E4220" s="36" t="str">
        <f>IF(D4220="","",IFERROR(VLOOKUP(D4220,'[1]Resumen FF'!E:F,2,0),"Sin combinación"))</f>
        <v/>
      </c>
      <c r="G4220" s="38" t="str">
        <f>IF(F4220="","",VLOOKUP(F4220,[1]Catálogos!A:B,2,0))</f>
        <v/>
      </c>
      <c r="H4220" s="39"/>
      <c r="I4220" s="39"/>
      <c r="K4220" s="41"/>
      <c r="L4220" s="41"/>
      <c r="M4220" s="41"/>
      <c r="N4220" s="41"/>
      <c r="O4220" s="41"/>
      <c r="P4220" s="41"/>
      <c r="Q4220" s="41"/>
      <c r="R4220" s="41"/>
      <c r="S4220" s="41"/>
      <c r="T4220" s="41"/>
      <c r="U4220" s="41"/>
      <c r="V4220" s="41"/>
      <c r="W4220" s="42">
        <f t="shared" si="132"/>
        <v>0</v>
      </c>
    </row>
    <row r="4221" spans="2:23" x14ac:dyDescent="0.25">
      <c r="B4221" s="35"/>
      <c r="C4221" s="36" t="str">
        <f>IFERROR(VLOOKUP(B4221,[1]Catálogos!M:P,3,0),"")</f>
        <v/>
      </c>
      <c r="D4221" s="37" t="str">
        <f t="shared" si="131"/>
        <v/>
      </c>
      <c r="E4221" s="36" t="str">
        <f>IF(D4221="","",IFERROR(VLOOKUP(D4221,'[1]Resumen FF'!E:F,2,0),"Sin combinación"))</f>
        <v/>
      </c>
      <c r="G4221" s="38" t="str">
        <f>IF(F4221="","",VLOOKUP(F4221,[1]Catálogos!A:B,2,0))</f>
        <v/>
      </c>
      <c r="H4221" s="39"/>
      <c r="I4221" s="39"/>
      <c r="K4221" s="41"/>
      <c r="L4221" s="41"/>
      <c r="M4221" s="41"/>
      <c r="N4221" s="41"/>
      <c r="O4221" s="41"/>
      <c r="P4221" s="41"/>
      <c r="Q4221" s="41"/>
      <c r="R4221" s="41"/>
      <c r="S4221" s="41"/>
      <c r="T4221" s="41"/>
      <c r="U4221" s="41"/>
      <c r="V4221" s="41"/>
      <c r="W4221" s="42">
        <f t="shared" si="132"/>
        <v>0</v>
      </c>
    </row>
    <row r="4222" spans="2:23" x14ac:dyDescent="0.25">
      <c r="B4222" s="35"/>
      <c r="C4222" s="36" t="str">
        <f>IFERROR(VLOOKUP(B4222,[1]Catálogos!M:P,3,0),"")</f>
        <v/>
      </c>
      <c r="D4222" s="37" t="str">
        <f t="shared" si="131"/>
        <v/>
      </c>
      <c r="E4222" s="36" t="str">
        <f>IF(D4222="","",IFERROR(VLOOKUP(D4222,'[1]Resumen FF'!E:F,2,0),"Sin combinación"))</f>
        <v/>
      </c>
      <c r="G4222" s="38" t="str">
        <f>IF(F4222="","",VLOOKUP(F4222,[1]Catálogos!A:B,2,0))</f>
        <v/>
      </c>
      <c r="H4222" s="39"/>
      <c r="I4222" s="39"/>
      <c r="K4222" s="41"/>
      <c r="L4222" s="41"/>
      <c r="M4222" s="41"/>
      <c r="N4222" s="41"/>
      <c r="O4222" s="41"/>
      <c r="P4222" s="41"/>
      <c r="Q4222" s="41"/>
      <c r="R4222" s="41"/>
      <c r="S4222" s="41"/>
      <c r="T4222" s="41"/>
      <c r="U4222" s="41"/>
      <c r="V4222" s="41"/>
      <c r="W4222" s="42">
        <f t="shared" si="132"/>
        <v>0</v>
      </c>
    </row>
    <row r="4223" spans="2:23" x14ac:dyDescent="0.25">
      <c r="B4223" s="35"/>
      <c r="C4223" s="36" t="str">
        <f>IFERROR(VLOOKUP(B4223,[1]Catálogos!M:P,3,0),"")</f>
        <v/>
      </c>
      <c r="D4223" s="37" t="str">
        <f t="shared" si="131"/>
        <v/>
      </c>
      <c r="E4223" s="36" t="str">
        <f>IF(D4223="","",IFERROR(VLOOKUP(D4223,'[1]Resumen FF'!E:F,2,0),"Sin combinación"))</f>
        <v/>
      </c>
      <c r="G4223" s="38" t="str">
        <f>IF(F4223="","",VLOOKUP(F4223,[1]Catálogos!A:B,2,0))</f>
        <v/>
      </c>
      <c r="H4223" s="39"/>
      <c r="I4223" s="39"/>
      <c r="K4223" s="41"/>
      <c r="L4223" s="41"/>
      <c r="M4223" s="41"/>
      <c r="N4223" s="41"/>
      <c r="O4223" s="41"/>
      <c r="P4223" s="41"/>
      <c r="Q4223" s="41"/>
      <c r="R4223" s="41"/>
      <c r="S4223" s="41"/>
      <c r="T4223" s="41"/>
      <c r="U4223" s="41"/>
      <c r="V4223" s="41"/>
      <c r="W4223" s="42">
        <f t="shared" si="132"/>
        <v>0</v>
      </c>
    </row>
    <row r="4224" spans="2:23" x14ac:dyDescent="0.25">
      <c r="B4224" s="35"/>
      <c r="C4224" s="36" t="str">
        <f>IFERROR(VLOOKUP(B4224,[1]Catálogos!M:P,3,0),"")</f>
        <v/>
      </c>
      <c r="D4224" s="37" t="str">
        <f t="shared" si="131"/>
        <v/>
      </c>
      <c r="E4224" s="36" t="str">
        <f>IF(D4224="","",IFERROR(VLOOKUP(D4224,'[1]Resumen FF'!E:F,2,0),"Sin combinación"))</f>
        <v/>
      </c>
      <c r="G4224" s="38" t="str">
        <f>IF(F4224="","",VLOOKUP(F4224,[1]Catálogos!A:B,2,0))</f>
        <v/>
      </c>
      <c r="H4224" s="39"/>
      <c r="I4224" s="39"/>
      <c r="K4224" s="41"/>
      <c r="L4224" s="41"/>
      <c r="M4224" s="41"/>
      <c r="N4224" s="41"/>
      <c r="O4224" s="41"/>
      <c r="P4224" s="41"/>
      <c r="Q4224" s="41"/>
      <c r="R4224" s="41"/>
      <c r="S4224" s="41"/>
      <c r="T4224" s="41"/>
      <c r="U4224" s="41"/>
      <c r="V4224" s="41"/>
      <c r="W4224" s="42">
        <f t="shared" si="132"/>
        <v>0</v>
      </c>
    </row>
    <row r="4225" spans="2:23" x14ac:dyDescent="0.25">
      <c r="B4225" s="35"/>
      <c r="C4225" s="36" t="str">
        <f>IFERROR(VLOOKUP(B4225,[1]Catálogos!M:P,3,0),"")</f>
        <v/>
      </c>
      <c r="D4225" s="37" t="str">
        <f t="shared" si="131"/>
        <v/>
      </c>
      <c r="E4225" s="36" t="str">
        <f>IF(D4225="","",IFERROR(VLOOKUP(D4225,'[1]Resumen FF'!E:F,2,0),"Sin combinación"))</f>
        <v/>
      </c>
      <c r="G4225" s="38" t="str">
        <f>IF(F4225="","",VLOOKUP(F4225,[1]Catálogos!A:B,2,0))</f>
        <v/>
      </c>
      <c r="H4225" s="39"/>
      <c r="I4225" s="39"/>
      <c r="K4225" s="41"/>
      <c r="L4225" s="41"/>
      <c r="M4225" s="41"/>
      <c r="N4225" s="41"/>
      <c r="O4225" s="41"/>
      <c r="P4225" s="41"/>
      <c r="Q4225" s="41"/>
      <c r="R4225" s="41"/>
      <c r="S4225" s="41"/>
      <c r="T4225" s="41"/>
      <c r="U4225" s="41"/>
      <c r="V4225" s="41"/>
      <c r="W4225" s="42">
        <f t="shared" si="132"/>
        <v>0</v>
      </c>
    </row>
    <row r="4226" spans="2:23" x14ac:dyDescent="0.25">
      <c r="B4226" s="35"/>
      <c r="C4226" s="36" t="str">
        <f>IFERROR(VLOOKUP(B4226,[1]Catálogos!M:P,3,0),"")</f>
        <v/>
      </c>
      <c r="D4226" s="37" t="str">
        <f t="shared" si="131"/>
        <v/>
      </c>
      <c r="E4226" s="36" t="str">
        <f>IF(D4226="","",IFERROR(VLOOKUP(D4226,'[1]Resumen FF'!E:F,2,0),"Sin combinación"))</f>
        <v/>
      </c>
      <c r="G4226" s="38" t="str">
        <f>IF(F4226="","",VLOOKUP(F4226,[1]Catálogos!A:B,2,0))</f>
        <v/>
      </c>
      <c r="H4226" s="39"/>
      <c r="I4226" s="39"/>
      <c r="K4226" s="41"/>
      <c r="L4226" s="41"/>
      <c r="M4226" s="41"/>
      <c r="N4226" s="41"/>
      <c r="O4226" s="41"/>
      <c r="P4226" s="41"/>
      <c r="Q4226" s="41"/>
      <c r="R4226" s="41"/>
      <c r="S4226" s="41"/>
      <c r="T4226" s="41"/>
      <c r="U4226" s="41"/>
      <c r="V4226" s="41"/>
      <c r="W4226" s="42">
        <f t="shared" si="132"/>
        <v>0</v>
      </c>
    </row>
    <row r="4227" spans="2:23" x14ac:dyDescent="0.25">
      <c r="B4227" s="35"/>
      <c r="C4227" s="36" t="str">
        <f>IFERROR(VLOOKUP(B4227,[1]Catálogos!M:P,3,0),"")</f>
        <v/>
      </c>
      <c r="D4227" s="37" t="str">
        <f t="shared" si="131"/>
        <v/>
      </c>
      <c r="E4227" s="36" t="str">
        <f>IF(D4227="","",IFERROR(VLOOKUP(D4227,'[1]Resumen FF'!E:F,2,0),"Sin combinación"))</f>
        <v/>
      </c>
      <c r="G4227" s="38" t="str">
        <f>IF(F4227="","",VLOOKUP(F4227,[1]Catálogos!A:B,2,0))</f>
        <v/>
      </c>
      <c r="H4227" s="39"/>
      <c r="I4227" s="39"/>
      <c r="K4227" s="41"/>
      <c r="L4227" s="41"/>
      <c r="M4227" s="41"/>
      <c r="N4227" s="41"/>
      <c r="O4227" s="41"/>
      <c r="P4227" s="41"/>
      <c r="Q4227" s="41"/>
      <c r="R4227" s="41"/>
      <c r="S4227" s="41"/>
      <c r="T4227" s="41"/>
      <c r="U4227" s="41"/>
      <c r="V4227" s="41"/>
      <c r="W4227" s="42">
        <f t="shared" si="132"/>
        <v>0</v>
      </c>
    </row>
    <row r="4228" spans="2:23" x14ac:dyDescent="0.25">
      <c r="B4228" s="35"/>
      <c r="C4228" s="36" t="str">
        <f>IFERROR(VLOOKUP(B4228,[1]Catálogos!M:P,3,0),"")</f>
        <v/>
      </c>
      <c r="D4228" s="37" t="str">
        <f t="shared" si="131"/>
        <v/>
      </c>
      <c r="E4228" s="36" t="str">
        <f>IF(D4228="","",IFERROR(VLOOKUP(D4228,'[1]Resumen FF'!E:F,2,0),"Sin combinación"))</f>
        <v/>
      </c>
      <c r="G4228" s="38" t="str">
        <f>IF(F4228="","",VLOOKUP(F4228,[1]Catálogos!A:B,2,0))</f>
        <v/>
      </c>
      <c r="H4228" s="39"/>
      <c r="I4228" s="39"/>
      <c r="K4228" s="41"/>
      <c r="L4228" s="41"/>
      <c r="M4228" s="41"/>
      <c r="N4228" s="41"/>
      <c r="O4228" s="41"/>
      <c r="P4228" s="41"/>
      <c r="Q4228" s="41"/>
      <c r="R4228" s="41"/>
      <c r="S4228" s="41"/>
      <c r="T4228" s="41"/>
      <c r="U4228" s="41"/>
      <c r="V4228" s="41"/>
      <c r="W4228" s="42">
        <f t="shared" si="132"/>
        <v>0</v>
      </c>
    </row>
    <row r="4229" spans="2:23" x14ac:dyDescent="0.25">
      <c r="B4229" s="35"/>
      <c r="C4229" s="36" t="str">
        <f>IFERROR(VLOOKUP(B4229,[1]Catálogos!M:P,3,0),"")</f>
        <v/>
      </c>
      <c r="D4229" s="37" t="str">
        <f t="shared" si="131"/>
        <v/>
      </c>
      <c r="E4229" s="36" t="str">
        <f>IF(D4229="","",IFERROR(VLOOKUP(D4229,'[1]Resumen FF'!E:F,2,0),"Sin combinación"))</f>
        <v/>
      </c>
      <c r="G4229" s="38" t="str">
        <f>IF(F4229="","",VLOOKUP(F4229,[1]Catálogos!A:B,2,0))</f>
        <v/>
      </c>
      <c r="H4229" s="39"/>
      <c r="I4229" s="39"/>
      <c r="K4229" s="41"/>
      <c r="L4229" s="41"/>
      <c r="M4229" s="41"/>
      <c r="N4229" s="41"/>
      <c r="O4229" s="41"/>
      <c r="P4229" s="41"/>
      <c r="Q4229" s="41"/>
      <c r="R4229" s="41"/>
      <c r="S4229" s="41"/>
      <c r="T4229" s="41"/>
      <c r="U4229" s="41"/>
      <c r="V4229" s="41"/>
      <c r="W4229" s="42">
        <f t="shared" si="132"/>
        <v>0</v>
      </c>
    </row>
    <row r="4230" spans="2:23" x14ac:dyDescent="0.25">
      <c r="B4230" s="35"/>
      <c r="C4230" s="36" t="str">
        <f>IFERROR(VLOOKUP(B4230,[1]Catálogos!M:P,3,0),"")</f>
        <v/>
      </c>
      <c r="D4230" s="37" t="str">
        <f t="shared" si="131"/>
        <v/>
      </c>
      <c r="E4230" s="36" t="str">
        <f>IF(D4230="","",IFERROR(VLOOKUP(D4230,'[1]Resumen FF'!E:F,2,0),"Sin combinación"))</f>
        <v/>
      </c>
      <c r="G4230" s="38" t="str">
        <f>IF(F4230="","",VLOOKUP(F4230,[1]Catálogos!A:B,2,0))</f>
        <v/>
      </c>
      <c r="H4230" s="39"/>
      <c r="I4230" s="39"/>
      <c r="K4230" s="41"/>
      <c r="L4230" s="41"/>
      <c r="M4230" s="41"/>
      <c r="N4230" s="41"/>
      <c r="O4230" s="41"/>
      <c r="P4230" s="41"/>
      <c r="Q4230" s="41"/>
      <c r="R4230" s="41"/>
      <c r="S4230" s="41"/>
      <c r="T4230" s="41"/>
      <c r="U4230" s="41"/>
      <c r="V4230" s="41"/>
      <c r="W4230" s="42">
        <f t="shared" si="132"/>
        <v>0</v>
      </c>
    </row>
    <row r="4231" spans="2:23" x14ac:dyDescent="0.25">
      <c r="B4231" s="35"/>
      <c r="C4231" s="36" t="str">
        <f>IFERROR(VLOOKUP(B4231,[1]Catálogos!M:P,3,0),"")</f>
        <v/>
      </c>
      <c r="D4231" s="37" t="str">
        <f t="shared" si="131"/>
        <v/>
      </c>
      <c r="E4231" s="36" t="str">
        <f>IF(D4231="","",IFERROR(VLOOKUP(D4231,'[1]Resumen FF'!E:F,2,0),"Sin combinación"))</f>
        <v/>
      </c>
      <c r="G4231" s="38" t="str">
        <f>IF(F4231="","",VLOOKUP(F4231,[1]Catálogos!A:B,2,0))</f>
        <v/>
      </c>
      <c r="H4231" s="39"/>
      <c r="I4231" s="39"/>
      <c r="K4231" s="41"/>
      <c r="L4231" s="41"/>
      <c r="M4231" s="41"/>
      <c r="N4231" s="41"/>
      <c r="O4231" s="41"/>
      <c r="P4231" s="41"/>
      <c r="Q4231" s="41"/>
      <c r="R4231" s="41"/>
      <c r="S4231" s="41"/>
      <c r="T4231" s="41"/>
      <c r="U4231" s="41"/>
      <c r="V4231" s="41"/>
      <c r="W4231" s="42">
        <f t="shared" si="132"/>
        <v>0</v>
      </c>
    </row>
    <row r="4232" spans="2:23" x14ac:dyDescent="0.25">
      <c r="B4232" s="35"/>
      <c r="C4232" s="36" t="str">
        <f>IFERROR(VLOOKUP(B4232,[1]Catálogos!M:P,3,0),"")</f>
        <v/>
      </c>
      <c r="D4232" s="37" t="str">
        <f t="shared" si="131"/>
        <v/>
      </c>
      <c r="E4232" s="36" t="str">
        <f>IF(D4232="","",IFERROR(VLOOKUP(D4232,'[1]Resumen FF'!E:F,2,0),"Sin combinación"))</f>
        <v/>
      </c>
      <c r="G4232" s="38" t="str">
        <f>IF(F4232="","",VLOOKUP(F4232,[1]Catálogos!A:B,2,0))</f>
        <v/>
      </c>
      <c r="H4232" s="39"/>
      <c r="I4232" s="39"/>
      <c r="K4232" s="41"/>
      <c r="L4232" s="41"/>
      <c r="M4232" s="41"/>
      <c r="N4232" s="41"/>
      <c r="O4232" s="41"/>
      <c r="P4232" s="41"/>
      <c r="Q4232" s="41"/>
      <c r="R4232" s="41"/>
      <c r="S4232" s="41"/>
      <c r="T4232" s="41"/>
      <c r="U4232" s="41"/>
      <c r="V4232" s="41"/>
      <c r="W4232" s="42">
        <f t="shared" si="132"/>
        <v>0</v>
      </c>
    </row>
    <row r="4233" spans="2:23" x14ac:dyDescent="0.25">
      <c r="B4233" s="35"/>
      <c r="C4233" s="36" t="str">
        <f>IFERROR(VLOOKUP(B4233,[1]Catálogos!M:P,3,0),"")</f>
        <v/>
      </c>
      <c r="D4233" s="37" t="str">
        <f t="shared" si="131"/>
        <v/>
      </c>
      <c r="E4233" s="36" t="str">
        <f>IF(D4233="","",IFERROR(VLOOKUP(D4233,'[1]Resumen FF'!E:F,2,0),"Sin combinación"))</f>
        <v/>
      </c>
      <c r="G4233" s="38" t="str">
        <f>IF(F4233="","",VLOOKUP(F4233,[1]Catálogos!A:B,2,0))</f>
        <v/>
      </c>
      <c r="H4233" s="39"/>
      <c r="I4233" s="39"/>
      <c r="K4233" s="41"/>
      <c r="L4233" s="41"/>
      <c r="M4233" s="41"/>
      <c r="N4233" s="41"/>
      <c r="O4233" s="41"/>
      <c r="P4233" s="41"/>
      <c r="Q4233" s="41"/>
      <c r="R4233" s="41"/>
      <c r="S4233" s="41"/>
      <c r="T4233" s="41"/>
      <c r="U4233" s="41"/>
      <c r="V4233" s="41"/>
      <c r="W4233" s="42">
        <f t="shared" si="132"/>
        <v>0</v>
      </c>
    </row>
    <row r="4234" spans="2:23" x14ac:dyDescent="0.25">
      <c r="B4234" s="35"/>
      <c r="C4234" s="36" t="str">
        <f>IFERROR(VLOOKUP(B4234,[1]Catálogos!M:P,3,0),"")</f>
        <v/>
      </c>
      <c r="D4234" s="37" t="str">
        <f t="shared" si="131"/>
        <v/>
      </c>
      <c r="E4234" s="36" t="str">
        <f>IF(D4234="","",IFERROR(VLOOKUP(D4234,'[1]Resumen FF'!E:F,2,0),"Sin combinación"))</f>
        <v/>
      </c>
      <c r="G4234" s="38" t="str">
        <f>IF(F4234="","",VLOOKUP(F4234,[1]Catálogos!A:B,2,0))</f>
        <v/>
      </c>
      <c r="H4234" s="39"/>
      <c r="I4234" s="39"/>
      <c r="K4234" s="41"/>
      <c r="L4234" s="41"/>
      <c r="M4234" s="41"/>
      <c r="N4234" s="41"/>
      <c r="O4234" s="41"/>
      <c r="P4234" s="41"/>
      <c r="Q4234" s="41"/>
      <c r="R4234" s="41"/>
      <c r="S4234" s="41"/>
      <c r="T4234" s="41"/>
      <c r="U4234" s="41"/>
      <c r="V4234" s="41"/>
      <c r="W4234" s="42">
        <f t="shared" si="132"/>
        <v>0</v>
      </c>
    </row>
    <row r="4235" spans="2:23" x14ac:dyDescent="0.25">
      <c r="B4235" s="35"/>
      <c r="C4235" s="36" t="str">
        <f>IFERROR(VLOOKUP(B4235,[1]Catálogos!M:P,3,0),"")</f>
        <v/>
      </c>
      <c r="D4235" s="37" t="str">
        <f t="shared" ref="D4235:D4298" si="133">B4235&amp;C4235</f>
        <v/>
      </c>
      <c r="E4235" s="36" t="str">
        <f>IF(D4235="","",IFERROR(VLOOKUP(D4235,'[1]Resumen FF'!E:F,2,0),"Sin combinación"))</f>
        <v/>
      </c>
      <c r="G4235" s="38" t="str">
        <f>IF(F4235="","",VLOOKUP(F4235,[1]Catálogos!A:B,2,0))</f>
        <v/>
      </c>
      <c r="H4235" s="39"/>
      <c r="I4235" s="39"/>
      <c r="K4235" s="41"/>
      <c r="L4235" s="41"/>
      <c r="M4235" s="41"/>
      <c r="N4235" s="41"/>
      <c r="O4235" s="41"/>
      <c r="P4235" s="41"/>
      <c r="Q4235" s="41"/>
      <c r="R4235" s="41"/>
      <c r="S4235" s="41"/>
      <c r="T4235" s="41"/>
      <c r="U4235" s="41"/>
      <c r="V4235" s="41"/>
      <c r="W4235" s="42">
        <f t="shared" si="132"/>
        <v>0</v>
      </c>
    </row>
    <row r="4236" spans="2:23" x14ac:dyDescent="0.25">
      <c r="B4236" s="35"/>
      <c r="C4236" s="36" t="str">
        <f>IFERROR(VLOOKUP(B4236,[1]Catálogos!M:P,3,0),"")</f>
        <v/>
      </c>
      <c r="D4236" s="37" t="str">
        <f t="shared" si="133"/>
        <v/>
      </c>
      <c r="E4236" s="36" t="str">
        <f>IF(D4236="","",IFERROR(VLOOKUP(D4236,'[1]Resumen FF'!E:F,2,0),"Sin combinación"))</f>
        <v/>
      </c>
      <c r="G4236" s="38" t="str">
        <f>IF(F4236="","",VLOOKUP(F4236,[1]Catálogos!A:B,2,0))</f>
        <v/>
      </c>
      <c r="H4236" s="39"/>
      <c r="I4236" s="39"/>
      <c r="K4236" s="41"/>
      <c r="L4236" s="41"/>
      <c r="M4236" s="41"/>
      <c r="N4236" s="41"/>
      <c r="O4236" s="41"/>
      <c r="P4236" s="41"/>
      <c r="Q4236" s="41"/>
      <c r="R4236" s="41"/>
      <c r="S4236" s="41"/>
      <c r="T4236" s="41"/>
      <c r="U4236" s="41"/>
      <c r="V4236" s="41"/>
      <c r="W4236" s="42">
        <f t="shared" si="132"/>
        <v>0</v>
      </c>
    </row>
    <row r="4237" spans="2:23" x14ac:dyDescent="0.25">
      <c r="B4237" s="35"/>
      <c r="C4237" s="36" t="str">
        <f>IFERROR(VLOOKUP(B4237,[1]Catálogos!M:P,3,0),"")</f>
        <v/>
      </c>
      <c r="D4237" s="37" t="str">
        <f t="shared" si="133"/>
        <v/>
      </c>
      <c r="E4237" s="36" t="str">
        <f>IF(D4237="","",IFERROR(VLOOKUP(D4237,'[1]Resumen FF'!E:F,2,0),"Sin combinación"))</f>
        <v/>
      </c>
      <c r="G4237" s="38" t="str">
        <f>IF(F4237="","",VLOOKUP(F4237,[1]Catálogos!A:B,2,0))</f>
        <v/>
      </c>
      <c r="H4237" s="39"/>
      <c r="I4237" s="39"/>
      <c r="K4237" s="41"/>
      <c r="L4237" s="41"/>
      <c r="M4237" s="41"/>
      <c r="N4237" s="41"/>
      <c r="O4237" s="41"/>
      <c r="P4237" s="41"/>
      <c r="Q4237" s="41"/>
      <c r="R4237" s="41"/>
      <c r="S4237" s="41"/>
      <c r="T4237" s="41"/>
      <c r="U4237" s="41"/>
      <c r="V4237" s="41"/>
      <c r="W4237" s="42">
        <f t="shared" si="132"/>
        <v>0</v>
      </c>
    </row>
    <row r="4238" spans="2:23" x14ac:dyDescent="0.25">
      <c r="B4238" s="35"/>
      <c r="C4238" s="36" t="str">
        <f>IFERROR(VLOOKUP(B4238,[1]Catálogos!M:P,3,0),"")</f>
        <v/>
      </c>
      <c r="D4238" s="37" t="str">
        <f t="shared" si="133"/>
        <v/>
      </c>
      <c r="E4238" s="36" t="str">
        <f>IF(D4238="","",IFERROR(VLOOKUP(D4238,'[1]Resumen FF'!E:F,2,0),"Sin combinación"))</f>
        <v/>
      </c>
      <c r="G4238" s="38" t="str">
        <f>IF(F4238="","",VLOOKUP(F4238,[1]Catálogos!A:B,2,0))</f>
        <v/>
      </c>
      <c r="H4238" s="39"/>
      <c r="I4238" s="39"/>
      <c r="K4238" s="41"/>
      <c r="L4238" s="41"/>
      <c r="M4238" s="41"/>
      <c r="N4238" s="41"/>
      <c r="O4238" s="41"/>
      <c r="P4238" s="41"/>
      <c r="Q4238" s="41"/>
      <c r="R4238" s="41"/>
      <c r="S4238" s="41"/>
      <c r="T4238" s="41"/>
      <c r="U4238" s="41"/>
      <c r="V4238" s="41"/>
      <c r="W4238" s="42">
        <f t="shared" si="132"/>
        <v>0</v>
      </c>
    </row>
    <row r="4239" spans="2:23" x14ac:dyDescent="0.25">
      <c r="B4239" s="35"/>
      <c r="C4239" s="36" t="str">
        <f>IFERROR(VLOOKUP(B4239,[1]Catálogos!M:P,3,0),"")</f>
        <v/>
      </c>
      <c r="D4239" s="37" t="str">
        <f t="shared" si="133"/>
        <v/>
      </c>
      <c r="E4239" s="36" t="str">
        <f>IF(D4239="","",IFERROR(VLOOKUP(D4239,'[1]Resumen FF'!E:F,2,0),"Sin combinación"))</f>
        <v/>
      </c>
      <c r="G4239" s="38" t="str">
        <f>IF(F4239="","",VLOOKUP(F4239,[1]Catálogos!A:B,2,0))</f>
        <v/>
      </c>
      <c r="H4239" s="39"/>
      <c r="I4239" s="39"/>
      <c r="K4239" s="41"/>
      <c r="L4239" s="41"/>
      <c r="M4239" s="41"/>
      <c r="N4239" s="41"/>
      <c r="O4239" s="41"/>
      <c r="P4239" s="41"/>
      <c r="Q4239" s="41"/>
      <c r="R4239" s="41"/>
      <c r="S4239" s="41"/>
      <c r="T4239" s="41"/>
      <c r="U4239" s="41"/>
      <c r="V4239" s="41"/>
      <c r="W4239" s="42">
        <f t="shared" si="132"/>
        <v>0</v>
      </c>
    </row>
    <row r="4240" spans="2:23" x14ac:dyDescent="0.25">
      <c r="B4240" s="35"/>
      <c r="C4240" s="36" t="str">
        <f>IFERROR(VLOOKUP(B4240,[1]Catálogos!M:P,3,0),"")</f>
        <v/>
      </c>
      <c r="D4240" s="37" t="str">
        <f t="shared" si="133"/>
        <v/>
      </c>
      <c r="E4240" s="36" t="str">
        <f>IF(D4240="","",IFERROR(VLOOKUP(D4240,'[1]Resumen FF'!E:F,2,0),"Sin combinación"))</f>
        <v/>
      </c>
      <c r="G4240" s="38" t="str">
        <f>IF(F4240="","",VLOOKUP(F4240,[1]Catálogos!A:B,2,0))</f>
        <v/>
      </c>
      <c r="H4240" s="39"/>
      <c r="I4240" s="39"/>
      <c r="K4240" s="41"/>
      <c r="L4240" s="41"/>
      <c r="M4240" s="41"/>
      <c r="N4240" s="41"/>
      <c r="O4240" s="41"/>
      <c r="P4240" s="41"/>
      <c r="Q4240" s="41"/>
      <c r="R4240" s="41"/>
      <c r="S4240" s="41"/>
      <c r="T4240" s="41"/>
      <c r="U4240" s="41"/>
      <c r="V4240" s="41"/>
      <c r="W4240" s="42">
        <f t="shared" si="132"/>
        <v>0</v>
      </c>
    </row>
    <row r="4241" spans="2:23" x14ac:dyDescent="0.25">
      <c r="B4241" s="35"/>
      <c r="C4241" s="36" t="str">
        <f>IFERROR(VLOOKUP(B4241,[1]Catálogos!M:P,3,0),"")</f>
        <v/>
      </c>
      <c r="D4241" s="37" t="str">
        <f t="shared" si="133"/>
        <v/>
      </c>
      <c r="E4241" s="36" t="str">
        <f>IF(D4241="","",IFERROR(VLOOKUP(D4241,'[1]Resumen FF'!E:F,2,0),"Sin combinación"))</f>
        <v/>
      </c>
      <c r="G4241" s="38" t="str">
        <f>IF(F4241="","",VLOOKUP(F4241,[1]Catálogos!A:B,2,0))</f>
        <v/>
      </c>
      <c r="H4241" s="39"/>
      <c r="I4241" s="39"/>
      <c r="K4241" s="41"/>
      <c r="L4241" s="41"/>
      <c r="M4241" s="41"/>
      <c r="N4241" s="41"/>
      <c r="O4241" s="41"/>
      <c r="P4241" s="41"/>
      <c r="Q4241" s="41"/>
      <c r="R4241" s="41"/>
      <c r="S4241" s="41"/>
      <c r="T4241" s="41"/>
      <c r="U4241" s="41"/>
      <c r="V4241" s="41"/>
      <c r="W4241" s="42">
        <f t="shared" si="132"/>
        <v>0</v>
      </c>
    </row>
    <row r="4242" spans="2:23" x14ac:dyDescent="0.25">
      <c r="B4242" s="35"/>
      <c r="C4242" s="36" t="str">
        <f>IFERROR(VLOOKUP(B4242,[1]Catálogos!M:P,3,0),"")</f>
        <v/>
      </c>
      <c r="D4242" s="37" t="str">
        <f t="shared" si="133"/>
        <v/>
      </c>
      <c r="E4242" s="36" t="str">
        <f>IF(D4242="","",IFERROR(VLOOKUP(D4242,'[1]Resumen FF'!E:F,2,0),"Sin combinación"))</f>
        <v/>
      </c>
      <c r="G4242" s="38" t="str">
        <f>IF(F4242="","",VLOOKUP(F4242,[1]Catálogos!A:B,2,0))</f>
        <v/>
      </c>
      <c r="H4242" s="39"/>
      <c r="I4242" s="39"/>
      <c r="K4242" s="41"/>
      <c r="L4242" s="41"/>
      <c r="M4242" s="41"/>
      <c r="N4242" s="41"/>
      <c r="O4242" s="41"/>
      <c r="P4242" s="41"/>
      <c r="Q4242" s="41"/>
      <c r="R4242" s="41"/>
      <c r="S4242" s="41"/>
      <c r="T4242" s="41"/>
      <c r="U4242" s="41"/>
      <c r="V4242" s="41"/>
      <c r="W4242" s="42">
        <f t="shared" si="132"/>
        <v>0</v>
      </c>
    </row>
    <row r="4243" spans="2:23" x14ac:dyDescent="0.25">
      <c r="B4243" s="35"/>
      <c r="C4243" s="36" t="str">
        <f>IFERROR(VLOOKUP(B4243,[1]Catálogos!M:P,3,0),"")</f>
        <v/>
      </c>
      <c r="D4243" s="37" t="str">
        <f t="shared" si="133"/>
        <v/>
      </c>
      <c r="E4243" s="36" t="str">
        <f>IF(D4243="","",IFERROR(VLOOKUP(D4243,'[1]Resumen FF'!E:F,2,0),"Sin combinación"))</f>
        <v/>
      </c>
      <c r="G4243" s="38" t="str">
        <f>IF(F4243="","",VLOOKUP(F4243,[1]Catálogos!A:B,2,0))</f>
        <v/>
      </c>
      <c r="H4243" s="39"/>
      <c r="I4243" s="39"/>
      <c r="K4243" s="41"/>
      <c r="L4243" s="41"/>
      <c r="M4243" s="41"/>
      <c r="N4243" s="41"/>
      <c r="O4243" s="41"/>
      <c r="P4243" s="41"/>
      <c r="Q4243" s="41"/>
      <c r="R4243" s="41"/>
      <c r="S4243" s="41"/>
      <c r="T4243" s="41"/>
      <c r="U4243" s="41"/>
      <c r="V4243" s="41"/>
      <c r="W4243" s="42">
        <f t="shared" si="132"/>
        <v>0</v>
      </c>
    </row>
    <row r="4244" spans="2:23" x14ac:dyDescent="0.25">
      <c r="B4244" s="35"/>
      <c r="C4244" s="36" t="str">
        <f>IFERROR(VLOOKUP(B4244,[1]Catálogos!M:P,3,0),"")</f>
        <v/>
      </c>
      <c r="D4244" s="37" t="str">
        <f t="shared" si="133"/>
        <v/>
      </c>
      <c r="E4244" s="36" t="str">
        <f>IF(D4244="","",IFERROR(VLOOKUP(D4244,'[1]Resumen FF'!E:F,2,0),"Sin combinación"))</f>
        <v/>
      </c>
      <c r="G4244" s="38" t="str">
        <f>IF(F4244="","",VLOOKUP(F4244,[1]Catálogos!A:B,2,0))</f>
        <v/>
      </c>
      <c r="H4244" s="39"/>
      <c r="I4244" s="39"/>
      <c r="K4244" s="41"/>
      <c r="L4244" s="41"/>
      <c r="M4244" s="41"/>
      <c r="N4244" s="41"/>
      <c r="O4244" s="41"/>
      <c r="P4244" s="41"/>
      <c r="Q4244" s="41"/>
      <c r="R4244" s="41"/>
      <c r="S4244" s="41"/>
      <c r="T4244" s="41"/>
      <c r="U4244" s="41"/>
      <c r="V4244" s="41"/>
      <c r="W4244" s="42">
        <f t="shared" si="132"/>
        <v>0</v>
      </c>
    </row>
    <row r="4245" spans="2:23" x14ac:dyDescent="0.25">
      <c r="B4245" s="35"/>
      <c r="C4245" s="36" t="str">
        <f>IFERROR(VLOOKUP(B4245,[1]Catálogos!M:P,3,0),"")</f>
        <v/>
      </c>
      <c r="D4245" s="37" t="str">
        <f t="shared" si="133"/>
        <v/>
      </c>
      <c r="E4245" s="36" t="str">
        <f>IF(D4245="","",IFERROR(VLOOKUP(D4245,'[1]Resumen FF'!E:F,2,0),"Sin combinación"))</f>
        <v/>
      </c>
      <c r="G4245" s="38" t="str">
        <f>IF(F4245="","",VLOOKUP(F4245,[1]Catálogos!A:B,2,0))</f>
        <v/>
      </c>
      <c r="H4245" s="39"/>
      <c r="I4245" s="39"/>
      <c r="K4245" s="41"/>
      <c r="L4245" s="41"/>
      <c r="M4245" s="41"/>
      <c r="N4245" s="41"/>
      <c r="O4245" s="41"/>
      <c r="P4245" s="41"/>
      <c r="Q4245" s="41"/>
      <c r="R4245" s="41"/>
      <c r="S4245" s="41"/>
      <c r="T4245" s="41"/>
      <c r="U4245" s="41"/>
      <c r="V4245" s="41"/>
      <c r="W4245" s="42">
        <f t="shared" si="132"/>
        <v>0</v>
      </c>
    </row>
    <row r="4246" spans="2:23" x14ac:dyDescent="0.25">
      <c r="B4246" s="35"/>
      <c r="C4246" s="36" t="str">
        <f>IFERROR(VLOOKUP(B4246,[1]Catálogos!M:P,3,0),"")</f>
        <v/>
      </c>
      <c r="D4246" s="37" t="str">
        <f t="shared" si="133"/>
        <v/>
      </c>
      <c r="E4246" s="36" t="str">
        <f>IF(D4246="","",IFERROR(VLOOKUP(D4246,'[1]Resumen FF'!E:F,2,0),"Sin combinación"))</f>
        <v/>
      </c>
      <c r="G4246" s="38" t="str">
        <f>IF(F4246="","",VLOOKUP(F4246,[1]Catálogos!A:B,2,0))</f>
        <v/>
      </c>
      <c r="H4246" s="39"/>
      <c r="I4246" s="39"/>
      <c r="K4246" s="41"/>
      <c r="L4246" s="41"/>
      <c r="M4246" s="41"/>
      <c r="N4246" s="41"/>
      <c r="O4246" s="41"/>
      <c r="P4246" s="41"/>
      <c r="Q4246" s="41"/>
      <c r="R4246" s="41"/>
      <c r="S4246" s="41"/>
      <c r="T4246" s="41"/>
      <c r="U4246" s="41"/>
      <c r="V4246" s="41"/>
      <c r="W4246" s="42">
        <f t="shared" si="132"/>
        <v>0</v>
      </c>
    </row>
    <row r="4247" spans="2:23" x14ac:dyDescent="0.25">
      <c r="B4247" s="35"/>
      <c r="C4247" s="36" t="str">
        <f>IFERROR(VLOOKUP(B4247,[1]Catálogos!M:P,3,0),"")</f>
        <v/>
      </c>
      <c r="D4247" s="37" t="str">
        <f t="shared" si="133"/>
        <v/>
      </c>
      <c r="E4247" s="36" t="str">
        <f>IF(D4247="","",IFERROR(VLOOKUP(D4247,'[1]Resumen FF'!E:F,2,0),"Sin combinación"))</f>
        <v/>
      </c>
      <c r="G4247" s="38" t="str">
        <f>IF(F4247="","",VLOOKUP(F4247,[1]Catálogos!A:B,2,0))</f>
        <v/>
      </c>
      <c r="H4247" s="39"/>
      <c r="I4247" s="39"/>
      <c r="K4247" s="41"/>
      <c r="L4247" s="41"/>
      <c r="M4247" s="41"/>
      <c r="N4247" s="41"/>
      <c r="O4247" s="41"/>
      <c r="P4247" s="41"/>
      <c r="Q4247" s="41"/>
      <c r="R4247" s="41"/>
      <c r="S4247" s="41"/>
      <c r="T4247" s="41"/>
      <c r="U4247" s="41"/>
      <c r="V4247" s="41"/>
      <c r="W4247" s="42">
        <f t="shared" si="132"/>
        <v>0</v>
      </c>
    </row>
    <row r="4248" spans="2:23" x14ac:dyDescent="0.25">
      <c r="B4248" s="35"/>
      <c r="C4248" s="36" t="str">
        <f>IFERROR(VLOOKUP(B4248,[1]Catálogos!M:P,3,0),"")</f>
        <v/>
      </c>
      <c r="D4248" s="37" t="str">
        <f t="shared" si="133"/>
        <v/>
      </c>
      <c r="E4248" s="36" t="str">
        <f>IF(D4248="","",IFERROR(VLOOKUP(D4248,'[1]Resumen FF'!E:F,2,0),"Sin combinación"))</f>
        <v/>
      </c>
      <c r="G4248" s="38" t="str">
        <f>IF(F4248="","",VLOOKUP(F4248,[1]Catálogos!A:B,2,0))</f>
        <v/>
      </c>
      <c r="H4248" s="39"/>
      <c r="I4248" s="39"/>
      <c r="K4248" s="41"/>
      <c r="L4248" s="41"/>
      <c r="M4248" s="41"/>
      <c r="N4248" s="41"/>
      <c r="O4248" s="41"/>
      <c r="P4248" s="41"/>
      <c r="Q4248" s="41"/>
      <c r="R4248" s="41"/>
      <c r="S4248" s="41"/>
      <c r="T4248" s="41"/>
      <c r="U4248" s="41"/>
      <c r="V4248" s="41"/>
      <c r="W4248" s="42">
        <f t="shared" si="132"/>
        <v>0</v>
      </c>
    </row>
    <row r="4249" spans="2:23" x14ac:dyDescent="0.25">
      <c r="B4249" s="35"/>
      <c r="C4249" s="36" t="str">
        <f>IFERROR(VLOOKUP(B4249,[1]Catálogos!M:P,3,0),"")</f>
        <v/>
      </c>
      <c r="D4249" s="37" t="str">
        <f t="shared" si="133"/>
        <v/>
      </c>
      <c r="E4249" s="36" t="str">
        <f>IF(D4249="","",IFERROR(VLOOKUP(D4249,'[1]Resumen FF'!E:F,2,0),"Sin combinación"))</f>
        <v/>
      </c>
      <c r="G4249" s="38" t="str">
        <f>IF(F4249="","",VLOOKUP(F4249,[1]Catálogos!A:B,2,0))</f>
        <v/>
      </c>
      <c r="H4249" s="39"/>
      <c r="I4249" s="39"/>
      <c r="K4249" s="41"/>
      <c r="L4249" s="41"/>
      <c r="M4249" s="41"/>
      <c r="N4249" s="41"/>
      <c r="O4249" s="41"/>
      <c r="P4249" s="41"/>
      <c r="Q4249" s="41"/>
      <c r="R4249" s="41"/>
      <c r="S4249" s="41"/>
      <c r="T4249" s="41"/>
      <c r="U4249" s="41"/>
      <c r="V4249" s="41"/>
      <c r="W4249" s="42">
        <f t="shared" ref="W4249:W4312" si="134">+J4249-SUM(K4249:V4249)</f>
        <v>0</v>
      </c>
    </row>
    <row r="4250" spans="2:23" x14ac:dyDescent="0.25">
      <c r="B4250" s="35"/>
      <c r="C4250" s="36" t="str">
        <f>IFERROR(VLOOKUP(B4250,[1]Catálogos!M:P,3,0),"")</f>
        <v/>
      </c>
      <c r="D4250" s="37" t="str">
        <f t="shared" si="133"/>
        <v/>
      </c>
      <c r="E4250" s="36" t="str">
        <f>IF(D4250="","",IFERROR(VLOOKUP(D4250,'[1]Resumen FF'!E:F,2,0),"Sin combinación"))</f>
        <v/>
      </c>
      <c r="G4250" s="38" t="str">
        <f>IF(F4250="","",VLOOKUP(F4250,[1]Catálogos!A:B,2,0))</f>
        <v/>
      </c>
      <c r="H4250" s="39"/>
      <c r="I4250" s="39"/>
      <c r="K4250" s="41"/>
      <c r="L4250" s="41"/>
      <c r="M4250" s="41"/>
      <c r="N4250" s="41"/>
      <c r="O4250" s="41"/>
      <c r="P4250" s="41"/>
      <c r="Q4250" s="41"/>
      <c r="R4250" s="41"/>
      <c r="S4250" s="41"/>
      <c r="T4250" s="41"/>
      <c r="U4250" s="41"/>
      <c r="V4250" s="41"/>
      <c r="W4250" s="42">
        <f t="shared" si="134"/>
        <v>0</v>
      </c>
    </row>
    <row r="4251" spans="2:23" x14ac:dyDescent="0.25">
      <c r="B4251" s="35"/>
      <c r="C4251" s="36" t="str">
        <f>IFERROR(VLOOKUP(B4251,[1]Catálogos!M:P,3,0),"")</f>
        <v/>
      </c>
      <c r="D4251" s="37" t="str">
        <f t="shared" si="133"/>
        <v/>
      </c>
      <c r="E4251" s="36" t="str">
        <f>IF(D4251="","",IFERROR(VLOOKUP(D4251,'[1]Resumen FF'!E:F,2,0),"Sin combinación"))</f>
        <v/>
      </c>
      <c r="G4251" s="38" t="str">
        <f>IF(F4251="","",VLOOKUP(F4251,[1]Catálogos!A:B,2,0))</f>
        <v/>
      </c>
      <c r="H4251" s="39"/>
      <c r="I4251" s="39"/>
      <c r="K4251" s="41"/>
      <c r="L4251" s="41"/>
      <c r="M4251" s="41"/>
      <c r="N4251" s="41"/>
      <c r="O4251" s="41"/>
      <c r="P4251" s="41"/>
      <c r="Q4251" s="41"/>
      <c r="R4251" s="41"/>
      <c r="S4251" s="41"/>
      <c r="T4251" s="41"/>
      <c r="U4251" s="41"/>
      <c r="V4251" s="41"/>
      <c r="W4251" s="42">
        <f t="shared" si="134"/>
        <v>0</v>
      </c>
    </row>
    <row r="4252" spans="2:23" x14ac:dyDescent="0.25">
      <c r="B4252" s="35"/>
      <c r="C4252" s="36" t="str">
        <f>IFERROR(VLOOKUP(B4252,[1]Catálogos!M:P,3,0),"")</f>
        <v/>
      </c>
      <c r="D4252" s="37" t="str">
        <f t="shared" si="133"/>
        <v/>
      </c>
      <c r="E4252" s="36" t="str">
        <f>IF(D4252="","",IFERROR(VLOOKUP(D4252,'[1]Resumen FF'!E:F,2,0),"Sin combinación"))</f>
        <v/>
      </c>
      <c r="G4252" s="38" t="str">
        <f>IF(F4252="","",VLOOKUP(F4252,[1]Catálogos!A:B,2,0))</f>
        <v/>
      </c>
      <c r="H4252" s="39"/>
      <c r="I4252" s="39"/>
      <c r="K4252" s="41"/>
      <c r="L4252" s="41"/>
      <c r="M4252" s="41"/>
      <c r="N4252" s="41"/>
      <c r="O4252" s="41"/>
      <c r="P4252" s="41"/>
      <c r="Q4252" s="41"/>
      <c r="R4252" s="41"/>
      <c r="S4252" s="41"/>
      <c r="T4252" s="41"/>
      <c r="U4252" s="41"/>
      <c r="V4252" s="41"/>
      <c r="W4252" s="42">
        <f t="shared" si="134"/>
        <v>0</v>
      </c>
    </row>
    <row r="4253" spans="2:23" x14ac:dyDescent="0.25">
      <c r="B4253" s="35"/>
      <c r="C4253" s="36" t="str">
        <f>IFERROR(VLOOKUP(B4253,[1]Catálogos!M:P,3,0),"")</f>
        <v/>
      </c>
      <c r="D4253" s="37" t="str">
        <f t="shared" si="133"/>
        <v/>
      </c>
      <c r="E4253" s="36" t="str">
        <f>IF(D4253="","",IFERROR(VLOOKUP(D4253,'[1]Resumen FF'!E:F,2,0),"Sin combinación"))</f>
        <v/>
      </c>
      <c r="G4253" s="38" t="str">
        <f>IF(F4253="","",VLOOKUP(F4253,[1]Catálogos!A:B,2,0))</f>
        <v/>
      </c>
      <c r="H4253" s="39"/>
      <c r="I4253" s="39"/>
      <c r="K4253" s="41"/>
      <c r="L4253" s="41"/>
      <c r="M4253" s="41"/>
      <c r="N4253" s="41"/>
      <c r="O4253" s="41"/>
      <c r="P4253" s="41"/>
      <c r="Q4253" s="41"/>
      <c r="R4253" s="41"/>
      <c r="S4253" s="41"/>
      <c r="T4253" s="41"/>
      <c r="U4253" s="41"/>
      <c r="V4253" s="41"/>
      <c r="W4253" s="42">
        <f t="shared" si="134"/>
        <v>0</v>
      </c>
    </row>
    <row r="4254" spans="2:23" x14ac:dyDescent="0.25">
      <c r="B4254" s="35"/>
      <c r="C4254" s="36" t="str">
        <f>IFERROR(VLOOKUP(B4254,[1]Catálogos!M:P,3,0),"")</f>
        <v/>
      </c>
      <c r="D4254" s="37" t="str">
        <f t="shared" si="133"/>
        <v/>
      </c>
      <c r="E4254" s="36" t="str">
        <f>IF(D4254="","",IFERROR(VLOOKUP(D4254,'[1]Resumen FF'!E:F,2,0),"Sin combinación"))</f>
        <v/>
      </c>
      <c r="G4254" s="38" t="str">
        <f>IF(F4254="","",VLOOKUP(F4254,[1]Catálogos!A:B,2,0))</f>
        <v/>
      </c>
      <c r="H4254" s="39"/>
      <c r="I4254" s="39"/>
      <c r="K4254" s="41"/>
      <c r="L4254" s="41"/>
      <c r="M4254" s="41"/>
      <c r="N4254" s="41"/>
      <c r="O4254" s="41"/>
      <c r="P4254" s="41"/>
      <c r="Q4254" s="41"/>
      <c r="R4254" s="41"/>
      <c r="S4254" s="41"/>
      <c r="T4254" s="41"/>
      <c r="U4254" s="41"/>
      <c r="V4254" s="41"/>
      <c r="W4254" s="42">
        <f t="shared" si="134"/>
        <v>0</v>
      </c>
    </row>
    <row r="4255" spans="2:23" x14ac:dyDescent="0.25">
      <c r="B4255" s="35"/>
      <c r="C4255" s="36" t="str">
        <f>IFERROR(VLOOKUP(B4255,[1]Catálogos!M:P,3,0),"")</f>
        <v/>
      </c>
      <c r="D4255" s="37" t="str">
        <f t="shared" si="133"/>
        <v/>
      </c>
      <c r="E4255" s="36" t="str">
        <f>IF(D4255="","",IFERROR(VLOOKUP(D4255,'[1]Resumen FF'!E:F,2,0),"Sin combinación"))</f>
        <v/>
      </c>
      <c r="G4255" s="38" t="str">
        <f>IF(F4255="","",VLOOKUP(F4255,[1]Catálogos!A:B,2,0))</f>
        <v/>
      </c>
      <c r="H4255" s="39"/>
      <c r="I4255" s="39"/>
      <c r="K4255" s="41"/>
      <c r="L4255" s="41"/>
      <c r="M4255" s="41"/>
      <c r="N4255" s="41"/>
      <c r="O4255" s="41"/>
      <c r="P4255" s="41"/>
      <c r="Q4255" s="41"/>
      <c r="R4255" s="41"/>
      <c r="S4255" s="41"/>
      <c r="T4255" s="41"/>
      <c r="U4255" s="41"/>
      <c r="V4255" s="41"/>
      <c r="W4255" s="42">
        <f t="shared" si="134"/>
        <v>0</v>
      </c>
    </row>
    <row r="4256" spans="2:23" x14ac:dyDescent="0.25">
      <c r="B4256" s="35"/>
      <c r="C4256" s="36" t="str">
        <f>IFERROR(VLOOKUP(B4256,[1]Catálogos!M:P,3,0),"")</f>
        <v/>
      </c>
      <c r="D4256" s="37" t="str">
        <f t="shared" si="133"/>
        <v/>
      </c>
      <c r="E4256" s="36" t="str">
        <f>IF(D4256="","",IFERROR(VLOOKUP(D4256,'[1]Resumen FF'!E:F,2,0),"Sin combinación"))</f>
        <v/>
      </c>
      <c r="G4256" s="38" t="str">
        <f>IF(F4256="","",VLOOKUP(F4256,[1]Catálogos!A:B,2,0))</f>
        <v/>
      </c>
      <c r="H4256" s="39"/>
      <c r="I4256" s="39"/>
      <c r="K4256" s="41"/>
      <c r="L4256" s="41"/>
      <c r="M4256" s="41"/>
      <c r="N4256" s="41"/>
      <c r="O4256" s="41"/>
      <c r="P4256" s="41"/>
      <c r="Q4256" s="41"/>
      <c r="R4256" s="41"/>
      <c r="S4256" s="41"/>
      <c r="T4256" s="41"/>
      <c r="U4256" s="41"/>
      <c r="V4256" s="41"/>
      <c r="W4256" s="42">
        <f t="shared" si="134"/>
        <v>0</v>
      </c>
    </row>
    <row r="4257" spans="2:23" x14ac:dyDescent="0.25">
      <c r="B4257" s="35"/>
      <c r="C4257" s="36" t="str">
        <f>IFERROR(VLOOKUP(B4257,[1]Catálogos!M:P,3,0),"")</f>
        <v/>
      </c>
      <c r="D4257" s="37" t="str">
        <f t="shared" si="133"/>
        <v/>
      </c>
      <c r="E4257" s="36" t="str">
        <f>IF(D4257="","",IFERROR(VLOOKUP(D4257,'[1]Resumen FF'!E:F,2,0),"Sin combinación"))</f>
        <v/>
      </c>
      <c r="G4257" s="38" t="str">
        <f>IF(F4257="","",VLOOKUP(F4257,[1]Catálogos!A:B,2,0))</f>
        <v/>
      </c>
      <c r="H4257" s="39"/>
      <c r="I4257" s="39"/>
      <c r="K4257" s="41"/>
      <c r="L4257" s="41"/>
      <c r="M4257" s="41"/>
      <c r="N4257" s="41"/>
      <c r="O4257" s="41"/>
      <c r="P4257" s="41"/>
      <c r="Q4257" s="41"/>
      <c r="R4257" s="41"/>
      <c r="S4257" s="41"/>
      <c r="T4257" s="41"/>
      <c r="U4257" s="41"/>
      <c r="V4257" s="41"/>
      <c r="W4257" s="42">
        <f t="shared" si="134"/>
        <v>0</v>
      </c>
    </row>
    <row r="4258" spans="2:23" x14ac:dyDescent="0.25">
      <c r="B4258" s="35"/>
      <c r="C4258" s="36" t="str">
        <f>IFERROR(VLOOKUP(B4258,[1]Catálogos!M:P,3,0),"")</f>
        <v/>
      </c>
      <c r="D4258" s="37" t="str">
        <f t="shared" si="133"/>
        <v/>
      </c>
      <c r="E4258" s="36" t="str">
        <f>IF(D4258="","",IFERROR(VLOOKUP(D4258,'[1]Resumen FF'!E:F,2,0),"Sin combinación"))</f>
        <v/>
      </c>
      <c r="G4258" s="38" t="str">
        <f>IF(F4258="","",VLOOKUP(F4258,[1]Catálogos!A:B,2,0))</f>
        <v/>
      </c>
      <c r="H4258" s="39"/>
      <c r="I4258" s="39"/>
      <c r="K4258" s="41"/>
      <c r="L4258" s="41"/>
      <c r="M4258" s="41"/>
      <c r="N4258" s="41"/>
      <c r="O4258" s="41"/>
      <c r="P4258" s="41"/>
      <c r="Q4258" s="41"/>
      <c r="R4258" s="41"/>
      <c r="S4258" s="41"/>
      <c r="T4258" s="41"/>
      <c r="U4258" s="41"/>
      <c r="V4258" s="41"/>
      <c r="W4258" s="42">
        <f t="shared" si="134"/>
        <v>0</v>
      </c>
    </row>
    <row r="4259" spans="2:23" x14ac:dyDescent="0.25">
      <c r="B4259" s="35"/>
      <c r="C4259" s="36" t="str">
        <f>IFERROR(VLOOKUP(B4259,[1]Catálogos!M:P,3,0),"")</f>
        <v/>
      </c>
      <c r="D4259" s="37" t="str">
        <f t="shared" si="133"/>
        <v/>
      </c>
      <c r="E4259" s="36" t="str">
        <f>IF(D4259="","",IFERROR(VLOOKUP(D4259,'[1]Resumen FF'!E:F,2,0),"Sin combinación"))</f>
        <v/>
      </c>
      <c r="G4259" s="38" t="str">
        <f>IF(F4259="","",VLOOKUP(F4259,[1]Catálogos!A:B,2,0))</f>
        <v/>
      </c>
      <c r="H4259" s="39"/>
      <c r="I4259" s="39"/>
      <c r="K4259" s="41"/>
      <c r="L4259" s="41"/>
      <c r="M4259" s="41"/>
      <c r="N4259" s="41"/>
      <c r="O4259" s="41"/>
      <c r="P4259" s="41"/>
      <c r="Q4259" s="41"/>
      <c r="R4259" s="41"/>
      <c r="S4259" s="41"/>
      <c r="T4259" s="41"/>
      <c r="U4259" s="41"/>
      <c r="V4259" s="41"/>
      <c r="W4259" s="42">
        <f t="shared" si="134"/>
        <v>0</v>
      </c>
    </row>
    <row r="4260" spans="2:23" x14ac:dyDescent="0.25">
      <c r="B4260" s="35"/>
      <c r="C4260" s="36" t="str">
        <f>IFERROR(VLOOKUP(B4260,[1]Catálogos!M:P,3,0),"")</f>
        <v/>
      </c>
      <c r="D4260" s="37" t="str">
        <f t="shared" si="133"/>
        <v/>
      </c>
      <c r="E4260" s="36" t="str">
        <f>IF(D4260="","",IFERROR(VLOOKUP(D4260,'[1]Resumen FF'!E:F,2,0),"Sin combinación"))</f>
        <v/>
      </c>
      <c r="G4260" s="38" t="str">
        <f>IF(F4260="","",VLOOKUP(F4260,[1]Catálogos!A:B,2,0))</f>
        <v/>
      </c>
      <c r="H4260" s="39"/>
      <c r="I4260" s="39"/>
      <c r="K4260" s="41"/>
      <c r="L4260" s="41"/>
      <c r="M4260" s="41"/>
      <c r="N4260" s="41"/>
      <c r="O4260" s="41"/>
      <c r="P4260" s="41"/>
      <c r="Q4260" s="41"/>
      <c r="R4260" s="41"/>
      <c r="S4260" s="41"/>
      <c r="T4260" s="41"/>
      <c r="U4260" s="41"/>
      <c r="V4260" s="41"/>
      <c r="W4260" s="42">
        <f t="shared" si="134"/>
        <v>0</v>
      </c>
    </row>
    <row r="4261" spans="2:23" x14ac:dyDescent="0.25">
      <c r="B4261" s="35"/>
      <c r="C4261" s="36" t="str">
        <f>IFERROR(VLOOKUP(B4261,[1]Catálogos!M:P,3,0),"")</f>
        <v/>
      </c>
      <c r="D4261" s="37" t="str">
        <f t="shared" si="133"/>
        <v/>
      </c>
      <c r="E4261" s="36" t="str">
        <f>IF(D4261="","",IFERROR(VLOOKUP(D4261,'[1]Resumen FF'!E:F,2,0),"Sin combinación"))</f>
        <v/>
      </c>
      <c r="G4261" s="38" t="str">
        <f>IF(F4261="","",VLOOKUP(F4261,[1]Catálogos!A:B,2,0))</f>
        <v/>
      </c>
      <c r="H4261" s="39"/>
      <c r="I4261" s="39"/>
      <c r="K4261" s="41"/>
      <c r="L4261" s="41"/>
      <c r="M4261" s="41"/>
      <c r="N4261" s="41"/>
      <c r="O4261" s="41"/>
      <c r="P4261" s="41"/>
      <c r="Q4261" s="41"/>
      <c r="R4261" s="41"/>
      <c r="S4261" s="41"/>
      <c r="T4261" s="41"/>
      <c r="U4261" s="41"/>
      <c r="V4261" s="41"/>
      <c r="W4261" s="42">
        <f t="shared" si="134"/>
        <v>0</v>
      </c>
    </row>
    <row r="4262" spans="2:23" x14ac:dyDescent="0.25">
      <c r="B4262" s="35"/>
      <c r="C4262" s="36" t="str">
        <f>IFERROR(VLOOKUP(B4262,[1]Catálogos!M:P,3,0),"")</f>
        <v/>
      </c>
      <c r="D4262" s="37" t="str">
        <f t="shared" si="133"/>
        <v/>
      </c>
      <c r="E4262" s="36" t="str">
        <f>IF(D4262="","",IFERROR(VLOOKUP(D4262,'[1]Resumen FF'!E:F,2,0),"Sin combinación"))</f>
        <v/>
      </c>
      <c r="G4262" s="38" t="str">
        <f>IF(F4262="","",VLOOKUP(F4262,[1]Catálogos!A:B,2,0))</f>
        <v/>
      </c>
      <c r="H4262" s="39"/>
      <c r="I4262" s="39"/>
      <c r="K4262" s="41"/>
      <c r="L4262" s="41"/>
      <c r="M4262" s="41"/>
      <c r="N4262" s="41"/>
      <c r="O4262" s="41"/>
      <c r="P4262" s="41"/>
      <c r="Q4262" s="41"/>
      <c r="R4262" s="41"/>
      <c r="S4262" s="41"/>
      <c r="T4262" s="41"/>
      <c r="U4262" s="41"/>
      <c r="V4262" s="41"/>
      <c r="W4262" s="42">
        <f t="shared" si="134"/>
        <v>0</v>
      </c>
    </row>
    <row r="4263" spans="2:23" x14ac:dyDescent="0.25">
      <c r="B4263" s="35"/>
      <c r="C4263" s="36" t="str">
        <f>IFERROR(VLOOKUP(B4263,[1]Catálogos!M:P,3,0),"")</f>
        <v/>
      </c>
      <c r="D4263" s="37" t="str">
        <f t="shared" si="133"/>
        <v/>
      </c>
      <c r="E4263" s="36" t="str">
        <f>IF(D4263="","",IFERROR(VLOOKUP(D4263,'[1]Resumen FF'!E:F,2,0),"Sin combinación"))</f>
        <v/>
      </c>
      <c r="G4263" s="38" t="str">
        <f>IF(F4263="","",VLOOKUP(F4263,[1]Catálogos!A:B,2,0))</f>
        <v/>
      </c>
      <c r="H4263" s="39"/>
      <c r="I4263" s="39"/>
      <c r="K4263" s="41"/>
      <c r="L4263" s="41"/>
      <c r="M4263" s="41"/>
      <c r="N4263" s="41"/>
      <c r="O4263" s="41"/>
      <c r="P4263" s="41"/>
      <c r="Q4263" s="41"/>
      <c r="R4263" s="41"/>
      <c r="S4263" s="41"/>
      <c r="T4263" s="41"/>
      <c r="U4263" s="41"/>
      <c r="V4263" s="41"/>
      <c r="W4263" s="42">
        <f t="shared" si="134"/>
        <v>0</v>
      </c>
    </row>
    <row r="4264" spans="2:23" x14ac:dyDescent="0.25">
      <c r="B4264" s="35"/>
      <c r="C4264" s="36" t="str">
        <f>IFERROR(VLOOKUP(B4264,[1]Catálogos!M:P,3,0),"")</f>
        <v/>
      </c>
      <c r="D4264" s="37" t="str">
        <f t="shared" si="133"/>
        <v/>
      </c>
      <c r="E4264" s="36" t="str">
        <f>IF(D4264="","",IFERROR(VLOOKUP(D4264,'[1]Resumen FF'!E:F,2,0),"Sin combinación"))</f>
        <v/>
      </c>
      <c r="G4264" s="38" t="str">
        <f>IF(F4264="","",VLOOKUP(F4264,[1]Catálogos!A:B,2,0))</f>
        <v/>
      </c>
      <c r="H4264" s="39"/>
      <c r="I4264" s="39"/>
      <c r="K4264" s="41"/>
      <c r="L4264" s="41"/>
      <c r="M4264" s="41"/>
      <c r="N4264" s="41"/>
      <c r="O4264" s="41"/>
      <c r="P4264" s="41"/>
      <c r="Q4264" s="41"/>
      <c r="R4264" s="41"/>
      <c r="S4264" s="41"/>
      <c r="T4264" s="41"/>
      <c r="U4264" s="41"/>
      <c r="V4264" s="41"/>
      <c r="W4264" s="42">
        <f t="shared" si="134"/>
        <v>0</v>
      </c>
    </row>
    <row r="4265" spans="2:23" x14ac:dyDescent="0.25">
      <c r="B4265" s="35"/>
      <c r="C4265" s="36" t="str">
        <f>IFERROR(VLOOKUP(B4265,[1]Catálogos!M:P,3,0),"")</f>
        <v/>
      </c>
      <c r="D4265" s="37" t="str">
        <f t="shared" si="133"/>
        <v/>
      </c>
      <c r="E4265" s="36" t="str">
        <f>IF(D4265="","",IFERROR(VLOOKUP(D4265,'[1]Resumen FF'!E:F,2,0),"Sin combinación"))</f>
        <v/>
      </c>
      <c r="G4265" s="38" t="str">
        <f>IF(F4265="","",VLOOKUP(F4265,[1]Catálogos!A:B,2,0))</f>
        <v/>
      </c>
      <c r="H4265" s="39"/>
      <c r="I4265" s="39"/>
      <c r="K4265" s="41"/>
      <c r="L4265" s="41"/>
      <c r="M4265" s="41"/>
      <c r="N4265" s="41"/>
      <c r="O4265" s="41"/>
      <c r="P4265" s="41"/>
      <c r="Q4265" s="41"/>
      <c r="R4265" s="41"/>
      <c r="S4265" s="41"/>
      <c r="T4265" s="41"/>
      <c r="U4265" s="41"/>
      <c r="V4265" s="41"/>
      <c r="W4265" s="42">
        <f t="shared" si="134"/>
        <v>0</v>
      </c>
    </row>
    <row r="4266" spans="2:23" x14ac:dyDescent="0.25">
      <c r="B4266" s="35"/>
      <c r="C4266" s="36" t="str">
        <f>IFERROR(VLOOKUP(B4266,[1]Catálogos!M:P,3,0),"")</f>
        <v/>
      </c>
      <c r="D4266" s="37" t="str">
        <f t="shared" si="133"/>
        <v/>
      </c>
      <c r="E4266" s="36" t="str">
        <f>IF(D4266="","",IFERROR(VLOOKUP(D4266,'[1]Resumen FF'!E:F,2,0),"Sin combinación"))</f>
        <v/>
      </c>
      <c r="G4266" s="38" t="str">
        <f>IF(F4266="","",VLOOKUP(F4266,[1]Catálogos!A:B,2,0))</f>
        <v/>
      </c>
      <c r="H4266" s="39"/>
      <c r="I4266" s="39"/>
      <c r="K4266" s="41"/>
      <c r="L4266" s="41"/>
      <c r="M4266" s="41"/>
      <c r="N4266" s="41"/>
      <c r="O4266" s="41"/>
      <c r="P4266" s="41"/>
      <c r="Q4266" s="41"/>
      <c r="R4266" s="41"/>
      <c r="S4266" s="41"/>
      <c r="T4266" s="41"/>
      <c r="U4266" s="41"/>
      <c r="V4266" s="41"/>
      <c r="W4266" s="42">
        <f t="shared" si="134"/>
        <v>0</v>
      </c>
    </row>
    <row r="4267" spans="2:23" x14ac:dyDescent="0.25">
      <c r="B4267" s="35"/>
      <c r="C4267" s="36" t="str">
        <f>IFERROR(VLOOKUP(B4267,[1]Catálogos!M:P,3,0),"")</f>
        <v/>
      </c>
      <c r="D4267" s="37" t="str">
        <f t="shared" si="133"/>
        <v/>
      </c>
      <c r="E4267" s="36" t="str">
        <f>IF(D4267="","",IFERROR(VLOOKUP(D4267,'[1]Resumen FF'!E:F,2,0),"Sin combinación"))</f>
        <v/>
      </c>
      <c r="G4267" s="38" t="str">
        <f>IF(F4267="","",VLOOKUP(F4267,[1]Catálogos!A:B,2,0))</f>
        <v/>
      </c>
      <c r="H4267" s="39"/>
      <c r="I4267" s="39"/>
      <c r="K4267" s="41"/>
      <c r="L4267" s="41"/>
      <c r="M4267" s="41"/>
      <c r="N4267" s="41"/>
      <c r="O4267" s="41"/>
      <c r="P4267" s="41"/>
      <c r="Q4267" s="41"/>
      <c r="R4267" s="41"/>
      <c r="S4267" s="41"/>
      <c r="T4267" s="41"/>
      <c r="U4267" s="41"/>
      <c r="V4267" s="41"/>
      <c r="W4267" s="42">
        <f t="shared" si="134"/>
        <v>0</v>
      </c>
    </row>
    <row r="4268" spans="2:23" x14ac:dyDescent="0.25">
      <c r="B4268" s="35"/>
      <c r="C4268" s="36" t="str">
        <f>IFERROR(VLOOKUP(B4268,[1]Catálogos!M:P,3,0),"")</f>
        <v/>
      </c>
      <c r="D4268" s="37" t="str">
        <f t="shared" si="133"/>
        <v/>
      </c>
      <c r="E4268" s="36" t="str">
        <f>IF(D4268="","",IFERROR(VLOOKUP(D4268,'[1]Resumen FF'!E:F,2,0),"Sin combinación"))</f>
        <v/>
      </c>
      <c r="G4268" s="38" t="str">
        <f>IF(F4268="","",VLOOKUP(F4268,[1]Catálogos!A:B,2,0))</f>
        <v/>
      </c>
      <c r="H4268" s="39"/>
      <c r="I4268" s="39"/>
      <c r="K4268" s="41"/>
      <c r="L4268" s="41"/>
      <c r="M4268" s="41"/>
      <c r="N4268" s="41"/>
      <c r="O4268" s="41"/>
      <c r="P4268" s="41"/>
      <c r="Q4268" s="41"/>
      <c r="R4268" s="41"/>
      <c r="S4268" s="41"/>
      <c r="T4268" s="41"/>
      <c r="U4268" s="41"/>
      <c r="V4268" s="41"/>
      <c r="W4268" s="42">
        <f t="shared" si="134"/>
        <v>0</v>
      </c>
    </row>
    <row r="4269" spans="2:23" x14ac:dyDescent="0.25">
      <c r="B4269" s="35"/>
      <c r="C4269" s="36" t="str">
        <f>IFERROR(VLOOKUP(B4269,[1]Catálogos!M:P,3,0),"")</f>
        <v/>
      </c>
      <c r="D4269" s="37" t="str">
        <f t="shared" si="133"/>
        <v/>
      </c>
      <c r="E4269" s="36" t="str">
        <f>IF(D4269="","",IFERROR(VLOOKUP(D4269,'[1]Resumen FF'!E:F,2,0),"Sin combinación"))</f>
        <v/>
      </c>
      <c r="G4269" s="38" t="str">
        <f>IF(F4269="","",VLOOKUP(F4269,[1]Catálogos!A:B,2,0))</f>
        <v/>
      </c>
      <c r="H4269" s="39"/>
      <c r="I4269" s="39"/>
      <c r="K4269" s="41"/>
      <c r="L4269" s="41"/>
      <c r="M4269" s="41"/>
      <c r="N4269" s="41"/>
      <c r="O4269" s="41"/>
      <c r="P4269" s="41"/>
      <c r="Q4269" s="41"/>
      <c r="R4269" s="41"/>
      <c r="S4269" s="41"/>
      <c r="T4269" s="41"/>
      <c r="U4269" s="41"/>
      <c r="V4269" s="41"/>
      <c r="W4269" s="42">
        <f t="shared" si="134"/>
        <v>0</v>
      </c>
    </row>
    <row r="4270" spans="2:23" x14ac:dyDescent="0.25">
      <c r="B4270" s="35"/>
      <c r="C4270" s="36" t="str">
        <f>IFERROR(VLOOKUP(B4270,[1]Catálogos!M:P,3,0),"")</f>
        <v/>
      </c>
      <c r="D4270" s="37" t="str">
        <f t="shared" si="133"/>
        <v/>
      </c>
      <c r="E4270" s="36" t="str">
        <f>IF(D4270="","",IFERROR(VLOOKUP(D4270,'[1]Resumen FF'!E:F,2,0),"Sin combinación"))</f>
        <v/>
      </c>
      <c r="G4270" s="38" t="str">
        <f>IF(F4270="","",VLOOKUP(F4270,[1]Catálogos!A:B,2,0))</f>
        <v/>
      </c>
      <c r="H4270" s="39"/>
      <c r="I4270" s="39"/>
      <c r="K4270" s="41"/>
      <c r="L4270" s="41"/>
      <c r="M4270" s="41"/>
      <c r="N4270" s="41"/>
      <c r="O4270" s="41"/>
      <c r="P4270" s="41"/>
      <c r="Q4270" s="41"/>
      <c r="R4270" s="41"/>
      <c r="S4270" s="41"/>
      <c r="T4270" s="41"/>
      <c r="U4270" s="41"/>
      <c r="V4270" s="41"/>
      <c r="W4270" s="42">
        <f t="shared" si="134"/>
        <v>0</v>
      </c>
    </row>
    <row r="4271" spans="2:23" x14ac:dyDescent="0.25">
      <c r="B4271" s="35"/>
      <c r="C4271" s="36" t="str">
        <f>IFERROR(VLOOKUP(B4271,[1]Catálogos!M:P,3,0),"")</f>
        <v/>
      </c>
      <c r="D4271" s="37" t="str">
        <f t="shared" si="133"/>
        <v/>
      </c>
      <c r="E4271" s="36" t="str">
        <f>IF(D4271="","",IFERROR(VLOOKUP(D4271,'[1]Resumen FF'!E:F,2,0),"Sin combinación"))</f>
        <v/>
      </c>
      <c r="G4271" s="38" t="str">
        <f>IF(F4271="","",VLOOKUP(F4271,[1]Catálogos!A:B,2,0))</f>
        <v/>
      </c>
      <c r="H4271" s="39"/>
      <c r="I4271" s="39"/>
      <c r="K4271" s="41"/>
      <c r="L4271" s="41"/>
      <c r="M4271" s="41"/>
      <c r="N4271" s="41"/>
      <c r="O4271" s="41"/>
      <c r="P4271" s="41"/>
      <c r="Q4271" s="41"/>
      <c r="R4271" s="41"/>
      <c r="S4271" s="41"/>
      <c r="T4271" s="41"/>
      <c r="U4271" s="41"/>
      <c r="V4271" s="41"/>
      <c r="W4271" s="42">
        <f t="shared" si="134"/>
        <v>0</v>
      </c>
    </row>
    <row r="4272" spans="2:23" x14ac:dyDescent="0.25">
      <c r="B4272" s="35"/>
      <c r="C4272" s="36" t="str">
        <f>IFERROR(VLOOKUP(B4272,[1]Catálogos!M:P,3,0),"")</f>
        <v/>
      </c>
      <c r="D4272" s="37" t="str">
        <f t="shared" si="133"/>
        <v/>
      </c>
      <c r="E4272" s="36" t="str">
        <f>IF(D4272="","",IFERROR(VLOOKUP(D4272,'[1]Resumen FF'!E:F,2,0),"Sin combinación"))</f>
        <v/>
      </c>
      <c r="G4272" s="38" t="str">
        <f>IF(F4272="","",VLOOKUP(F4272,[1]Catálogos!A:B,2,0))</f>
        <v/>
      </c>
      <c r="H4272" s="39"/>
      <c r="I4272" s="39"/>
      <c r="K4272" s="41"/>
      <c r="L4272" s="41"/>
      <c r="M4272" s="41"/>
      <c r="N4272" s="41"/>
      <c r="O4272" s="41"/>
      <c r="P4272" s="41"/>
      <c r="Q4272" s="41"/>
      <c r="R4272" s="41"/>
      <c r="S4272" s="41"/>
      <c r="T4272" s="41"/>
      <c r="U4272" s="41"/>
      <c r="V4272" s="41"/>
      <c r="W4272" s="42">
        <f t="shared" si="134"/>
        <v>0</v>
      </c>
    </row>
    <row r="4273" spans="2:23" x14ac:dyDescent="0.25">
      <c r="B4273" s="35"/>
      <c r="C4273" s="36" t="str">
        <f>IFERROR(VLOOKUP(B4273,[1]Catálogos!M:P,3,0),"")</f>
        <v/>
      </c>
      <c r="D4273" s="37" t="str">
        <f t="shared" si="133"/>
        <v/>
      </c>
      <c r="E4273" s="36" t="str">
        <f>IF(D4273="","",IFERROR(VLOOKUP(D4273,'[1]Resumen FF'!E:F,2,0),"Sin combinación"))</f>
        <v/>
      </c>
      <c r="G4273" s="38" t="str">
        <f>IF(F4273="","",VLOOKUP(F4273,[1]Catálogos!A:B,2,0))</f>
        <v/>
      </c>
      <c r="H4273" s="39"/>
      <c r="I4273" s="39"/>
      <c r="K4273" s="41"/>
      <c r="L4273" s="41"/>
      <c r="M4273" s="41"/>
      <c r="N4273" s="41"/>
      <c r="O4273" s="41"/>
      <c r="P4273" s="41"/>
      <c r="Q4273" s="41"/>
      <c r="R4273" s="41"/>
      <c r="S4273" s="41"/>
      <c r="T4273" s="41"/>
      <c r="U4273" s="41"/>
      <c r="V4273" s="41"/>
      <c r="W4273" s="42">
        <f t="shared" si="134"/>
        <v>0</v>
      </c>
    </row>
    <row r="4274" spans="2:23" x14ac:dyDescent="0.25">
      <c r="B4274" s="35"/>
      <c r="C4274" s="36" t="str">
        <f>IFERROR(VLOOKUP(B4274,[1]Catálogos!M:P,3,0),"")</f>
        <v/>
      </c>
      <c r="D4274" s="37" t="str">
        <f t="shared" si="133"/>
        <v/>
      </c>
      <c r="E4274" s="36" t="str">
        <f>IF(D4274="","",IFERROR(VLOOKUP(D4274,'[1]Resumen FF'!E:F,2,0),"Sin combinación"))</f>
        <v/>
      </c>
      <c r="G4274" s="38" t="str">
        <f>IF(F4274="","",VLOOKUP(F4274,[1]Catálogos!A:B,2,0))</f>
        <v/>
      </c>
      <c r="H4274" s="39"/>
      <c r="I4274" s="39"/>
      <c r="K4274" s="41"/>
      <c r="L4274" s="41"/>
      <c r="M4274" s="41"/>
      <c r="N4274" s="41"/>
      <c r="O4274" s="41"/>
      <c r="P4274" s="41"/>
      <c r="Q4274" s="41"/>
      <c r="R4274" s="41"/>
      <c r="S4274" s="41"/>
      <c r="T4274" s="41"/>
      <c r="U4274" s="41"/>
      <c r="V4274" s="41"/>
      <c r="W4274" s="42">
        <f t="shared" si="134"/>
        <v>0</v>
      </c>
    </row>
    <row r="4275" spans="2:23" x14ac:dyDescent="0.25">
      <c r="B4275" s="35"/>
      <c r="C4275" s="36" t="str">
        <f>IFERROR(VLOOKUP(B4275,[1]Catálogos!M:P,3,0),"")</f>
        <v/>
      </c>
      <c r="D4275" s="37" t="str">
        <f t="shared" si="133"/>
        <v/>
      </c>
      <c r="E4275" s="36" t="str">
        <f>IF(D4275="","",IFERROR(VLOOKUP(D4275,'[1]Resumen FF'!E:F,2,0),"Sin combinación"))</f>
        <v/>
      </c>
      <c r="G4275" s="38" t="str">
        <f>IF(F4275="","",VLOOKUP(F4275,[1]Catálogos!A:B,2,0))</f>
        <v/>
      </c>
      <c r="H4275" s="39"/>
      <c r="I4275" s="39"/>
      <c r="K4275" s="41"/>
      <c r="L4275" s="41"/>
      <c r="M4275" s="41"/>
      <c r="N4275" s="41"/>
      <c r="O4275" s="41"/>
      <c r="P4275" s="41"/>
      <c r="Q4275" s="41"/>
      <c r="R4275" s="41"/>
      <c r="S4275" s="41"/>
      <c r="T4275" s="41"/>
      <c r="U4275" s="41"/>
      <c r="V4275" s="41"/>
      <c r="W4275" s="42">
        <f t="shared" si="134"/>
        <v>0</v>
      </c>
    </row>
    <row r="4276" spans="2:23" x14ac:dyDescent="0.25">
      <c r="B4276" s="35"/>
      <c r="C4276" s="36" t="str">
        <f>IFERROR(VLOOKUP(B4276,[1]Catálogos!M:P,3,0),"")</f>
        <v/>
      </c>
      <c r="D4276" s="37" t="str">
        <f t="shared" si="133"/>
        <v/>
      </c>
      <c r="E4276" s="36" t="str">
        <f>IF(D4276="","",IFERROR(VLOOKUP(D4276,'[1]Resumen FF'!E:F,2,0),"Sin combinación"))</f>
        <v/>
      </c>
      <c r="G4276" s="38" t="str">
        <f>IF(F4276="","",VLOOKUP(F4276,[1]Catálogos!A:B,2,0))</f>
        <v/>
      </c>
      <c r="H4276" s="39"/>
      <c r="I4276" s="39"/>
      <c r="K4276" s="41"/>
      <c r="L4276" s="41"/>
      <c r="M4276" s="41"/>
      <c r="N4276" s="41"/>
      <c r="O4276" s="41"/>
      <c r="P4276" s="41"/>
      <c r="Q4276" s="41"/>
      <c r="R4276" s="41"/>
      <c r="S4276" s="41"/>
      <c r="T4276" s="41"/>
      <c r="U4276" s="41"/>
      <c r="V4276" s="41"/>
      <c r="W4276" s="42">
        <f t="shared" si="134"/>
        <v>0</v>
      </c>
    </row>
    <row r="4277" spans="2:23" x14ac:dyDescent="0.25">
      <c r="B4277" s="35"/>
      <c r="C4277" s="36" t="str">
        <f>IFERROR(VLOOKUP(B4277,[1]Catálogos!M:P,3,0),"")</f>
        <v/>
      </c>
      <c r="D4277" s="37" t="str">
        <f t="shared" si="133"/>
        <v/>
      </c>
      <c r="E4277" s="36" t="str">
        <f>IF(D4277="","",IFERROR(VLOOKUP(D4277,'[1]Resumen FF'!E:F,2,0),"Sin combinación"))</f>
        <v/>
      </c>
      <c r="G4277" s="38" t="str">
        <f>IF(F4277="","",VLOOKUP(F4277,[1]Catálogos!A:B,2,0))</f>
        <v/>
      </c>
      <c r="H4277" s="39"/>
      <c r="I4277" s="39"/>
      <c r="K4277" s="41"/>
      <c r="L4277" s="41"/>
      <c r="M4277" s="41"/>
      <c r="N4277" s="41"/>
      <c r="O4277" s="41"/>
      <c r="P4277" s="41"/>
      <c r="Q4277" s="41"/>
      <c r="R4277" s="41"/>
      <c r="S4277" s="41"/>
      <c r="T4277" s="41"/>
      <c r="U4277" s="41"/>
      <c r="V4277" s="41"/>
      <c r="W4277" s="42">
        <f t="shared" si="134"/>
        <v>0</v>
      </c>
    </row>
    <row r="4278" spans="2:23" x14ac:dyDescent="0.25">
      <c r="B4278" s="35"/>
      <c r="C4278" s="36" t="str">
        <f>IFERROR(VLOOKUP(B4278,[1]Catálogos!M:P,3,0),"")</f>
        <v/>
      </c>
      <c r="D4278" s="37" t="str">
        <f t="shared" si="133"/>
        <v/>
      </c>
      <c r="E4278" s="36" t="str">
        <f>IF(D4278="","",IFERROR(VLOOKUP(D4278,'[1]Resumen FF'!E:F,2,0),"Sin combinación"))</f>
        <v/>
      </c>
      <c r="G4278" s="38" t="str">
        <f>IF(F4278="","",VLOOKUP(F4278,[1]Catálogos!A:B,2,0))</f>
        <v/>
      </c>
      <c r="H4278" s="39"/>
      <c r="I4278" s="39"/>
      <c r="K4278" s="41"/>
      <c r="L4278" s="41"/>
      <c r="M4278" s="41"/>
      <c r="N4278" s="41"/>
      <c r="O4278" s="41"/>
      <c r="P4278" s="41"/>
      <c r="Q4278" s="41"/>
      <c r="R4278" s="41"/>
      <c r="S4278" s="41"/>
      <c r="T4278" s="41"/>
      <c r="U4278" s="41"/>
      <c r="V4278" s="41"/>
      <c r="W4278" s="42">
        <f t="shared" si="134"/>
        <v>0</v>
      </c>
    </row>
    <row r="4279" spans="2:23" x14ac:dyDescent="0.25">
      <c r="B4279" s="35"/>
      <c r="C4279" s="36" t="str">
        <f>IFERROR(VLOOKUP(B4279,[1]Catálogos!M:P,3,0),"")</f>
        <v/>
      </c>
      <c r="D4279" s="37" t="str">
        <f t="shared" si="133"/>
        <v/>
      </c>
      <c r="E4279" s="36" t="str">
        <f>IF(D4279="","",IFERROR(VLOOKUP(D4279,'[1]Resumen FF'!E:F,2,0),"Sin combinación"))</f>
        <v/>
      </c>
      <c r="G4279" s="38" t="str">
        <f>IF(F4279="","",VLOOKUP(F4279,[1]Catálogos!A:B,2,0))</f>
        <v/>
      </c>
      <c r="H4279" s="39"/>
      <c r="I4279" s="39"/>
      <c r="K4279" s="41"/>
      <c r="L4279" s="41"/>
      <c r="M4279" s="41"/>
      <c r="N4279" s="41"/>
      <c r="O4279" s="41"/>
      <c r="P4279" s="41"/>
      <c r="Q4279" s="41"/>
      <c r="R4279" s="41"/>
      <c r="S4279" s="41"/>
      <c r="T4279" s="41"/>
      <c r="U4279" s="41"/>
      <c r="V4279" s="41"/>
      <c r="W4279" s="42">
        <f t="shared" si="134"/>
        <v>0</v>
      </c>
    </row>
    <row r="4280" spans="2:23" x14ac:dyDescent="0.25">
      <c r="B4280" s="35"/>
      <c r="C4280" s="36" t="str">
        <f>IFERROR(VLOOKUP(B4280,[1]Catálogos!M:P,3,0),"")</f>
        <v/>
      </c>
      <c r="D4280" s="37" t="str">
        <f t="shared" si="133"/>
        <v/>
      </c>
      <c r="E4280" s="36" t="str">
        <f>IF(D4280="","",IFERROR(VLOOKUP(D4280,'[1]Resumen FF'!E:F,2,0),"Sin combinación"))</f>
        <v/>
      </c>
      <c r="G4280" s="38" t="str">
        <f>IF(F4280="","",VLOOKUP(F4280,[1]Catálogos!A:B,2,0))</f>
        <v/>
      </c>
      <c r="H4280" s="39"/>
      <c r="I4280" s="39"/>
      <c r="K4280" s="41"/>
      <c r="L4280" s="41"/>
      <c r="M4280" s="41"/>
      <c r="N4280" s="41"/>
      <c r="O4280" s="41"/>
      <c r="P4280" s="41"/>
      <c r="Q4280" s="41"/>
      <c r="R4280" s="41"/>
      <c r="S4280" s="41"/>
      <c r="T4280" s="41"/>
      <c r="U4280" s="41"/>
      <c r="V4280" s="41"/>
      <c r="W4280" s="42">
        <f t="shared" si="134"/>
        <v>0</v>
      </c>
    </row>
    <row r="4281" spans="2:23" x14ac:dyDescent="0.25">
      <c r="B4281" s="35"/>
      <c r="C4281" s="36" t="str">
        <f>IFERROR(VLOOKUP(B4281,[1]Catálogos!M:P,3,0),"")</f>
        <v/>
      </c>
      <c r="D4281" s="37" t="str">
        <f t="shared" si="133"/>
        <v/>
      </c>
      <c r="E4281" s="36" t="str">
        <f>IF(D4281="","",IFERROR(VLOOKUP(D4281,'[1]Resumen FF'!E:F,2,0),"Sin combinación"))</f>
        <v/>
      </c>
      <c r="G4281" s="38" t="str">
        <f>IF(F4281="","",VLOOKUP(F4281,[1]Catálogos!A:B,2,0))</f>
        <v/>
      </c>
      <c r="H4281" s="39"/>
      <c r="I4281" s="39"/>
      <c r="K4281" s="41"/>
      <c r="L4281" s="41"/>
      <c r="M4281" s="41"/>
      <c r="N4281" s="41"/>
      <c r="O4281" s="41"/>
      <c r="P4281" s="41"/>
      <c r="Q4281" s="41"/>
      <c r="R4281" s="41"/>
      <c r="S4281" s="41"/>
      <c r="T4281" s="41"/>
      <c r="U4281" s="41"/>
      <c r="V4281" s="41"/>
      <c r="W4281" s="42">
        <f t="shared" si="134"/>
        <v>0</v>
      </c>
    </row>
    <row r="4282" spans="2:23" x14ac:dyDescent="0.25">
      <c r="B4282" s="35"/>
      <c r="C4282" s="36" t="str">
        <f>IFERROR(VLOOKUP(B4282,[1]Catálogos!M:P,3,0),"")</f>
        <v/>
      </c>
      <c r="D4282" s="37" t="str">
        <f t="shared" si="133"/>
        <v/>
      </c>
      <c r="E4282" s="36" t="str">
        <f>IF(D4282="","",IFERROR(VLOOKUP(D4282,'[1]Resumen FF'!E:F,2,0),"Sin combinación"))</f>
        <v/>
      </c>
      <c r="G4282" s="38" t="str">
        <f>IF(F4282="","",VLOOKUP(F4282,[1]Catálogos!A:B,2,0))</f>
        <v/>
      </c>
      <c r="H4282" s="39"/>
      <c r="I4282" s="39"/>
      <c r="K4282" s="41"/>
      <c r="L4282" s="41"/>
      <c r="M4282" s="41"/>
      <c r="N4282" s="41"/>
      <c r="O4282" s="41"/>
      <c r="P4282" s="41"/>
      <c r="Q4282" s="41"/>
      <c r="R4282" s="41"/>
      <c r="S4282" s="41"/>
      <c r="T4282" s="41"/>
      <c r="U4282" s="41"/>
      <c r="V4282" s="41"/>
      <c r="W4282" s="42">
        <f t="shared" si="134"/>
        <v>0</v>
      </c>
    </row>
    <row r="4283" spans="2:23" x14ac:dyDescent="0.25">
      <c r="B4283" s="35"/>
      <c r="C4283" s="36" t="str">
        <f>IFERROR(VLOOKUP(B4283,[1]Catálogos!M:P,3,0),"")</f>
        <v/>
      </c>
      <c r="D4283" s="37" t="str">
        <f t="shared" si="133"/>
        <v/>
      </c>
      <c r="E4283" s="36" t="str">
        <f>IF(D4283="","",IFERROR(VLOOKUP(D4283,'[1]Resumen FF'!E:F,2,0),"Sin combinación"))</f>
        <v/>
      </c>
      <c r="G4283" s="38" t="str">
        <f>IF(F4283="","",VLOOKUP(F4283,[1]Catálogos!A:B,2,0))</f>
        <v/>
      </c>
      <c r="H4283" s="39"/>
      <c r="I4283" s="39"/>
      <c r="K4283" s="41"/>
      <c r="L4283" s="41"/>
      <c r="M4283" s="41"/>
      <c r="N4283" s="41"/>
      <c r="O4283" s="41"/>
      <c r="P4283" s="41"/>
      <c r="Q4283" s="41"/>
      <c r="R4283" s="41"/>
      <c r="S4283" s="41"/>
      <c r="T4283" s="41"/>
      <c r="U4283" s="41"/>
      <c r="V4283" s="41"/>
      <c r="W4283" s="42">
        <f t="shared" si="134"/>
        <v>0</v>
      </c>
    </row>
    <row r="4284" spans="2:23" x14ac:dyDescent="0.25">
      <c r="B4284" s="35"/>
      <c r="C4284" s="36" t="str">
        <f>IFERROR(VLOOKUP(B4284,[1]Catálogos!M:P,3,0),"")</f>
        <v/>
      </c>
      <c r="D4284" s="37" t="str">
        <f t="shared" si="133"/>
        <v/>
      </c>
      <c r="E4284" s="36" t="str">
        <f>IF(D4284="","",IFERROR(VLOOKUP(D4284,'[1]Resumen FF'!E:F,2,0),"Sin combinación"))</f>
        <v/>
      </c>
      <c r="G4284" s="38" t="str">
        <f>IF(F4284="","",VLOOKUP(F4284,[1]Catálogos!A:B,2,0))</f>
        <v/>
      </c>
      <c r="H4284" s="39"/>
      <c r="I4284" s="39"/>
      <c r="K4284" s="41"/>
      <c r="L4284" s="41"/>
      <c r="M4284" s="41"/>
      <c r="N4284" s="41"/>
      <c r="O4284" s="41"/>
      <c r="P4284" s="41"/>
      <c r="Q4284" s="41"/>
      <c r="R4284" s="41"/>
      <c r="S4284" s="41"/>
      <c r="T4284" s="41"/>
      <c r="U4284" s="41"/>
      <c r="V4284" s="41"/>
      <c r="W4284" s="42">
        <f t="shared" si="134"/>
        <v>0</v>
      </c>
    </row>
    <row r="4285" spans="2:23" x14ac:dyDescent="0.25">
      <c r="B4285" s="35"/>
      <c r="C4285" s="36" t="str">
        <f>IFERROR(VLOOKUP(B4285,[1]Catálogos!M:P,3,0),"")</f>
        <v/>
      </c>
      <c r="D4285" s="37" t="str">
        <f t="shared" si="133"/>
        <v/>
      </c>
      <c r="E4285" s="36" t="str">
        <f>IF(D4285="","",IFERROR(VLOOKUP(D4285,'[1]Resumen FF'!E:F,2,0),"Sin combinación"))</f>
        <v/>
      </c>
      <c r="G4285" s="38" t="str">
        <f>IF(F4285="","",VLOOKUP(F4285,[1]Catálogos!A:B,2,0))</f>
        <v/>
      </c>
      <c r="H4285" s="39"/>
      <c r="I4285" s="39"/>
      <c r="K4285" s="41"/>
      <c r="L4285" s="41"/>
      <c r="M4285" s="41"/>
      <c r="N4285" s="41"/>
      <c r="O4285" s="41"/>
      <c r="P4285" s="41"/>
      <c r="Q4285" s="41"/>
      <c r="R4285" s="41"/>
      <c r="S4285" s="41"/>
      <c r="T4285" s="41"/>
      <c r="U4285" s="41"/>
      <c r="V4285" s="41"/>
      <c r="W4285" s="42">
        <f t="shared" si="134"/>
        <v>0</v>
      </c>
    </row>
    <row r="4286" spans="2:23" x14ac:dyDescent="0.25">
      <c r="B4286" s="35"/>
      <c r="C4286" s="36" t="str">
        <f>IFERROR(VLOOKUP(B4286,[1]Catálogos!M:P,3,0),"")</f>
        <v/>
      </c>
      <c r="D4286" s="37" t="str">
        <f t="shared" si="133"/>
        <v/>
      </c>
      <c r="E4286" s="36" t="str">
        <f>IF(D4286="","",IFERROR(VLOOKUP(D4286,'[1]Resumen FF'!E:F,2,0),"Sin combinación"))</f>
        <v/>
      </c>
      <c r="G4286" s="38" t="str">
        <f>IF(F4286="","",VLOOKUP(F4286,[1]Catálogos!A:B,2,0))</f>
        <v/>
      </c>
      <c r="H4286" s="39"/>
      <c r="I4286" s="39"/>
      <c r="K4286" s="41"/>
      <c r="L4286" s="41"/>
      <c r="M4286" s="41"/>
      <c r="N4286" s="41"/>
      <c r="O4286" s="41"/>
      <c r="P4286" s="41"/>
      <c r="Q4286" s="41"/>
      <c r="R4286" s="41"/>
      <c r="S4286" s="41"/>
      <c r="T4286" s="41"/>
      <c r="U4286" s="41"/>
      <c r="V4286" s="41"/>
      <c r="W4286" s="42">
        <f t="shared" si="134"/>
        <v>0</v>
      </c>
    </row>
    <row r="4287" spans="2:23" x14ac:dyDescent="0.25">
      <c r="B4287" s="35"/>
      <c r="C4287" s="36" t="str">
        <f>IFERROR(VLOOKUP(B4287,[1]Catálogos!M:P,3,0),"")</f>
        <v/>
      </c>
      <c r="D4287" s="37" t="str">
        <f t="shared" si="133"/>
        <v/>
      </c>
      <c r="E4287" s="36" t="str">
        <f>IF(D4287="","",IFERROR(VLOOKUP(D4287,'[1]Resumen FF'!E:F,2,0),"Sin combinación"))</f>
        <v/>
      </c>
      <c r="G4287" s="38" t="str">
        <f>IF(F4287="","",VLOOKUP(F4287,[1]Catálogos!A:B,2,0))</f>
        <v/>
      </c>
      <c r="H4287" s="39"/>
      <c r="I4287" s="39"/>
      <c r="K4287" s="41"/>
      <c r="L4287" s="41"/>
      <c r="M4287" s="41"/>
      <c r="N4287" s="41"/>
      <c r="O4287" s="41"/>
      <c r="P4287" s="41"/>
      <c r="Q4287" s="41"/>
      <c r="R4287" s="41"/>
      <c r="S4287" s="41"/>
      <c r="T4287" s="41"/>
      <c r="U4287" s="41"/>
      <c r="V4287" s="41"/>
      <c r="W4287" s="42">
        <f t="shared" si="134"/>
        <v>0</v>
      </c>
    </row>
    <row r="4288" spans="2:23" x14ac:dyDescent="0.25">
      <c r="B4288" s="35"/>
      <c r="C4288" s="36" t="str">
        <f>IFERROR(VLOOKUP(B4288,[1]Catálogos!M:P,3,0),"")</f>
        <v/>
      </c>
      <c r="D4288" s="37" t="str">
        <f t="shared" si="133"/>
        <v/>
      </c>
      <c r="E4288" s="36" t="str">
        <f>IF(D4288="","",IFERROR(VLOOKUP(D4288,'[1]Resumen FF'!E:F,2,0),"Sin combinación"))</f>
        <v/>
      </c>
      <c r="G4288" s="38" t="str">
        <f>IF(F4288="","",VLOOKUP(F4288,[1]Catálogos!A:B,2,0))</f>
        <v/>
      </c>
      <c r="H4288" s="39"/>
      <c r="I4288" s="39"/>
      <c r="K4288" s="41"/>
      <c r="L4288" s="41"/>
      <c r="M4288" s="41"/>
      <c r="N4288" s="41"/>
      <c r="O4288" s="41"/>
      <c r="P4288" s="41"/>
      <c r="Q4288" s="41"/>
      <c r="R4288" s="41"/>
      <c r="S4288" s="41"/>
      <c r="T4288" s="41"/>
      <c r="U4288" s="41"/>
      <c r="V4288" s="41"/>
      <c r="W4288" s="42">
        <f t="shared" si="134"/>
        <v>0</v>
      </c>
    </row>
    <row r="4289" spans="2:23" x14ac:dyDescent="0.25">
      <c r="B4289" s="35"/>
      <c r="C4289" s="36" t="str">
        <f>IFERROR(VLOOKUP(B4289,[1]Catálogos!M:P,3,0),"")</f>
        <v/>
      </c>
      <c r="D4289" s="37" t="str">
        <f t="shared" si="133"/>
        <v/>
      </c>
      <c r="E4289" s="36" t="str">
        <f>IF(D4289="","",IFERROR(VLOOKUP(D4289,'[1]Resumen FF'!E:F,2,0),"Sin combinación"))</f>
        <v/>
      </c>
      <c r="G4289" s="38" t="str">
        <f>IF(F4289="","",VLOOKUP(F4289,[1]Catálogos!A:B,2,0))</f>
        <v/>
      </c>
      <c r="H4289" s="39"/>
      <c r="I4289" s="39"/>
      <c r="K4289" s="41"/>
      <c r="L4289" s="41"/>
      <c r="M4289" s="41"/>
      <c r="N4289" s="41"/>
      <c r="O4289" s="41"/>
      <c r="P4289" s="41"/>
      <c r="Q4289" s="41"/>
      <c r="R4289" s="41"/>
      <c r="S4289" s="41"/>
      <c r="T4289" s="41"/>
      <c r="U4289" s="41"/>
      <c r="V4289" s="41"/>
      <c r="W4289" s="42">
        <f t="shared" si="134"/>
        <v>0</v>
      </c>
    </row>
    <row r="4290" spans="2:23" x14ac:dyDescent="0.25">
      <c r="B4290" s="35"/>
      <c r="C4290" s="36" t="str">
        <f>IFERROR(VLOOKUP(B4290,[1]Catálogos!M:P,3,0),"")</f>
        <v/>
      </c>
      <c r="D4290" s="37" t="str">
        <f t="shared" si="133"/>
        <v/>
      </c>
      <c r="E4290" s="36" t="str">
        <f>IF(D4290="","",IFERROR(VLOOKUP(D4290,'[1]Resumen FF'!E:F,2,0),"Sin combinación"))</f>
        <v/>
      </c>
      <c r="G4290" s="38" t="str">
        <f>IF(F4290="","",VLOOKUP(F4290,[1]Catálogos!A:B,2,0))</f>
        <v/>
      </c>
      <c r="H4290" s="39"/>
      <c r="I4290" s="39"/>
      <c r="K4290" s="41"/>
      <c r="L4290" s="41"/>
      <c r="M4290" s="41"/>
      <c r="N4290" s="41"/>
      <c r="O4290" s="41"/>
      <c r="P4290" s="41"/>
      <c r="Q4290" s="41"/>
      <c r="R4290" s="41"/>
      <c r="S4290" s="41"/>
      <c r="T4290" s="41"/>
      <c r="U4290" s="41"/>
      <c r="V4290" s="41"/>
      <c r="W4290" s="42">
        <f t="shared" si="134"/>
        <v>0</v>
      </c>
    </row>
    <row r="4291" spans="2:23" x14ac:dyDescent="0.25">
      <c r="B4291" s="35"/>
      <c r="C4291" s="36" t="str">
        <f>IFERROR(VLOOKUP(B4291,[1]Catálogos!M:P,3,0),"")</f>
        <v/>
      </c>
      <c r="D4291" s="37" t="str">
        <f t="shared" si="133"/>
        <v/>
      </c>
      <c r="E4291" s="36" t="str">
        <f>IF(D4291="","",IFERROR(VLOOKUP(D4291,'[1]Resumen FF'!E:F,2,0),"Sin combinación"))</f>
        <v/>
      </c>
      <c r="G4291" s="38" t="str">
        <f>IF(F4291="","",VLOOKUP(F4291,[1]Catálogos!A:B,2,0))</f>
        <v/>
      </c>
      <c r="H4291" s="39"/>
      <c r="I4291" s="39"/>
      <c r="K4291" s="41"/>
      <c r="L4291" s="41"/>
      <c r="M4291" s="41"/>
      <c r="N4291" s="41"/>
      <c r="O4291" s="41"/>
      <c r="P4291" s="41"/>
      <c r="Q4291" s="41"/>
      <c r="R4291" s="41"/>
      <c r="S4291" s="41"/>
      <c r="T4291" s="41"/>
      <c r="U4291" s="41"/>
      <c r="V4291" s="41"/>
      <c r="W4291" s="42">
        <f t="shared" si="134"/>
        <v>0</v>
      </c>
    </row>
    <row r="4292" spans="2:23" x14ac:dyDescent="0.25">
      <c r="B4292" s="35"/>
      <c r="C4292" s="36" t="str">
        <f>IFERROR(VLOOKUP(B4292,[1]Catálogos!M:P,3,0),"")</f>
        <v/>
      </c>
      <c r="D4292" s="37" t="str">
        <f t="shared" si="133"/>
        <v/>
      </c>
      <c r="E4292" s="36" t="str">
        <f>IF(D4292="","",IFERROR(VLOOKUP(D4292,'[1]Resumen FF'!E:F,2,0),"Sin combinación"))</f>
        <v/>
      </c>
      <c r="G4292" s="38" t="str">
        <f>IF(F4292="","",VLOOKUP(F4292,[1]Catálogos!A:B,2,0))</f>
        <v/>
      </c>
      <c r="H4292" s="39"/>
      <c r="I4292" s="39"/>
      <c r="K4292" s="41"/>
      <c r="L4292" s="41"/>
      <c r="M4292" s="41"/>
      <c r="N4292" s="41"/>
      <c r="O4292" s="41"/>
      <c r="P4292" s="41"/>
      <c r="Q4292" s="41"/>
      <c r="R4292" s="41"/>
      <c r="S4292" s="41"/>
      <c r="T4292" s="41"/>
      <c r="U4292" s="41"/>
      <c r="V4292" s="41"/>
      <c r="W4292" s="42">
        <f t="shared" si="134"/>
        <v>0</v>
      </c>
    </row>
    <row r="4293" spans="2:23" x14ac:dyDescent="0.25">
      <c r="B4293" s="35"/>
      <c r="C4293" s="36" t="str">
        <f>IFERROR(VLOOKUP(B4293,[1]Catálogos!M:P,3,0),"")</f>
        <v/>
      </c>
      <c r="D4293" s="37" t="str">
        <f t="shared" si="133"/>
        <v/>
      </c>
      <c r="E4293" s="36" t="str">
        <f>IF(D4293="","",IFERROR(VLOOKUP(D4293,'[1]Resumen FF'!E:F,2,0),"Sin combinación"))</f>
        <v/>
      </c>
      <c r="G4293" s="38" t="str">
        <f>IF(F4293="","",VLOOKUP(F4293,[1]Catálogos!A:B,2,0))</f>
        <v/>
      </c>
      <c r="H4293" s="39"/>
      <c r="I4293" s="39"/>
      <c r="K4293" s="41"/>
      <c r="L4293" s="41"/>
      <c r="M4293" s="41"/>
      <c r="N4293" s="41"/>
      <c r="O4293" s="41"/>
      <c r="P4293" s="41"/>
      <c r="Q4293" s="41"/>
      <c r="R4293" s="41"/>
      <c r="S4293" s="41"/>
      <c r="T4293" s="41"/>
      <c r="U4293" s="41"/>
      <c r="V4293" s="41"/>
      <c r="W4293" s="42">
        <f t="shared" si="134"/>
        <v>0</v>
      </c>
    </row>
    <row r="4294" spans="2:23" x14ac:dyDescent="0.25">
      <c r="B4294" s="35"/>
      <c r="C4294" s="36" t="str">
        <f>IFERROR(VLOOKUP(B4294,[1]Catálogos!M:P,3,0),"")</f>
        <v/>
      </c>
      <c r="D4294" s="37" t="str">
        <f t="shared" si="133"/>
        <v/>
      </c>
      <c r="E4294" s="36" t="str">
        <f>IF(D4294="","",IFERROR(VLOOKUP(D4294,'[1]Resumen FF'!E:F,2,0),"Sin combinación"))</f>
        <v/>
      </c>
      <c r="G4294" s="38" t="str">
        <f>IF(F4294="","",VLOOKUP(F4294,[1]Catálogos!A:B,2,0))</f>
        <v/>
      </c>
      <c r="H4294" s="39"/>
      <c r="I4294" s="39"/>
      <c r="K4294" s="41"/>
      <c r="L4294" s="41"/>
      <c r="M4294" s="41"/>
      <c r="N4294" s="41"/>
      <c r="O4294" s="41"/>
      <c r="P4294" s="41"/>
      <c r="Q4294" s="41"/>
      <c r="R4294" s="41"/>
      <c r="S4294" s="41"/>
      <c r="T4294" s="41"/>
      <c r="U4294" s="41"/>
      <c r="V4294" s="41"/>
      <c r="W4294" s="42">
        <f t="shared" si="134"/>
        <v>0</v>
      </c>
    </row>
    <row r="4295" spans="2:23" x14ac:dyDescent="0.25">
      <c r="B4295" s="35"/>
      <c r="C4295" s="36" t="str">
        <f>IFERROR(VLOOKUP(B4295,[1]Catálogos!M:P,3,0),"")</f>
        <v/>
      </c>
      <c r="D4295" s="37" t="str">
        <f t="shared" si="133"/>
        <v/>
      </c>
      <c r="E4295" s="36" t="str">
        <f>IF(D4295="","",IFERROR(VLOOKUP(D4295,'[1]Resumen FF'!E:F,2,0),"Sin combinación"))</f>
        <v/>
      </c>
      <c r="G4295" s="38" t="str">
        <f>IF(F4295="","",VLOOKUP(F4295,[1]Catálogos!A:B,2,0))</f>
        <v/>
      </c>
      <c r="H4295" s="39"/>
      <c r="I4295" s="39"/>
      <c r="K4295" s="41"/>
      <c r="L4295" s="41"/>
      <c r="M4295" s="41"/>
      <c r="N4295" s="41"/>
      <c r="O4295" s="41"/>
      <c r="P4295" s="41"/>
      <c r="Q4295" s="41"/>
      <c r="R4295" s="41"/>
      <c r="S4295" s="41"/>
      <c r="T4295" s="41"/>
      <c r="U4295" s="41"/>
      <c r="V4295" s="41"/>
      <c r="W4295" s="42">
        <f t="shared" si="134"/>
        <v>0</v>
      </c>
    </row>
    <row r="4296" spans="2:23" x14ac:dyDescent="0.25">
      <c r="B4296" s="35"/>
      <c r="C4296" s="36" t="str">
        <f>IFERROR(VLOOKUP(B4296,[1]Catálogos!M:P,3,0),"")</f>
        <v/>
      </c>
      <c r="D4296" s="37" t="str">
        <f t="shared" si="133"/>
        <v/>
      </c>
      <c r="E4296" s="36" t="str">
        <f>IF(D4296="","",IFERROR(VLOOKUP(D4296,'[1]Resumen FF'!E:F,2,0),"Sin combinación"))</f>
        <v/>
      </c>
      <c r="G4296" s="38" t="str">
        <f>IF(F4296="","",VLOOKUP(F4296,[1]Catálogos!A:B,2,0))</f>
        <v/>
      </c>
      <c r="H4296" s="39"/>
      <c r="I4296" s="39"/>
      <c r="K4296" s="41"/>
      <c r="L4296" s="41"/>
      <c r="M4296" s="41"/>
      <c r="N4296" s="41"/>
      <c r="O4296" s="41"/>
      <c r="P4296" s="41"/>
      <c r="Q4296" s="41"/>
      <c r="R4296" s="41"/>
      <c r="S4296" s="41"/>
      <c r="T4296" s="41"/>
      <c r="U4296" s="41"/>
      <c r="V4296" s="41"/>
      <c r="W4296" s="42">
        <f t="shared" si="134"/>
        <v>0</v>
      </c>
    </row>
    <row r="4297" spans="2:23" x14ac:dyDescent="0.25">
      <c r="B4297" s="35"/>
      <c r="C4297" s="36" t="str">
        <f>IFERROR(VLOOKUP(B4297,[1]Catálogos!M:P,3,0),"")</f>
        <v/>
      </c>
      <c r="D4297" s="37" t="str">
        <f t="shared" si="133"/>
        <v/>
      </c>
      <c r="E4297" s="36" t="str">
        <f>IF(D4297="","",IFERROR(VLOOKUP(D4297,'[1]Resumen FF'!E:F,2,0),"Sin combinación"))</f>
        <v/>
      </c>
      <c r="G4297" s="38" t="str">
        <f>IF(F4297="","",VLOOKUP(F4297,[1]Catálogos!A:B,2,0))</f>
        <v/>
      </c>
      <c r="H4297" s="39"/>
      <c r="I4297" s="39"/>
      <c r="K4297" s="41"/>
      <c r="L4297" s="41"/>
      <c r="M4297" s="41"/>
      <c r="N4297" s="41"/>
      <c r="O4297" s="41"/>
      <c r="P4297" s="41"/>
      <c r="Q4297" s="41"/>
      <c r="R4297" s="41"/>
      <c r="S4297" s="41"/>
      <c r="T4297" s="41"/>
      <c r="U4297" s="41"/>
      <c r="V4297" s="41"/>
      <c r="W4297" s="42">
        <f t="shared" si="134"/>
        <v>0</v>
      </c>
    </row>
    <row r="4298" spans="2:23" x14ac:dyDescent="0.25">
      <c r="B4298" s="35"/>
      <c r="C4298" s="36" t="str">
        <f>IFERROR(VLOOKUP(B4298,[1]Catálogos!M:P,3,0),"")</f>
        <v/>
      </c>
      <c r="D4298" s="37" t="str">
        <f t="shared" si="133"/>
        <v/>
      </c>
      <c r="E4298" s="36" t="str">
        <f>IF(D4298="","",IFERROR(VLOOKUP(D4298,'[1]Resumen FF'!E:F,2,0),"Sin combinación"))</f>
        <v/>
      </c>
      <c r="G4298" s="38" t="str">
        <f>IF(F4298="","",VLOOKUP(F4298,[1]Catálogos!A:B,2,0))</f>
        <v/>
      </c>
      <c r="H4298" s="39"/>
      <c r="I4298" s="39"/>
      <c r="K4298" s="41"/>
      <c r="L4298" s="41"/>
      <c r="M4298" s="41"/>
      <c r="N4298" s="41"/>
      <c r="O4298" s="41"/>
      <c r="P4298" s="41"/>
      <c r="Q4298" s="41"/>
      <c r="R4298" s="41"/>
      <c r="S4298" s="41"/>
      <c r="T4298" s="41"/>
      <c r="U4298" s="41"/>
      <c r="V4298" s="41"/>
      <c r="W4298" s="42">
        <f t="shared" si="134"/>
        <v>0</v>
      </c>
    </row>
    <row r="4299" spans="2:23" x14ac:dyDescent="0.25">
      <c r="B4299" s="35"/>
      <c r="C4299" s="36" t="str">
        <f>IFERROR(VLOOKUP(B4299,[1]Catálogos!M:P,3,0),"")</f>
        <v/>
      </c>
      <c r="D4299" s="37" t="str">
        <f t="shared" ref="D4299:D4362" si="135">B4299&amp;C4299</f>
        <v/>
      </c>
      <c r="E4299" s="36" t="str">
        <f>IF(D4299="","",IFERROR(VLOOKUP(D4299,'[1]Resumen FF'!E:F,2,0),"Sin combinación"))</f>
        <v/>
      </c>
      <c r="G4299" s="38" t="str">
        <f>IF(F4299="","",VLOOKUP(F4299,[1]Catálogos!A:B,2,0))</f>
        <v/>
      </c>
      <c r="H4299" s="39"/>
      <c r="I4299" s="39"/>
      <c r="K4299" s="41"/>
      <c r="L4299" s="41"/>
      <c r="M4299" s="41"/>
      <c r="N4299" s="41"/>
      <c r="O4299" s="41"/>
      <c r="P4299" s="41"/>
      <c r="Q4299" s="41"/>
      <c r="R4299" s="41"/>
      <c r="S4299" s="41"/>
      <c r="T4299" s="41"/>
      <c r="U4299" s="41"/>
      <c r="V4299" s="41"/>
      <c r="W4299" s="42">
        <f t="shared" si="134"/>
        <v>0</v>
      </c>
    </row>
    <row r="4300" spans="2:23" x14ac:dyDescent="0.25">
      <c r="B4300" s="35"/>
      <c r="C4300" s="36" t="str">
        <f>IFERROR(VLOOKUP(B4300,[1]Catálogos!M:P,3,0),"")</f>
        <v/>
      </c>
      <c r="D4300" s="37" t="str">
        <f t="shared" si="135"/>
        <v/>
      </c>
      <c r="E4300" s="36" t="str">
        <f>IF(D4300="","",IFERROR(VLOOKUP(D4300,'[1]Resumen FF'!E:F,2,0),"Sin combinación"))</f>
        <v/>
      </c>
      <c r="G4300" s="38" t="str">
        <f>IF(F4300="","",VLOOKUP(F4300,[1]Catálogos!A:B,2,0))</f>
        <v/>
      </c>
      <c r="H4300" s="39"/>
      <c r="I4300" s="39"/>
      <c r="K4300" s="41"/>
      <c r="L4300" s="41"/>
      <c r="M4300" s="41"/>
      <c r="N4300" s="41"/>
      <c r="O4300" s="41"/>
      <c r="P4300" s="41"/>
      <c r="Q4300" s="41"/>
      <c r="R4300" s="41"/>
      <c r="S4300" s="41"/>
      <c r="T4300" s="41"/>
      <c r="U4300" s="41"/>
      <c r="V4300" s="41"/>
      <c r="W4300" s="42">
        <f t="shared" si="134"/>
        <v>0</v>
      </c>
    </row>
    <row r="4301" spans="2:23" x14ac:dyDescent="0.25">
      <c r="B4301" s="35"/>
      <c r="C4301" s="36" t="str">
        <f>IFERROR(VLOOKUP(B4301,[1]Catálogos!M:P,3,0),"")</f>
        <v/>
      </c>
      <c r="D4301" s="37" t="str">
        <f t="shared" si="135"/>
        <v/>
      </c>
      <c r="E4301" s="36" t="str">
        <f>IF(D4301="","",IFERROR(VLOOKUP(D4301,'[1]Resumen FF'!E:F,2,0),"Sin combinación"))</f>
        <v/>
      </c>
      <c r="G4301" s="38" t="str">
        <f>IF(F4301="","",VLOOKUP(F4301,[1]Catálogos!A:B,2,0))</f>
        <v/>
      </c>
      <c r="H4301" s="39"/>
      <c r="I4301" s="39"/>
      <c r="K4301" s="41"/>
      <c r="L4301" s="41"/>
      <c r="M4301" s="41"/>
      <c r="N4301" s="41"/>
      <c r="O4301" s="41"/>
      <c r="P4301" s="41"/>
      <c r="Q4301" s="41"/>
      <c r="R4301" s="41"/>
      <c r="S4301" s="41"/>
      <c r="T4301" s="41"/>
      <c r="U4301" s="41"/>
      <c r="V4301" s="41"/>
      <c r="W4301" s="42">
        <f t="shared" si="134"/>
        <v>0</v>
      </c>
    </row>
    <row r="4302" spans="2:23" x14ac:dyDescent="0.25">
      <c r="B4302" s="35"/>
      <c r="C4302" s="36" t="str">
        <f>IFERROR(VLOOKUP(B4302,[1]Catálogos!M:P,3,0),"")</f>
        <v/>
      </c>
      <c r="D4302" s="37" t="str">
        <f t="shared" si="135"/>
        <v/>
      </c>
      <c r="E4302" s="36" t="str">
        <f>IF(D4302="","",IFERROR(VLOOKUP(D4302,'[1]Resumen FF'!E:F,2,0),"Sin combinación"))</f>
        <v/>
      </c>
      <c r="G4302" s="38" t="str">
        <f>IF(F4302="","",VLOOKUP(F4302,[1]Catálogos!A:B,2,0))</f>
        <v/>
      </c>
      <c r="H4302" s="39"/>
      <c r="I4302" s="39"/>
      <c r="K4302" s="41"/>
      <c r="L4302" s="41"/>
      <c r="M4302" s="41"/>
      <c r="N4302" s="41"/>
      <c r="O4302" s="41"/>
      <c r="P4302" s="41"/>
      <c r="Q4302" s="41"/>
      <c r="R4302" s="41"/>
      <c r="S4302" s="41"/>
      <c r="T4302" s="41"/>
      <c r="U4302" s="41"/>
      <c r="V4302" s="41"/>
      <c r="W4302" s="42">
        <f t="shared" si="134"/>
        <v>0</v>
      </c>
    </row>
    <row r="4303" spans="2:23" x14ac:dyDescent="0.25">
      <c r="B4303" s="35"/>
      <c r="C4303" s="36" t="str">
        <f>IFERROR(VLOOKUP(B4303,[1]Catálogos!M:P,3,0),"")</f>
        <v/>
      </c>
      <c r="D4303" s="37" t="str">
        <f t="shared" si="135"/>
        <v/>
      </c>
      <c r="E4303" s="36" t="str">
        <f>IF(D4303="","",IFERROR(VLOOKUP(D4303,'[1]Resumen FF'!E:F,2,0),"Sin combinación"))</f>
        <v/>
      </c>
      <c r="G4303" s="38" t="str">
        <f>IF(F4303="","",VLOOKUP(F4303,[1]Catálogos!A:B,2,0))</f>
        <v/>
      </c>
      <c r="H4303" s="39"/>
      <c r="I4303" s="39"/>
      <c r="K4303" s="41"/>
      <c r="L4303" s="41"/>
      <c r="M4303" s="41"/>
      <c r="N4303" s="41"/>
      <c r="O4303" s="41"/>
      <c r="P4303" s="41"/>
      <c r="Q4303" s="41"/>
      <c r="R4303" s="41"/>
      <c r="S4303" s="41"/>
      <c r="T4303" s="41"/>
      <c r="U4303" s="41"/>
      <c r="V4303" s="41"/>
      <c r="W4303" s="42">
        <f t="shared" si="134"/>
        <v>0</v>
      </c>
    </row>
    <row r="4304" spans="2:23" x14ac:dyDescent="0.25">
      <c r="B4304" s="35"/>
      <c r="C4304" s="36" t="str">
        <f>IFERROR(VLOOKUP(B4304,[1]Catálogos!M:P,3,0),"")</f>
        <v/>
      </c>
      <c r="D4304" s="37" t="str">
        <f t="shared" si="135"/>
        <v/>
      </c>
      <c r="E4304" s="36" t="str">
        <f>IF(D4304="","",IFERROR(VLOOKUP(D4304,'[1]Resumen FF'!E:F,2,0),"Sin combinación"))</f>
        <v/>
      </c>
      <c r="G4304" s="38" t="str">
        <f>IF(F4304="","",VLOOKUP(F4304,[1]Catálogos!A:B,2,0))</f>
        <v/>
      </c>
      <c r="H4304" s="39"/>
      <c r="I4304" s="39"/>
      <c r="K4304" s="41"/>
      <c r="L4304" s="41"/>
      <c r="M4304" s="41"/>
      <c r="N4304" s="41"/>
      <c r="O4304" s="41"/>
      <c r="P4304" s="41"/>
      <c r="Q4304" s="41"/>
      <c r="R4304" s="41"/>
      <c r="S4304" s="41"/>
      <c r="T4304" s="41"/>
      <c r="U4304" s="41"/>
      <c r="V4304" s="41"/>
      <c r="W4304" s="42">
        <f t="shared" si="134"/>
        <v>0</v>
      </c>
    </row>
    <row r="4305" spans="2:23" x14ac:dyDescent="0.25">
      <c r="B4305" s="35"/>
      <c r="C4305" s="36" t="str">
        <f>IFERROR(VLOOKUP(B4305,[1]Catálogos!M:P,3,0),"")</f>
        <v/>
      </c>
      <c r="D4305" s="37" t="str">
        <f t="shared" si="135"/>
        <v/>
      </c>
      <c r="E4305" s="36" t="str">
        <f>IF(D4305="","",IFERROR(VLOOKUP(D4305,'[1]Resumen FF'!E:F,2,0),"Sin combinación"))</f>
        <v/>
      </c>
      <c r="G4305" s="38" t="str">
        <f>IF(F4305="","",VLOOKUP(F4305,[1]Catálogos!A:B,2,0))</f>
        <v/>
      </c>
      <c r="H4305" s="39"/>
      <c r="I4305" s="39"/>
      <c r="K4305" s="41"/>
      <c r="L4305" s="41"/>
      <c r="M4305" s="41"/>
      <c r="N4305" s="41"/>
      <c r="O4305" s="41"/>
      <c r="P4305" s="41"/>
      <c r="Q4305" s="41"/>
      <c r="R4305" s="41"/>
      <c r="S4305" s="41"/>
      <c r="T4305" s="41"/>
      <c r="U4305" s="41"/>
      <c r="V4305" s="41"/>
      <c r="W4305" s="42">
        <f t="shared" si="134"/>
        <v>0</v>
      </c>
    </row>
    <row r="4306" spans="2:23" x14ac:dyDescent="0.25">
      <c r="B4306" s="35"/>
      <c r="C4306" s="36" t="str">
        <f>IFERROR(VLOOKUP(B4306,[1]Catálogos!M:P,3,0),"")</f>
        <v/>
      </c>
      <c r="D4306" s="37" t="str">
        <f t="shared" si="135"/>
        <v/>
      </c>
      <c r="E4306" s="36" t="str">
        <f>IF(D4306="","",IFERROR(VLOOKUP(D4306,'[1]Resumen FF'!E:F,2,0),"Sin combinación"))</f>
        <v/>
      </c>
      <c r="G4306" s="38" t="str">
        <f>IF(F4306="","",VLOOKUP(F4306,[1]Catálogos!A:B,2,0))</f>
        <v/>
      </c>
      <c r="H4306" s="39"/>
      <c r="I4306" s="39"/>
      <c r="K4306" s="41"/>
      <c r="L4306" s="41"/>
      <c r="M4306" s="41"/>
      <c r="N4306" s="41"/>
      <c r="O4306" s="41"/>
      <c r="P4306" s="41"/>
      <c r="Q4306" s="41"/>
      <c r="R4306" s="41"/>
      <c r="S4306" s="41"/>
      <c r="T4306" s="41"/>
      <c r="U4306" s="41"/>
      <c r="V4306" s="41"/>
      <c r="W4306" s="42">
        <f t="shared" si="134"/>
        <v>0</v>
      </c>
    </row>
    <row r="4307" spans="2:23" x14ac:dyDescent="0.25">
      <c r="B4307" s="35"/>
      <c r="C4307" s="36" t="str">
        <f>IFERROR(VLOOKUP(B4307,[1]Catálogos!M:P,3,0),"")</f>
        <v/>
      </c>
      <c r="D4307" s="37" t="str">
        <f t="shared" si="135"/>
        <v/>
      </c>
      <c r="E4307" s="36" t="str">
        <f>IF(D4307="","",IFERROR(VLOOKUP(D4307,'[1]Resumen FF'!E:F,2,0),"Sin combinación"))</f>
        <v/>
      </c>
      <c r="G4307" s="38" t="str">
        <f>IF(F4307="","",VLOOKUP(F4307,[1]Catálogos!A:B,2,0))</f>
        <v/>
      </c>
      <c r="H4307" s="39"/>
      <c r="I4307" s="39"/>
      <c r="K4307" s="41"/>
      <c r="L4307" s="41"/>
      <c r="M4307" s="41"/>
      <c r="N4307" s="41"/>
      <c r="O4307" s="41"/>
      <c r="P4307" s="41"/>
      <c r="Q4307" s="41"/>
      <c r="R4307" s="41"/>
      <c r="S4307" s="41"/>
      <c r="T4307" s="41"/>
      <c r="U4307" s="41"/>
      <c r="V4307" s="41"/>
      <c r="W4307" s="42">
        <f t="shared" si="134"/>
        <v>0</v>
      </c>
    </row>
    <row r="4308" spans="2:23" x14ac:dyDescent="0.25">
      <c r="B4308" s="35"/>
      <c r="C4308" s="36" t="str">
        <f>IFERROR(VLOOKUP(B4308,[1]Catálogos!M:P,3,0),"")</f>
        <v/>
      </c>
      <c r="D4308" s="37" t="str">
        <f t="shared" si="135"/>
        <v/>
      </c>
      <c r="E4308" s="36" t="str">
        <f>IF(D4308="","",IFERROR(VLOOKUP(D4308,'[1]Resumen FF'!E:F,2,0),"Sin combinación"))</f>
        <v/>
      </c>
      <c r="G4308" s="38" t="str">
        <f>IF(F4308="","",VLOOKUP(F4308,[1]Catálogos!A:B,2,0))</f>
        <v/>
      </c>
      <c r="H4308" s="39"/>
      <c r="I4308" s="39"/>
      <c r="K4308" s="41"/>
      <c r="L4308" s="41"/>
      <c r="M4308" s="41"/>
      <c r="N4308" s="41"/>
      <c r="O4308" s="41"/>
      <c r="P4308" s="41"/>
      <c r="Q4308" s="41"/>
      <c r="R4308" s="41"/>
      <c r="S4308" s="41"/>
      <c r="T4308" s="41"/>
      <c r="U4308" s="41"/>
      <c r="V4308" s="41"/>
      <c r="W4308" s="42">
        <f t="shared" si="134"/>
        <v>0</v>
      </c>
    </row>
    <row r="4309" spans="2:23" x14ac:dyDescent="0.25">
      <c r="B4309" s="35"/>
      <c r="C4309" s="36" t="str">
        <f>IFERROR(VLOOKUP(B4309,[1]Catálogos!M:P,3,0),"")</f>
        <v/>
      </c>
      <c r="D4309" s="37" t="str">
        <f t="shared" si="135"/>
        <v/>
      </c>
      <c r="E4309" s="36" t="str">
        <f>IF(D4309="","",IFERROR(VLOOKUP(D4309,'[1]Resumen FF'!E:F,2,0),"Sin combinación"))</f>
        <v/>
      </c>
      <c r="G4309" s="38" t="str">
        <f>IF(F4309="","",VLOOKUP(F4309,[1]Catálogos!A:B,2,0))</f>
        <v/>
      </c>
      <c r="H4309" s="39"/>
      <c r="I4309" s="39"/>
      <c r="K4309" s="41"/>
      <c r="L4309" s="41"/>
      <c r="M4309" s="41"/>
      <c r="N4309" s="41"/>
      <c r="O4309" s="41"/>
      <c r="P4309" s="41"/>
      <c r="Q4309" s="41"/>
      <c r="R4309" s="41"/>
      <c r="S4309" s="41"/>
      <c r="T4309" s="41"/>
      <c r="U4309" s="41"/>
      <c r="V4309" s="41"/>
      <c r="W4309" s="42">
        <f t="shared" si="134"/>
        <v>0</v>
      </c>
    </row>
    <row r="4310" spans="2:23" x14ac:dyDescent="0.25">
      <c r="B4310" s="35"/>
      <c r="C4310" s="36" t="str">
        <f>IFERROR(VLOOKUP(B4310,[1]Catálogos!M:P,3,0),"")</f>
        <v/>
      </c>
      <c r="D4310" s="37" t="str">
        <f t="shared" si="135"/>
        <v/>
      </c>
      <c r="E4310" s="36" t="str">
        <f>IF(D4310="","",IFERROR(VLOOKUP(D4310,'[1]Resumen FF'!E:F,2,0),"Sin combinación"))</f>
        <v/>
      </c>
      <c r="G4310" s="38" t="str">
        <f>IF(F4310="","",VLOOKUP(F4310,[1]Catálogos!A:B,2,0))</f>
        <v/>
      </c>
      <c r="H4310" s="39"/>
      <c r="I4310" s="39"/>
      <c r="K4310" s="41"/>
      <c r="L4310" s="41"/>
      <c r="M4310" s="41"/>
      <c r="N4310" s="41"/>
      <c r="O4310" s="41"/>
      <c r="P4310" s="41"/>
      <c r="Q4310" s="41"/>
      <c r="R4310" s="41"/>
      <c r="S4310" s="41"/>
      <c r="T4310" s="41"/>
      <c r="U4310" s="41"/>
      <c r="V4310" s="41"/>
      <c r="W4310" s="42">
        <f t="shared" si="134"/>
        <v>0</v>
      </c>
    </row>
    <row r="4311" spans="2:23" x14ac:dyDescent="0.25">
      <c r="B4311" s="35"/>
      <c r="C4311" s="36" t="str">
        <f>IFERROR(VLOOKUP(B4311,[1]Catálogos!M:P,3,0),"")</f>
        <v/>
      </c>
      <c r="D4311" s="37" t="str">
        <f t="shared" si="135"/>
        <v/>
      </c>
      <c r="E4311" s="36" t="str">
        <f>IF(D4311="","",IFERROR(VLOOKUP(D4311,'[1]Resumen FF'!E:F,2,0),"Sin combinación"))</f>
        <v/>
      </c>
      <c r="G4311" s="38" t="str">
        <f>IF(F4311="","",VLOOKUP(F4311,[1]Catálogos!A:B,2,0))</f>
        <v/>
      </c>
      <c r="H4311" s="39"/>
      <c r="I4311" s="39"/>
      <c r="K4311" s="41"/>
      <c r="L4311" s="41"/>
      <c r="M4311" s="41"/>
      <c r="N4311" s="41"/>
      <c r="O4311" s="41"/>
      <c r="P4311" s="41"/>
      <c r="Q4311" s="41"/>
      <c r="R4311" s="41"/>
      <c r="S4311" s="41"/>
      <c r="T4311" s="41"/>
      <c r="U4311" s="41"/>
      <c r="V4311" s="41"/>
      <c r="W4311" s="42">
        <f t="shared" si="134"/>
        <v>0</v>
      </c>
    </row>
    <row r="4312" spans="2:23" x14ac:dyDescent="0.25">
      <c r="B4312" s="35"/>
      <c r="C4312" s="36" t="str">
        <f>IFERROR(VLOOKUP(B4312,[1]Catálogos!M:P,3,0),"")</f>
        <v/>
      </c>
      <c r="D4312" s="37" t="str">
        <f t="shared" si="135"/>
        <v/>
      </c>
      <c r="E4312" s="36" t="str">
        <f>IF(D4312="","",IFERROR(VLOOKUP(D4312,'[1]Resumen FF'!E:F,2,0),"Sin combinación"))</f>
        <v/>
      </c>
      <c r="G4312" s="38" t="str">
        <f>IF(F4312="","",VLOOKUP(F4312,[1]Catálogos!A:B,2,0))</f>
        <v/>
      </c>
      <c r="H4312" s="39"/>
      <c r="I4312" s="39"/>
      <c r="K4312" s="41"/>
      <c r="L4312" s="41"/>
      <c r="M4312" s="41"/>
      <c r="N4312" s="41"/>
      <c r="O4312" s="41"/>
      <c r="P4312" s="41"/>
      <c r="Q4312" s="41"/>
      <c r="R4312" s="41"/>
      <c r="S4312" s="41"/>
      <c r="T4312" s="41"/>
      <c r="U4312" s="41"/>
      <c r="V4312" s="41"/>
      <c r="W4312" s="42">
        <f t="shared" si="134"/>
        <v>0</v>
      </c>
    </row>
    <row r="4313" spans="2:23" x14ac:dyDescent="0.25">
      <c r="B4313" s="35"/>
      <c r="C4313" s="36" t="str">
        <f>IFERROR(VLOOKUP(B4313,[1]Catálogos!M:P,3,0),"")</f>
        <v/>
      </c>
      <c r="D4313" s="37" t="str">
        <f t="shared" si="135"/>
        <v/>
      </c>
      <c r="E4313" s="36" t="str">
        <f>IF(D4313="","",IFERROR(VLOOKUP(D4313,'[1]Resumen FF'!E:F,2,0),"Sin combinación"))</f>
        <v/>
      </c>
      <c r="G4313" s="38" t="str">
        <f>IF(F4313="","",VLOOKUP(F4313,[1]Catálogos!A:B,2,0))</f>
        <v/>
      </c>
      <c r="H4313" s="39"/>
      <c r="I4313" s="39"/>
      <c r="K4313" s="41"/>
      <c r="L4313" s="41"/>
      <c r="M4313" s="41"/>
      <c r="N4313" s="41"/>
      <c r="O4313" s="41"/>
      <c r="P4313" s="41"/>
      <c r="Q4313" s="41"/>
      <c r="R4313" s="41"/>
      <c r="S4313" s="41"/>
      <c r="T4313" s="41"/>
      <c r="U4313" s="41"/>
      <c r="V4313" s="41"/>
      <c r="W4313" s="42">
        <f t="shared" ref="W4313:W4376" si="136">+J4313-SUM(K4313:V4313)</f>
        <v>0</v>
      </c>
    </row>
    <row r="4314" spans="2:23" x14ac:dyDescent="0.25">
      <c r="B4314" s="35"/>
      <c r="C4314" s="36" t="str">
        <f>IFERROR(VLOOKUP(B4314,[1]Catálogos!M:P,3,0),"")</f>
        <v/>
      </c>
      <c r="D4314" s="37" t="str">
        <f t="shared" si="135"/>
        <v/>
      </c>
      <c r="E4314" s="36" t="str">
        <f>IF(D4314="","",IFERROR(VLOOKUP(D4314,'[1]Resumen FF'!E:F,2,0),"Sin combinación"))</f>
        <v/>
      </c>
      <c r="G4314" s="38" t="str">
        <f>IF(F4314="","",VLOOKUP(F4314,[1]Catálogos!A:B,2,0))</f>
        <v/>
      </c>
      <c r="H4314" s="39"/>
      <c r="I4314" s="39"/>
      <c r="K4314" s="41"/>
      <c r="L4314" s="41"/>
      <c r="M4314" s="41"/>
      <c r="N4314" s="41"/>
      <c r="O4314" s="41"/>
      <c r="P4314" s="41"/>
      <c r="Q4314" s="41"/>
      <c r="R4314" s="41"/>
      <c r="S4314" s="41"/>
      <c r="T4314" s="41"/>
      <c r="U4314" s="41"/>
      <c r="V4314" s="41"/>
      <c r="W4314" s="42">
        <f t="shared" si="136"/>
        <v>0</v>
      </c>
    </row>
    <row r="4315" spans="2:23" x14ac:dyDescent="0.25">
      <c r="B4315" s="35"/>
      <c r="C4315" s="36" t="str">
        <f>IFERROR(VLOOKUP(B4315,[1]Catálogos!M:P,3,0),"")</f>
        <v/>
      </c>
      <c r="D4315" s="37" t="str">
        <f t="shared" si="135"/>
        <v/>
      </c>
      <c r="E4315" s="36" t="str">
        <f>IF(D4315="","",IFERROR(VLOOKUP(D4315,'[1]Resumen FF'!E:F,2,0),"Sin combinación"))</f>
        <v/>
      </c>
      <c r="G4315" s="38" t="str">
        <f>IF(F4315="","",VLOOKUP(F4315,[1]Catálogos!A:B,2,0))</f>
        <v/>
      </c>
      <c r="H4315" s="39"/>
      <c r="I4315" s="39"/>
      <c r="K4315" s="41"/>
      <c r="L4315" s="41"/>
      <c r="M4315" s="41"/>
      <c r="N4315" s="41"/>
      <c r="O4315" s="41"/>
      <c r="P4315" s="41"/>
      <c r="Q4315" s="41"/>
      <c r="R4315" s="41"/>
      <c r="S4315" s="41"/>
      <c r="T4315" s="41"/>
      <c r="U4315" s="41"/>
      <c r="V4315" s="41"/>
      <c r="W4315" s="42">
        <f t="shared" si="136"/>
        <v>0</v>
      </c>
    </row>
    <row r="4316" spans="2:23" x14ac:dyDescent="0.25">
      <c r="B4316" s="35"/>
      <c r="C4316" s="36" t="str">
        <f>IFERROR(VLOOKUP(B4316,[1]Catálogos!M:P,3,0),"")</f>
        <v/>
      </c>
      <c r="D4316" s="37" t="str">
        <f t="shared" si="135"/>
        <v/>
      </c>
      <c r="E4316" s="36" t="str">
        <f>IF(D4316="","",IFERROR(VLOOKUP(D4316,'[1]Resumen FF'!E:F,2,0),"Sin combinación"))</f>
        <v/>
      </c>
      <c r="G4316" s="38" t="str">
        <f>IF(F4316="","",VLOOKUP(F4316,[1]Catálogos!A:B,2,0))</f>
        <v/>
      </c>
      <c r="H4316" s="39"/>
      <c r="I4316" s="39"/>
      <c r="K4316" s="41"/>
      <c r="L4316" s="41"/>
      <c r="M4316" s="41"/>
      <c r="N4316" s="41"/>
      <c r="O4316" s="41"/>
      <c r="P4316" s="41"/>
      <c r="Q4316" s="41"/>
      <c r="R4316" s="41"/>
      <c r="S4316" s="41"/>
      <c r="T4316" s="41"/>
      <c r="U4316" s="41"/>
      <c r="V4316" s="41"/>
      <c r="W4316" s="42">
        <f t="shared" si="136"/>
        <v>0</v>
      </c>
    </row>
    <row r="4317" spans="2:23" x14ac:dyDescent="0.25">
      <c r="B4317" s="35"/>
      <c r="C4317" s="36" t="str">
        <f>IFERROR(VLOOKUP(B4317,[1]Catálogos!M:P,3,0),"")</f>
        <v/>
      </c>
      <c r="D4317" s="37" t="str">
        <f t="shared" si="135"/>
        <v/>
      </c>
      <c r="E4317" s="36" t="str">
        <f>IF(D4317="","",IFERROR(VLOOKUP(D4317,'[1]Resumen FF'!E:F,2,0),"Sin combinación"))</f>
        <v/>
      </c>
      <c r="G4317" s="38" t="str">
        <f>IF(F4317="","",VLOOKUP(F4317,[1]Catálogos!A:B,2,0))</f>
        <v/>
      </c>
      <c r="H4317" s="39"/>
      <c r="I4317" s="39"/>
      <c r="K4317" s="41"/>
      <c r="L4317" s="41"/>
      <c r="M4317" s="41"/>
      <c r="N4317" s="41"/>
      <c r="O4317" s="41"/>
      <c r="P4317" s="41"/>
      <c r="Q4317" s="41"/>
      <c r="R4317" s="41"/>
      <c r="S4317" s="41"/>
      <c r="T4317" s="41"/>
      <c r="U4317" s="41"/>
      <c r="V4317" s="41"/>
      <c r="W4317" s="42">
        <f t="shared" si="136"/>
        <v>0</v>
      </c>
    </row>
    <row r="4318" spans="2:23" x14ac:dyDescent="0.25">
      <c r="B4318" s="35"/>
      <c r="C4318" s="36" t="str">
        <f>IFERROR(VLOOKUP(B4318,[1]Catálogos!M:P,3,0),"")</f>
        <v/>
      </c>
      <c r="D4318" s="37" t="str">
        <f t="shared" si="135"/>
        <v/>
      </c>
      <c r="E4318" s="36" t="str">
        <f>IF(D4318="","",IFERROR(VLOOKUP(D4318,'[1]Resumen FF'!E:F,2,0),"Sin combinación"))</f>
        <v/>
      </c>
      <c r="G4318" s="38" t="str">
        <f>IF(F4318="","",VLOOKUP(F4318,[1]Catálogos!A:B,2,0))</f>
        <v/>
      </c>
      <c r="H4318" s="39"/>
      <c r="I4318" s="39"/>
      <c r="K4318" s="41"/>
      <c r="L4318" s="41"/>
      <c r="M4318" s="41"/>
      <c r="N4318" s="41"/>
      <c r="O4318" s="41"/>
      <c r="P4318" s="41"/>
      <c r="Q4318" s="41"/>
      <c r="R4318" s="41"/>
      <c r="S4318" s="41"/>
      <c r="T4318" s="41"/>
      <c r="U4318" s="41"/>
      <c r="V4318" s="41"/>
      <c r="W4318" s="42">
        <f t="shared" si="136"/>
        <v>0</v>
      </c>
    </row>
    <row r="4319" spans="2:23" x14ac:dyDescent="0.25">
      <c r="B4319" s="35"/>
      <c r="C4319" s="36" t="str">
        <f>IFERROR(VLOOKUP(B4319,[1]Catálogos!M:P,3,0),"")</f>
        <v/>
      </c>
      <c r="D4319" s="37" t="str">
        <f t="shared" si="135"/>
        <v/>
      </c>
      <c r="E4319" s="36" t="str">
        <f>IF(D4319="","",IFERROR(VLOOKUP(D4319,'[1]Resumen FF'!E:F,2,0),"Sin combinación"))</f>
        <v/>
      </c>
      <c r="G4319" s="38" t="str">
        <f>IF(F4319="","",VLOOKUP(F4319,[1]Catálogos!A:B,2,0))</f>
        <v/>
      </c>
      <c r="H4319" s="39"/>
      <c r="I4319" s="39"/>
      <c r="K4319" s="41"/>
      <c r="L4319" s="41"/>
      <c r="M4319" s="41"/>
      <c r="N4319" s="41"/>
      <c r="O4319" s="41"/>
      <c r="P4319" s="41"/>
      <c r="Q4319" s="41"/>
      <c r="R4319" s="41"/>
      <c r="S4319" s="41"/>
      <c r="T4319" s="41"/>
      <c r="U4319" s="41"/>
      <c r="V4319" s="41"/>
      <c r="W4319" s="42">
        <f t="shared" si="136"/>
        <v>0</v>
      </c>
    </row>
    <row r="4320" spans="2:23" x14ac:dyDescent="0.25">
      <c r="B4320" s="35"/>
      <c r="C4320" s="36" t="str">
        <f>IFERROR(VLOOKUP(B4320,[1]Catálogos!M:P,3,0),"")</f>
        <v/>
      </c>
      <c r="D4320" s="37" t="str">
        <f t="shared" si="135"/>
        <v/>
      </c>
      <c r="E4320" s="36" t="str">
        <f>IF(D4320="","",IFERROR(VLOOKUP(D4320,'[1]Resumen FF'!E:F,2,0),"Sin combinación"))</f>
        <v/>
      </c>
      <c r="G4320" s="38" t="str">
        <f>IF(F4320="","",VLOOKUP(F4320,[1]Catálogos!A:B,2,0))</f>
        <v/>
      </c>
      <c r="H4320" s="39"/>
      <c r="I4320" s="39"/>
      <c r="K4320" s="41"/>
      <c r="L4320" s="41"/>
      <c r="M4320" s="41"/>
      <c r="N4320" s="41"/>
      <c r="O4320" s="41"/>
      <c r="P4320" s="41"/>
      <c r="Q4320" s="41"/>
      <c r="R4320" s="41"/>
      <c r="S4320" s="41"/>
      <c r="T4320" s="41"/>
      <c r="U4320" s="41"/>
      <c r="V4320" s="41"/>
      <c r="W4320" s="42">
        <f t="shared" si="136"/>
        <v>0</v>
      </c>
    </row>
    <row r="4321" spans="2:23" x14ac:dyDescent="0.25">
      <c r="B4321" s="35"/>
      <c r="C4321" s="36" t="str">
        <f>IFERROR(VLOOKUP(B4321,[1]Catálogos!M:P,3,0),"")</f>
        <v/>
      </c>
      <c r="D4321" s="37" t="str">
        <f t="shared" si="135"/>
        <v/>
      </c>
      <c r="E4321" s="36" t="str">
        <f>IF(D4321="","",IFERROR(VLOOKUP(D4321,'[1]Resumen FF'!E:F,2,0),"Sin combinación"))</f>
        <v/>
      </c>
      <c r="G4321" s="38" t="str">
        <f>IF(F4321="","",VLOOKUP(F4321,[1]Catálogos!A:B,2,0))</f>
        <v/>
      </c>
      <c r="H4321" s="39"/>
      <c r="I4321" s="39"/>
      <c r="K4321" s="41"/>
      <c r="L4321" s="41"/>
      <c r="M4321" s="41"/>
      <c r="N4321" s="41"/>
      <c r="O4321" s="41"/>
      <c r="P4321" s="41"/>
      <c r="Q4321" s="41"/>
      <c r="R4321" s="41"/>
      <c r="S4321" s="41"/>
      <c r="T4321" s="41"/>
      <c r="U4321" s="41"/>
      <c r="V4321" s="41"/>
      <c r="W4321" s="42">
        <f t="shared" si="136"/>
        <v>0</v>
      </c>
    </row>
    <row r="4322" spans="2:23" x14ac:dyDescent="0.25">
      <c r="B4322" s="35"/>
      <c r="C4322" s="36" t="str">
        <f>IFERROR(VLOOKUP(B4322,[1]Catálogos!M:P,3,0),"")</f>
        <v/>
      </c>
      <c r="D4322" s="37" t="str">
        <f t="shared" si="135"/>
        <v/>
      </c>
      <c r="E4322" s="36" t="str">
        <f>IF(D4322="","",IFERROR(VLOOKUP(D4322,'[1]Resumen FF'!E:F,2,0),"Sin combinación"))</f>
        <v/>
      </c>
      <c r="G4322" s="38" t="str">
        <f>IF(F4322="","",VLOOKUP(F4322,[1]Catálogos!A:B,2,0))</f>
        <v/>
      </c>
      <c r="H4322" s="39"/>
      <c r="I4322" s="39"/>
      <c r="K4322" s="41"/>
      <c r="L4322" s="41"/>
      <c r="M4322" s="41"/>
      <c r="N4322" s="41"/>
      <c r="O4322" s="41"/>
      <c r="P4322" s="41"/>
      <c r="Q4322" s="41"/>
      <c r="R4322" s="41"/>
      <c r="S4322" s="41"/>
      <c r="T4322" s="41"/>
      <c r="U4322" s="41"/>
      <c r="V4322" s="41"/>
      <c r="W4322" s="42">
        <f t="shared" si="136"/>
        <v>0</v>
      </c>
    </row>
    <row r="4323" spans="2:23" x14ac:dyDescent="0.25">
      <c r="B4323" s="35"/>
      <c r="C4323" s="36" t="str">
        <f>IFERROR(VLOOKUP(B4323,[1]Catálogos!M:P,3,0),"")</f>
        <v/>
      </c>
      <c r="D4323" s="37" t="str">
        <f t="shared" si="135"/>
        <v/>
      </c>
      <c r="E4323" s="36" t="str">
        <f>IF(D4323="","",IFERROR(VLOOKUP(D4323,'[1]Resumen FF'!E:F,2,0),"Sin combinación"))</f>
        <v/>
      </c>
      <c r="G4323" s="38" t="str">
        <f>IF(F4323="","",VLOOKUP(F4323,[1]Catálogos!A:B,2,0))</f>
        <v/>
      </c>
      <c r="H4323" s="39"/>
      <c r="I4323" s="39"/>
      <c r="K4323" s="41"/>
      <c r="L4323" s="41"/>
      <c r="M4323" s="41"/>
      <c r="N4323" s="41"/>
      <c r="O4323" s="41"/>
      <c r="P4323" s="41"/>
      <c r="Q4323" s="41"/>
      <c r="R4323" s="41"/>
      <c r="S4323" s="41"/>
      <c r="T4323" s="41"/>
      <c r="U4323" s="41"/>
      <c r="V4323" s="41"/>
      <c r="W4323" s="42">
        <f t="shared" si="136"/>
        <v>0</v>
      </c>
    </row>
    <row r="4324" spans="2:23" x14ac:dyDescent="0.25">
      <c r="B4324" s="35"/>
      <c r="C4324" s="36" t="str">
        <f>IFERROR(VLOOKUP(B4324,[1]Catálogos!M:P,3,0),"")</f>
        <v/>
      </c>
      <c r="D4324" s="37" t="str">
        <f t="shared" si="135"/>
        <v/>
      </c>
      <c r="E4324" s="36" t="str">
        <f>IF(D4324="","",IFERROR(VLOOKUP(D4324,'[1]Resumen FF'!E:F,2,0),"Sin combinación"))</f>
        <v/>
      </c>
      <c r="G4324" s="38" t="str">
        <f>IF(F4324="","",VLOOKUP(F4324,[1]Catálogos!A:B,2,0))</f>
        <v/>
      </c>
      <c r="H4324" s="39"/>
      <c r="I4324" s="39"/>
      <c r="K4324" s="41"/>
      <c r="L4324" s="41"/>
      <c r="M4324" s="41"/>
      <c r="N4324" s="41"/>
      <c r="O4324" s="41"/>
      <c r="P4324" s="41"/>
      <c r="Q4324" s="41"/>
      <c r="R4324" s="41"/>
      <c r="S4324" s="41"/>
      <c r="T4324" s="41"/>
      <c r="U4324" s="41"/>
      <c r="V4324" s="41"/>
      <c r="W4324" s="42">
        <f t="shared" si="136"/>
        <v>0</v>
      </c>
    </row>
    <row r="4325" spans="2:23" x14ac:dyDescent="0.25">
      <c r="B4325" s="35"/>
      <c r="C4325" s="36" t="str">
        <f>IFERROR(VLOOKUP(B4325,[1]Catálogos!M:P,3,0),"")</f>
        <v/>
      </c>
      <c r="D4325" s="37" t="str">
        <f t="shared" si="135"/>
        <v/>
      </c>
      <c r="E4325" s="36" t="str">
        <f>IF(D4325="","",IFERROR(VLOOKUP(D4325,'[1]Resumen FF'!E:F,2,0),"Sin combinación"))</f>
        <v/>
      </c>
      <c r="G4325" s="38" t="str">
        <f>IF(F4325="","",VLOOKUP(F4325,[1]Catálogos!A:B,2,0))</f>
        <v/>
      </c>
      <c r="H4325" s="39"/>
      <c r="I4325" s="39"/>
      <c r="K4325" s="41"/>
      <c r="L4325" s="41"/>
      <c r="M4325" s="41"/>
      <c r="N4325" s="41"/>
      <c r="O4325" s="41"/>
      <c r="P4325" s="41"/>
      <c r="Q4325" s="41"/>
      <c r="R4325" s="41"/>
      <c r="S4325" s="41"/>
      <c r="T4325" s="41"/>
      <c r="U4325" s="41"/>
      <c r="V4325" s="41"/>
      <c r="W4325" s="42">
        <f t="shared" si="136"/>
        <v>0</v>
      </c>
    </row>
    <row r="4326" spans="2:23" x14ac:dyDescent="0.25">
      <c r="B4326" s="35"/>
      <c r="C4326" s="36" t="str">
        <f>IFERROR(VLOOKUP(B4326,[1]Catálogos!M:P,3,0),"")</f>
        <v/>
      </c>
      <c r="D4326" s="37" t="str">
        <f t="shared" si="135"/>
        <v/>
      </c>
      <c r="E4326" s="36" t="str">
        <f>IF(D4326="","",IFERROR(VLOOKUP(D4326,'[1]Resumen FF'!E:F,2,0),"Sin combinación"))</f>
        <v/>
      </c>
      <c r="G4326" s="38" t="str">
        <f>IF(F4326="","",VLOOKUP(F4326,[1]Catálogos!A:B,2,0))</f>
        <v/>
      </c>
      <c r="H4326" s="39"/>
      <c r="I4326" s="39"/>
      <c r="K4326" s="41"/>
      <c r="L4326" s="41"/>
      <c r="M4326" s="41"/>
      <c r="N4326" s="41"/>
      <c r="O4326" s="41"/>
      <c r="P4326" s="41"/>
      <c r="Q4326" s="41"/>
      <c r="R4326" s="41"/>
      <c r="S4326" s="41"/>
      <c r="T4326" s="41"/>
      <c r="U4326" s="41"/>
      <c r="V4326" s="41"/>
      <c r="W4326" s="42">
        <f t="shared" si="136"/>
        <v>0</v>
      </c>
    </row>
    <row r="4327" spans="2:23" x14ac:dyDescent="0.25">
      <c r="B4327" s="35"/>
      <c r="C4327" s="36" t="str">
        <f>IFERROR(VLOOKUP(B4327,[1]Catálogos!M:P,3,0),"")</f>
        <v/>
      </c>
      <c r="D4327" s="37" t="str">
        <f t="shared" si="135"/>
        <v/>
      </c>
      <c r="E4327" s="36" t="str">
        <f>IF(D4327="","",IFERROR(VLOOKUP(D4327,'[1]Resumen FF'!E:F,2,0),"Sin combinación"))</f>
        <v/>
      </c>
      <c r="G4327" s="38" t="str">
        <f>IF(F4327="","",VLOOKUP(F4327,[1]Catálogos!A:B,2,0))</f>
        <v/>
      </c>
      <c r="H4327" s="39"/>
      <c r="I4327" s="39"/>
      <c r="K4327" s="41"/>
      <c r="L4327" s="41"/>
      <c r="M4327" s="41"/>
      <c r="N4327" s="41"/>
      <c r="O4327" s="41"/>
      <c r="P4327" s="41"/>
      <c r="Q4327" s="41"/>
      <c r="R4327" s="41"/>
      <c r="S4327" s="41"/>
      <c r="T4327" s="41"/>
      <c r="U4327" s="41"/>
      <c r="V4327" s="41"/>
      <c r="W4327" s="42">
        <f t="shared" si="136"/>
        <v>0</v>
      </c>
    </row>
    <row r="4328" spans="2:23" x14ac:dyDescent="0.25">
      <c r="B4328" s="35"/>
      <c r="C4328" s="36" t="str">
        <f>IFERROR(VLOOKUP(B4328,[1]Catálogos!M:P,3,0),"")</f>
        <v/>
      </c>
      <c r="D4328" s="37" t="str">
        <f t="shared" si="135"/>
        <v/>
      </c>
      <c r="E4328" s="36" t="str">
        <f>IF(D4328="","",IFERROR(VLOOKUP(D4328,'[1]Resumen FF'!E:F,2,0),"Sin combinación"))</f>
        <v/>
      </c>
      <c r="G4328" s="38" t="str">
        <f>IF(F4328="","",VLOOKUP(F4328,[1]Catálogos!A:B,2,0))</f>
        <v/>
      </c>
      <c r="H4328" s="39"/>
      <c r="I4328" s="39"/>
      <c r="K4328" s="41"/>
      <c r="L4328" s="41"/>
      <c r="M4328" s="41"/>
      <c r="N4328" s="41"/>
      <c r="O4328" s="41"/>
      <c r="P4328" s="41"/>
      <c r="Q4328" s="41"/>
      <c r="R4328" s="41"/>
      <c r="S4328" s="41"/>
      <c r="T4328" s="41"/>
      <c r="U4328" s="41"/>
      <c r="V4328" s="41"/>
      <c r="W4328" s="42">
        <f t="shared" si="136"/>
        <v>0</v>
      </c>
    </row>
    <row r="4329" spans="2:23" x14ac:dyDescent="0.25">
      <c r="B4329" s="35"/>
      <c r="C4329" s="36" t="str">
        <f>IFERROR(VLOOKUP(B4329,[1]Catálogos!M:P,3,0),"")</f>
        <v/>
      </c>
      <c r="D4329" s="37" t="str">
        <f t="shared" si="135"/>
        <v/>
      </c>
      <c r="E4329" s="36" t="str">
        <f>IF(D4329="","",IFERROR(VLOOKUP(D4329,'[1]Resumen FF'!E:F,2,0),"Sin combinación"))</f>
        <v/>
      </c>
      <c r="G4329" s="38" t="str">
        <f>IF(F4329="","",VLOOKUP(F4329,[1]Catálogos!A:B,2,0))</f>
        <v/>
      </c>
      <c r="H4329" s="39"/>
      <c r="I4329" s="39"/>
      <c r="K4329" s="41"/>
      <c r="L4329" s="41"/>
      <c r="M4329" s="41"/>
      <c r="N4329" s="41"/>
      <c r="O4329" s="41"/>
      <c r="P4329" s="41"/>
      <c r="Q4329" s="41"/>
      <c r="R4329" s="41"/>
      <c r="S4329" s="41"/>
      <c r="T4329" s="41"/>
      <c r="U4329" s="41"/>
      <c r="V4329" s="41"/>
      <c r="W4329" s="42">
        <f t="shared" si="136"/>
        <v>0</v>
      </c>
    </row>
    <row r="4330" spans="2:23" x14ac:dyDescent="0.25">
      <c r="B4330" s="35"/>
      <c r="C4330" s="36" t="str">
        <f>IFERROR(VLOOKUP(B4330,[1]Catálogos!M:P,3,0),"")</f>
        <v/>
      </c>
      <c r="D4330" s="37" t="str">
        <f t="shared" si="135"/>
        <v/>
      </c>
      <c r="E4330" s="36" t="str">
        <f>IF(D4330="","",IFERROR(VLOOKUP(D4330,'[1]Resumen FF'!E:F,2,0),"Sin combinación"))</f>
        <v/>
      </c>
      <c r="G4330" s="38" t="str">
        <f>IF(F4330="","",VLOOKUP(F4330,[1]Catálogos!A:B,2,0))</f>
        <v/>
      </c>
      <c r="H4330" s="39"/>
      <c r="I4330" s="39"/>
      <c r="K4330" s="41"/>
      <c r="L4330" s="41"/>
      <c r="M4330" s="41"/>
      <c r="N4330" s="41"/>
      <c r="O4330" s="41"/>
      <c r="P4330" s="41"/>
      <c r="Q4330" s="41"/>
      <c r="R4330" s="41"/>
      <c r="S4330" s="41"/>
      <c r="T4330" s="41"/>
      <c r="U4330" s="41"/>
      <c r="V4330" s="41"/>
      <c r="W4330" s="42">
        <f t="shared" si="136"/>
        <v>0</v>
      </c>
    </row>
    <row r="4331" spans="2:23" x14ac:dyDescent="0.25">
      <c r="B4331" s="35"/>
      <c r="C4331" s="36" t="str">
        <f>IFERROR(VLOOKUP(B4331,[1]Catálogos!M:P,3,0),"")</f>
        <v/>
      </c>
      <c r="D4331" s="37" t="str">
        <f t="shared" si="135"/>
        <v/>
      </c>
      <c r="E4331" s="36" t="str">
        <f>IF(D4331="","",IFERROR(VLOOKUP(D4331,'[1]Resumen FF'!E:F,2,0),"Sin combinación"))</f>
        <v/>
      </c>
      <c r="G4331" s="38" t="str">
        <f>IF(F4331="","",VLOOKUP(F4331,[1]Catálogos!A:B,2,0))</f>
        <v/>
      </c>
      <c r="H4331" s="39"/>
      <c r="I4331" s="39"/>
      <c r="K4331" s="41"/>
      <c r="L4331" s="41"/>
      <c r="M4331" s="41"/>
      <c r="N4331" s="41"/>
      <c r="O4331" s="41"/>
      <c r="P4331" s="41"/>
      <c r="Q4331" s="41"/>
      <c r="R4331" s="41"/>
      <c r="S4331" s="41"/>
      <c r="T4331" s="41"/>
      <c r="U4331" s="41"/>
      <c r="V4331" s="41"/>
      <c r="W4331" s="42">
        <f t="shared" si="136"/>
        <v>0</v>
      </c>
    </row>
    <row r="4332" spans="2:23" x14ac:dyDescent="0.25">
      <c r="B4332" s="35"/>
      <c r="C4332" s="36" t="str">
        <f>IFERROR(VLOOKUP(B4332,[1]Catálogos!M:P,3,0),"")</f>
        <v/>
      </c>
      <c r="D4332" s="37" t="str">
        <f t="shared" si="135"/>
        <v/>
      </c>
      <c r="E4332" s="36" t="str">
        <f>IF(D4332="","",IFERROR(VLOOKUP(D4332,'[1]Resumen FF'!E:F,2,0),"Sin combinación"))</f>
        <v/>
      </c>
      <c r="G4332" s="38" t="str">
        <f>IF(F4332="","",VLOOKUP(F4332,[1]Catálogos!A:B,2,0))</f>
        <v/>
      </c>
      <c r="H4332" s="39"/>
      <c r="I4332" s="39"/>
      <c r="K4332" s="41"/>
      <c r="L4332" s="41"/>
      <c r="M4332" s="41"/>
      <c r="N4332" s="41"/>
      <c r="O4332" s="41"/>
      <c r="P4332" s="41"/>
      <c r="Q4332" s="41"/>
      <c r="R4332" s="41"/>
      <c r="S4332" s="41"/>
      <c r="T4332" s="41"/>
      <c r="U4332" s="41"/>
      <c r="V4332" s="41"/>
      <c r="W4332" s="42">
        <f t="shared" si="136"/>
        <v>0</v>
      </c>
    </row>
    <row r="4333" spans="2:23" x14ac:dyDescent="0.25">
      <c r="B4333" s="35"/>
      <c r="C4333" s="36" t="str">
        <f>IFERROR(VLOOKUP(B4333,[1]Catálogos!M:P,3,0),"")</f>
        <v/>
      </c>
      <c r="D4333" s="37" t="str">
        <f t="shared" si="135"/>
        <v/>
      </c>
      <c r="E4333" s="36" t="str">
        <f>IF(D4333="","",IFERROR(VLOOKUP(D4333,'[1]Resumen FF'!E:F,2,0),"Sin combinación"))</f>
        <v/>
      </c>
      <c r="G4333" s="38" t="str">
        <f>IF(F4333="","",VLOOKUP(F4333,[1]Catálogos!A:B,2,0))</f>
        <v/>
      </c>
      <c r="H4333" s="39"/>
      <c r="I4333" s="39"/>
      <c r="K4333" s="41"/>
      <c r="L4333" s="41"/>
      <c r="M4333" s="41"/>
      <c r="N4333" s="41"/>
      <c r="O4333" s="41"/>
      <c r="P4333" s="41"/>
      <c r="Q4333" s="41"/>
      <c r="R4333" s="41"/>
      <c r="S4333" s="41"/>
      <c r="T4333" s="41"/>
      <c r="U4333" s="41"/>
      <c r="V4333" s="41"/>
      <c r="W4333" s="42">
        <f t="shared" si="136"/>
        <v>0</v>
      </c>
    </row>
    <row r="4334" spans="2:23" x14ac:dyDescent="0.25">
      <c r="B4334" s="35"/>
      <c r="C4334" s="36" t="str">
        <f>IFERROR(VLOOKUP(B4334,[1]Catálogos!M:P,3,0),"")</f>
        <v/>
      </c>
      <c r="D4334" s="37" t="str">
        <f t="shared" si="135"/>
        <v/>
      </c>
      <c r="E4334" s="36" t="str">
        <f>IF(D4334="","",IFERROR(VLOOKUP(D4334,'[1]Resumen FF'!E:F,2,0),"Sin combinación"))</f>
        <v/>
      </c>
      <c r="G4334" s="38" t="str">
        <f>IF(F4334="","",VLOOKUP(F4334,[1]Catálogos!A:B,2,0))</f>
        <v/>
      </c>
      <c r="H4334" s="39"/>
      <c r="I4334" s="39"/>
      <c r="K4334" s="41"/>
      <c r="L4334" s="41"/>
      <c r="M4334" s="41"/>
      <c r="N4334" s="41"/>
      <c r="O4334" s="41"/>
      <c r="P4334" s="41"/>
      <c r="Q4334" s="41"/>
      <c r="R4334" s="41"/>
      <c r="S4334" s="41"/>
      <c r="T4334" s="41"/>
      <c r="U4334" s="41"/>
      <c r="V4334" s="41"/>
      <c r="W4334" s="42">
        <f t="shared" si="136"/>
        <v>0</v>
      </c>
    </row>
    <row r="4335" spans="2:23" x14ac:dyDescent="0.25">
      <c r="B4335" s="35"/>
      <c r="C4335" s="36" t="str">
        <f>IFERROR(VLOOKUP(B4335,[1]Catálogos!M:P,3,0),"")</f>
        <v/>
      </c>
      <c r="D4335" s="37" t="str">
        <f t="shared" si="135"/>
        <v/>
      </c>
      <c r="E4335" s="36" t="str">
        <f>IF(D4335="","",IFERROR(VLOOKUP(D4335,'[1]Resumen FF'!E:F,2,0),"Sin combinación"))</f>
        <v/>
      </c>
      <c r="G4335" s="38" t="str">
        <f>IF(F4335="","",VLOOKUP(F4335,[1]Catálogos!A:B,2,0))</f>
        <v/>
      </c>
      <c r="H4335" s="39"/>
      <c r="I4335" s="39"/>
      <c r="K4335" s="41"/>
      <c r="L4335" s="41"/>
      <c r="M4335" s="41"/>
      <c r="N4335" s="41"/>
      <c r="O4335" s="41"/>
      <c r="P4335" s="41"/>
      <c r="Q4335" s="41"/>
      <c r="R4335" s="41"/>
      <c r="S4335" s="41"/>
      <c r="T4335" s="41"/>
      <c r="U4335" s="41"/>
      <c r="V4335" s="41"/>
      <c r="W4335" s="42">
        <f t="shared" si="136"/>
        <v>0</v>
      </c>
    </row>
    <row r="4336" spans="2:23" x14ac:dyDescent="0.25">
      <c r="B4336" s="35"/>
      <c r="C4336" s="36" t="str">
        <f>IFERROR(VLOOKUP(B4336,[1]Catálogos!M:P,3,0),"")</f>
        <v/>
      </c>
      <c r="D4336" s="37" t="str">
        <f t="shared" si="135"/>
        <v/>
      </c>
      <c r="E4336" s="36" t="str">
        <f>IF(D4336="","",IFERROR(VLOOKUP(D4336,'[1]Resumen FF'!E:F,2,0),"Sin combinación"))</f>
        <v/>
      </c>
      <c r="G4336" s="38" t="str">
        <f>IF(F4336="","",VLOOKUP(F4336,[1]Catálogos!A:B,2,0))</f>
        <v/>
      </c>
      <c r="H4336" s="39"/>
      <c r="I4336" s="39"/>
      <c r="K4336" s="41"/>
      <c r="L4336" s="41"/>
      <c r="M4336" s="41"/>
      <c r="N4336" s="41"/>
      <c r="O4336" s="41"/>
      <c r="P4336" s="41"/>
      <c r="Q4336" s="41"/>
      <c r="R4336" s="41"/>
      <c r="S4336" s="41"/>
      <c r="T4336" s="41"/>
      <c r="U4336" s="41"/>
      <c r="V4336" s="41"/>
      <c r="W4336" s="42">
        <f t="shared" si="136"/>
        <v>0</v>
      </c>
    </row>
    <row r="4337" spans="2:23" x14ac:dyDescent="0.25">
      <c r="B4337" s="35"/>
      <c r="C4337" s="36" t="str">
        <f>IFERROR(VLOOKUP(B4337,[1]Catálogos!M:P,3,0),"")</f>
        <v/>
      </c>
      <c r="D4337" s="37" t="str">
        <f t="shared" si="135"/>
        <v/>
      </c>
      <c r="E4337" s="36" t="str">
        <f>IF(D4337="","",IFERROR(VLOOKUP(D4337,'[1]Resumen FF'!E:F,2,0),"Sin combinación"))</f>
        <v/>
      </c>
      <c r="G4337" s="38" t="str">
        <f>IF(F4337="","",VLOOKUP(F4337,[1]Catálogos!A:B,2,0))</f>
        <v/>
      </c>
      <c r="H4337" s="39"/>
      <c r="I4337" s="39"/>
      <c r="K4337" s="41"/>
      <c r="L4337" s="41"/>
      <c r="M4337" s="41"/>
      <c r="N4337" s="41"/>
      <c r="O4337" s="41"/>
      <c r="P4337" s="41"/>
      <c r="Q4337" s="41"/>
      <c r="R4337" s="41"/>
      <c r="S4337" s="41"/>
      <c r="T4337" s="41"/>
      <c r="U4337" s="41"/>
      <c r="V4337" s="41"/>
      <c r="W4337" s="42">
        <f t="shared" si="136"/>
        <v>0</v>
      </c>
    </row>
    <row r="4338" spans="2:23" x14ac:dyDescent="0.25">
      <c r="B4338" s="35"/>
      <c r="C4338" s="36" t="str">
        <f>IFERROR(VLOOKUP(B4338,[1]Catálogos!M:P,3,0),"")</f>
        <v/>
      </c>
      <c r="D4338" s="37" t="str">
        <f t="shared" si="135"/>
        <v/>
      </c>
      <c r="E4338" s="36" t="str">
        <f>IF(D4338="","",IFERROR(VLOOKUP(D4338,'[1]Resumen FF'!E:F,2,0),"Sin combinación"))</f>
        <v/>
      </c>
      <c r="G4338" s="38" t="str">
        <f>IF(F4338="","",VLOOKUP(F4338,[1]Catálogos!A:B,2,0))</f>
        <v/>
      </c>
      <c r="H4338" s="39"/>
      <c r="I4338" s="39"/>
      <c r="K4338" s="41"/>
      <c r="L4338" s="41"/>
      <c r="M4338" s="41"/>
      <c r="N4338" s="41"/>
      <c r="O4338" s="41"/>
      <c r="P4338" s="41"/>
      <c r="Q4338" s="41"/>
      <c r="R4338" s="41"/>
      <c r="S4338" s="41"/>
      <c r="T4338" s="41"/>
      <c r="U4338" s="41"/>
      <c r="V4338" s="41"/>
      <c r="W4338" s="42">
        <f t="shared" si="136"/>
        <v>0</v>
      </c>
    </row>
    <row r="4339" spans="2:23" x14ac:dyDescent="0.25">
      <c r="B4339" s="35"/>
      <c r="C4339" s="36" t="str">
        <f>IFERROR(VLOOKUP(B4339,[1]Catálogos!M:P,3,0),"")</f>
        <v/>
      </c>
      <c r="D4339" s="37" t="str">
        <f t="shared" si="135"/>
        <v/>
      </c>
      <c r="E4339" s="36" t="str">
        <f>IF(D4339="","",IFERROR(VLOOKUP(D4339,'[1]Resumen FF'!E:F,2,0),"Sin combinación"))</f>
        <v/>
      </c>
      <c r="G4339" s="38" t="str">
        <f>IF(F4339="","",VLOOKUP(F4339,[1]Catálogos!A:B,2,0))</f>
        <v/>
      </c>
      <c r="H4339" s="39"/>
      <c r="I4339" s="39"/>
      <c r="K4339" s="41"/>
      <c r="L4339" s="41"/>
      <c r="M4339" s="41"/>
      <c r="N4339" s="41"/>
      <c r="O4339" s="41"/>
      <c r="P4339" s="41"/>
      <c r="Q4339" s="41"/>
      <c r="R4339" s="41"/>
      <c r="S4339" s="41"/>
      <c r="T4339" s="41"/>
      <c r="U4339" s="41"/>
      <c r="V4339" s="41"/>
      <c r="W4339" s="42">
        <f t="shared" si="136"/>
        <v>0</v>
      </c>
    </row>
    <row r="4340" spans="2:23" x14ac:dyDescent="0.25">
      <c r="B4340" s="35"/>
      <c r="C4340" s="36" t="str">
        <f>IFERROR(VLOOKUP(B4340,[1]Catálogos!M:P,3,0),"")</f>
        <v/>
      </c>
      <c r="D4340" s="37" t="str">
        <f t="shared" si="135"/>
        <v/>
      </c>
      <c r="E4340" s="36" t="str">
        <f>IF(D4340="","",IFERROR(VLOOKUP(D4340,'[1]Resumen FF'!E:F,2,0),"Sin combinación"))</f>
        <v/>
      </c>
      <c r="G4340" s="38" t="str">
        <f>IF(F4340="","",VLOOKUP(F4340,[1]Catálogos!A:B,2,0))</f>
        <v/>
      </c>
      <c r="H4340" s="39"/>
      <c r="I4340" s="39"/>
      <c r="K4340" s="41"/>
      <c r="L4340" s="41"/>
      <c r="M4340" s="41"/>
      <c r="N4340" s="41"/>
      <c r="O4340" s="41"/>
      <c r="P4340" s="41"/>
      <c r="Q4340" s="41"/>
      <c r="R4340" s="41"/>
      <c r="S4340" s="41"/>
      <c r="T4340" s="41"/>
      <c r="U4340" s="41"/>
      <c r="V4340" s="41"/>
      <c r="W4340" s="42">
        <f t="shared" si="136"/>
        <v>0</v>
      </c>
    </row>
    <row r="4341" spans="2:23" x14ac:dyDescent="0.25">
      <c r="B4341" s="35"/>
      <c r="C4341" s="36" t="str">
        <f>IFERROR(VLOOKUP(B4341,[1]Catálogos!M:P,3,0),"")</f>
        <v/>
      </c>
      <c r="D4341" s="37" t="str">
        <f t="shared" si="135"/>
        <v/>
      </c>
      <c r="E4341" s="36" t="str">
        <f>IF(D4341="","",IFERROR(VLOOKUP(D4341,'[1]Resumen FF'!E:F,2,0),"Sin combinación"))</f>
        <v/>
      </c>
      <c r="G4341" s="38" t="str">
        <f>IF(F4341="","",VLOOKUP(F4341,[1]Catálogos!A:B,2,0))</f>
        <v/>
      </c>
      <c r="H4341" s="39"/>
      <c r="I4341" s="39"/>
      <c r="K4341" s="41"/>
      <c r="L4341" s="41"/>
      <c r="M4341" s="41"/>
      <c r="N4341" s="41"/>
      <c r="O4341" s="41"/>
      <c r="P4341" s="41"/>
      <c r="Q4341" s="41"/>
      <c r="R4341" s="41"/>
      <c r="S4341" s="41"/>
      <c r="T4341" s="41"/>
      <c r="U4341" s="41"/>
      <c r="V4341" s="41"/>
      <c r="W4341" s="42">
        <f t="shared" si="136"/>
        <v>0</v>
      </c>
    </row>
    <row r="4342" spans="2:23" x14ac:dyDescent="0.25">
      <c r="B4342" s="35"/>
      <c r="C4342" s="36" t="str">
        <f>IFERROR(VLOOKUP(B4342,[1]Catálogos!M:P,3,0),"")</f>
        <v/>
      </c>
      <c r="D4342" s="37" t="str">
        <f t="shared" si="135"/>
        <v/>
      </c>
      <c r="E4342" s="36" t="str">
        <f>IF(D4342="","",IFERROR(VLOOKUP(D4342,'[1]Resumen FF'!E:F,2,0),"Sin combinación"))</f>
        <v/>
      </c>
      <c r="G4342" s="38" t="str">
        <f>IF(F4342="","",VLOOKUP(F4342,[1]Catálogos!A:B,2,0))</f>
        <v/>
      </c>
      <c r="H4342" s="39"/>
      <c r="I4342" s="39"/>
      <c r="K4342" s="41"/>
      <c r="L4342" s="41"/>
      <c r="M4342" s="41"/>
      <c r="N4342" s="41"/>
      <c r="O4342" s="41"/>
      <c r="P4342" s="41"/>
      <c r="Q4342" s="41"/>
      <c r="R4342" s="41"/>
      <c r="S4342" s="41"/>
      <c r="T4342" s="41"/>
      <c r="U4342" s="41"/>
      <c r="V4342" s="41"/>
      <c r="W4342" s="42">
        <f t="shared" si="136"/>
        <v>0</v>
      </c>
    </row>
    <row r="4343" spans="2:23" x14ac:dyDescent="0.25">
      <c r="B4343" s="35"/>
      <c r="C4343" s="36" t="str">
        <f>IFERROR(VLOOKUP(B4343,[1]Catálogos!M:P,3,0),"")</f>
        <v/>
      </c>
      <c r="D4343" s="37" t="str">
        <f t="shared" si="135"/>
        <v/>
      </c>
      <c r="E4343" s="36" t="str">
        <f>IF(D4343="","",IFERROR(VLOOKUP(D4343,'[1]Resumen FF'!E:F,2,0),"Sin combinación"))</f>
        <v/>
      </c>
      <c r="G4343" s="38" t="str">
        <f>IF(F4343="","",VLOOKUP(F4343,[1]Catálogos!A:B,2,0))</f>
        <v/>
      </c>
      <c r="H4343" s="39"/>
      <c r="I4343" s="39"/>
      <c r="K4343" s="41"/>
      <c r="L4343" s="41"/>
      <c r="M4343" s="41"/>
      <c r="N4343" s="41"/>
      <c r="O4343" s="41"/>
      <c r="P4343" s="41"/>
      <c r="Q4343" s="41"/>
      <c r="R4343" s="41"/>
      <c r="S4343" s="41"/>
      <c r="T4343" s="41"/>
      <c r="U4343" s="41"/>
      <c r="V4343" s="41"/>
      <c r="W4343" s="42">
        <f t="shared" si="136"/>
        <v>0</v>
      </c>
    </row>
    <row r="4344" spans="2:23" x14ac:dyDescent="0.25">
      <c r="B4344" s="35"/>
      <c r="C4344" s="36" t="str">
        <f>IFERROR(VLOOKUP(B4344,[1]Catálogos!M:P,3,0),"")</f>
        <v/>
      </c>
      <c r="D4344" s="37" t="str">
        <f t="shared" si="135"/>
        <v/>
      </c>
      <c r="E4344" s="36" t="str">
        <f>IF(D4344="","",IFERROR(VLOOKUP(D4344,'[1]Resumen FF'!E:F,2,0),"Sin combinación"))</f>
        <v/>
      </c>
      <c r="G4344" s="38" t="str">
        <f>IF(F4344="","",VLOOKUP(F4344,[1]Catálogos!A:B,2,0))</f>
        <v/>
      </c>
      <c r="H4344" s="39"/>
      <c r="I4344" s="39"/>
      <c r="K4344" s="41"/>
      <c r="L4344" s="41"/>
      <c r="M4344" s="41"/>
      <c r="N4344" s="41"/>
      <c r="O4344" s="41"/>
      <c r="P4344" s="41"/>
      <c r="Q4344" s="41"/>
      <c r="R4344" s="41"/>
      <c r="S4344" s="41"/>
      <c r="T4344" s="41"/>
      <c r="U4344" s="41"/>
      <c r="V4344" s="41"/>
      <c r="W4344" s="42">
        <f t="shared" si="136"/>
        <v>0</v>
      </c>
    </row>
    <row r="4345" spans="2:23" x14ac:dyDescent="0.25">
      <c r="B4345" s="35"/>
      <c r="C4345" s="36" t="str">
        <f>IFERROR(VLOOKUP(B4345,[1]Catálogos!M:P,3,0),"")</f>
        <v/>
      </c>
      <c r="D4345" s="37" t="str">
        <f t="shared" si="135"/>
        <v/>
      </c>
      <c r="E4345" s="36" t="str">
        <f>IF(D4345="","",IFERROR(VLOOKUP(D4345,'[1]Resumen FF'!E:F,2,0),"Sin combinación"))</f>
        <v/>
      </c>
      <c r="G4345" s="38" t="str">
        <f>IF(F4345="","",VLOOKUP(F4345,[1]Catálogos!A:B,2,0))</f>
        <v/>
      </c>
      <c r="H4345" s="39"/>
      <c r="I4345" s="39"/>
      <c r="K4345" s="41"/>
      <c r="L4345" s="41"/>
      <c r="M4345" s="41"/>
      <c r="N4345" s="41"/>
      <c r="O4345" s="41"/>
      <c r="P4345" s="41"/>
      <c r="Q4345" s="41"/>
      <c r="R4345" s="41"/>
      <c r="S4345" s="41"/>
      <c r="T4345" s="41"/>
      <c r="U4345" s="41"/>
      <c r="V4345" s="41"/>
      <c r="W4345" s="42">
        <f t="shared" si="136"/>
        <v>0</v>
      </c>
    </row>
    <row r="4346" spans="2:23" x14ac:dyDescent="0.25">
      <c r="B4346" s="35"/>
      <c r="C4346" s="36" t="str">
        <f>IFERROR(VLOOKUP(B4346,[1]Catálogos!M:P,3,0),"")</f>
        <v/>
      </c>
      <c r="D4346" s="37" t="str">
        <f t="shared" si="135"/>
        <v/>
      </c>
      <c r="E4346" s="36" t="str">
        <f>IF(D4346="","",IFERROR(VLOOKUP(D4346,'[1]Resumen FF'!E:F,2,0),"Sin combinación"))</f>
        <v/>
      </c>
      <c r="G4346" s="38" t="str">
        <f>IF(F4346="","",VLOOKUP(F4346,[1]Catálogos!A:B,2,0))</f>
        <v/>
      </c>
      <c r="H4346" s="39"/>
      <c r="I4346" s="39"/>
      <c r="K4346" s="41"/>
      <c r="L4346" s="41"/>
      <c r="M4346" s="41"/>
      <c r="N4346" s="41"/>
      <c r="O4346" s="41"/>
      <c r="P4346" s="41"/>
      <c r="Q4346" s="41"/>
      <c r="R4346" s="41"/>
      <c r="S4346" s="41"/>
      <c r="T4346" s="41"/>
      <c r="U4346" s="41"/>
      <c r="V4346" s="41"/>
      <c r="W4346" s="42">
        <f t="shared" si="136"/>
        <v>0</v>
      </c>
    </row>
    <row r="4347" spans="2:23" x14ac:dyDescent="0.25">
      <c r="B4347" s="35"/>
      <c r="C4347" s="36" t="str">
        <f>IFERROR(VLOOKUP(B4347,[1]Catálogos!M:P,3,0),"")</f>
        <v/>
      </c>
      <c r="D4347" s="37" t="str">
        <f t="shared" si="135"/>
        <v/>
      </c>
      <c r="E4347" s="36" t="str">
        <f>IF(D4347="","",IFERROR(VLOOKUP(D4347,'[1]Resumen FF'!E:F,2,0),"Sin combinación"))</f>
        <v/>
      </c>
      <c r="G4347" s="38" t="str">
        <f>IF(F4347="","",VLOOKUP(F4347,[1]Catálogos!A:B,2,0))</f>
        <v/>
      </c>
      <c r="H4347" s="39"/>
      <c r="I4347" s="39"/>
      <c r="K4347" s="41"/>
      <c r="L4347" s="41"/>
      <c r="M4347" s="41"/>
      <c r="N4347" s="41"/>
      <c r="O4347" s="41"/>
      <c r="P4347" s="41"/>
      <c r="Q4347" s="41"/>
      <c r="R4347" s="41"/>
      <c r="S4347" s="41"/>
      <c r="T4347" s="41"/>
      <c r="U4347" s="41"/>
      <c r="V4347" s="41"/>
      <c r="W4347" s="42">
        <f t="shared" si="136"/>
        <v>0</v>
      </c>
    </row>
    <row r="4348" spans="2:23" x14ac:dyDescent="0.25">
      <c r="B4348" s="35"/>
      <c r="C4348" s="36" t="str">
        <f>IFERROR(VLOOKUP(B4348,[1]Catálogos!M:P,3,0),"")</f>
        <v/>
      </c>
      <c r="D4348" s="37" t="str">
        <f t="shared" si="135"/>
        <v/>
      </c>
      <c r="E4348" s="36" t="str">
        <f>IF(D4348="","",IFERROR(VLOOKUP(D4348,'[1]Resumen FF'!E:F,2,0),"Sin combinación"))</f>
        <v/>
      </c>
      <c r="G4348" s="38" t="str">
        <f>IF(F4348="","",VLOOKUP(F4348,[1]Catálogos!A:B,2,0))</f>
        <v/>
      </c>
      <c r="H4348" s="39"/>
      <c r="I4348" s="39"/>
      <c r="K4348" s="41"/>
      <c r="L4348" s="41"/>
      <c r="M4348" s="41"/>
      <c r="N4348" s="41"/>
      <c r="O4348" s="41"/>
      <c r="P4348" s="41"/>
      <c r="Q4348" s="41"/>
      <c r="R4348" s="41"/>
      <c r="S4348" s="41"/>
      <c r="T4348" s="41"/>
      <c r="U4348" s="41"/>
      <c r="V4348" s="41"/>
      <c r="W4348" s="42">
        <f t="shared" si="136"/>
        <v>0</v>
      </c>
    </row>
    <row r="4349" spans="2:23" x14ac:dyDescent="0.25">
      <c r="B4349" s="35"/>
      <c r="C4349" s="36" t="str">
        <f>IFERROR(VLOOKUP(B4349,[1]Catálogos!M:P,3,0),"")</f>
        <v/>
      </c>
      <c r="D4349" s="37" t="str">
        <f t="shared" si="135"/>
        <v/>
      </c>
      <c r="E4349" s="36" t="str">
        <f>IF(D4349="","",IFERROR(VLOOKUP(D4349,'[1]Resumen FF'!E:F,2,0),"Sin combinación"))</f>
        <v/>
      </c>
      <c r="G4349" s="38" t="str">
        <f>IF(F4349="","",VLOOKUP(F4349,[1]Catálogos!A:B,2,0))</f>
        <v/>
      </c>
      <c r="H4349" s="39"/>
      <c r="I4349" s="39"/>
      <c r="K4349" s="41"/>
      <c r="L4349" s="41"/>
      <c r="M4349" s="41"/>
      <c r="N4349" s="41"/>
      <c r="O4349" s="41"/>
      <c r="P4349" s="41"/>
      <c r="Q4349" s="41"/>
      <c r="R4349" s="41"/>
      <c r="S4349" s="41"/>
      <c r="T4349" s="41"/>
      <c r="U4349" s="41"/>
      <c r="V4349" s="41"/>
      <c r="W4349" s="42">
        <f t="shared" si="136"/>
        <v>0</v>
      </c>
    </row>
    <row r="4350" spans="2:23" x14ac:dyDescent="0.25">
      <c r="B4350" s="35"/>
      <c r="C4350" s="36" t="str">
        <f>IFERROR(VLOOKUP(B4350,[1]Catálogos!M:P,3,0),"")</f>
        <v/>
      </c>
      <c r="D4350" s="37" t="str">
        <f t="shared" si="135"/>
        <v/>
      </c>
      <c r="E4350" s="36" t="str">
        <f>IF(D4350="","",IFERROR(VLOOKUP(D4350,'[1]Resumen FF'!E:F,2,0),"Sin combinación"))</f>
        <v/>
      </c>
      <c r="G4350" s="38" t="str">
        <f>IF(F4350="","",VLOOKUP(F4350,[1]Catálogos!A:B,2,0))</f>
        <v/>
      </c>
      <c r="H4350" s="39"/>
      <c r="I4350" s="39"/>
      <c r="K4350" s="41"/>
      <c r="L4350" s="41"/>
      <c r="M4350" s="41"/>
      <c r="N4350" s="41"/>
      <c r="O4350" s="41"/>
      <c r="P4350" s="41"/>
      <c r="Q4350" s="41"/>
      <c r="R4350" s="41"/>
      <c r="S4350" s="41"/>
      <c r="T4350" s="41"/>
      <c r="U4350" s="41"/>
      <c r="V4350" s="41"/>
      <c r="W4350" s="42">
        <f t="shared" si="136"/>
        <v>0</v>
      </c>
    </row>
    <row r="4351" spans="2:23" x14ac:dyDescent="0.25">
      <c r="B4351" s="35"/>
      <c r="C4351" s="36" t="str">
        <f>IFERROR(VLOOKUP(B4351,[1]Catálogos!M:P,3,0),"")</f>
        <v/>
      </c>
      <c r="D4351" s="37" t="str">
        <f t="shared" si="135"/>
        <v/>
      </c>
      <c r="E4351" s="36" t="str">
        <f>IF(D4351="","",IFERROR(VLOOKUP(D4351,'[1]Resumen FF'!E:F,2,0),"Sin combinación"))</f>
        <v/>
      </c>
      <c r="G4351" s="38" t="str">
        <f>IF(F4351="","",VLOOKUP(F4351,[1]Catálogos!A:B,2,0))</f>
        <v/>
      </c>
      <c r="H4351" s="39"/>
      <c r="I4351" s="39"/>
      <c r="K4351" s="41"/>
      <c r="L4351" s="41"/>
      <c r="M4351" s="41"/>
      <c r="N4351" s="41"/>
      <c r="O4351" s="41"/>
      <c r="P4351" s="41"/>
      <c r="Q4351" s="41"/>
      <c r="R4351" s="41"/>
      <c r="S4351" s="41"/>
      <c r="T4351" s="41"/>
      <c r="U4351" s="41"/>
      <c r="V4351" s="41"/>
      <c r="W4351" s="42">
        <f t="shared" si="136"/>
        <v>0</v>
      </c>
    </row>
    <row r="4352" spans="2:23" x14ac:dyDescent="0.25">
      <c r="B4352" s="35"/>
      <c r="C4352" s="36" t="str">
        <f>IFERROR(VLOOKUP(B4352,[1]Catálogos!M:P,3,0),"")</f>
        <v/>
      </c>
      <c r="D4352" s="37" t="str">
        <f t="shared" si="135"/>
        <v/>
      </c>
      <c r="E4352" s="36" t="str">
        <f>IF(D4352="","",IFERROR(VLOOKUP(D4352,'[1]Resumen FF'!E:F,2,0),"Sin combinación"))</f>
        <v/>
      </c>
      <c r="G4352" s="38" t="str">
        <f>IF(F4352="","",VLOOKUP(F4352,[1]Catálogos!A:B,2,0))</f>
        <v/>
      </c>
      <c r="H4352" s="39"/>
      <c r="I4352" s="39"/>
      <c r="K4352" s="41"/>
      <c r="L4352" s="41"/>
      <c r="M4352" s="41"/>
      <c r="N4352" s="41"/>
      <c r="O4352" s="41"/>
      <c r="P4352" s="41"/>
      <c r="Q4352" s="41"/>
      <c r="R4352" s="41"/>
      <c r="S4352" s="41"/>
      <c r="T4352" s="41"/>
      <c r="U4352" s="41"/>
      <c r="V4352" s="41"/>
      <c r="W4352" s="42">
        <f t="shared" si="136"/>
        <v>0</v>
      </c>
    </row>
    <row r="4353" spans="2:23" x14ac:dyDescent="0.25">
      <c r="B4353" s="35"/>
      <c r="C4353" s="36" t="str">
        <f>IFERROR(VLOOKUP(B4353,[1]Catálogos!M:P,3,0),"")</f>
        <v/>
      </c>
      <c r="D4353" s="37" t="str">
        <f t="shared" si="135"/>
        <v/>
      </c>
      <c r="E4353" s="36" t="str">
        <f>IF(D4353="","",IFERROR(VLOOKUP(D4353,'[1]Resumen FF'!E:F,2,0),"Sin combinación"))</f>
        <v/>
      </c>
      <c r="G4353" s="38" t="str">
        <f>IF(F4353="","",VLOOKUP(F4353,[1]Catálogos!A:B,2,0))</f>
        <v/>
      </c>
      <c r="H4353" s="39"/>
      <c r="I4353" s="39"/>
      <c r="K4353" s="41"/>
      <c r="L4353" s="41"/>
      <c r="M4353" s="41"/>
      <c r="N4353" s="41"/>
      <c r="O4353" s="41"/>
      <c r="P4353" s="41"/>
      <c r="Q4353" s="41"/>
      <c r="R4353" s="41"/>
      <c r="S4353" s="41"/>
      <c r="T4353" s="41"/>
      <c r="U4353" s="41"/>
      <c r="V4353" s="41"/>
      <c r="W4353" s="42">
        <f t="shared" si="136"/>
        <v>0</v>
      </c>
    </row>
    <row r="4354" spans="2:23" x14ac:dyDescent="0.25">
      <c r="B4354" s="35"/>
      <c r="C4354" s="36" t="str">
        <f>IFERROR(VLOOKUP(B4354,[1]Catálogos!M:P,3,0),"")</f>
        <v/>
      </c>
      <c r="D4354" s="37" t="str">
        <f t="shared" si="135"/>
        <v/>
      </c>
      <c r="E4354" s="36" t="str">
        <f>IF(D4354="","",IFERROR(VLOOKUP(D4354,'[1]Resumen FF'!E:F,2,0),"Sin combinación"))</f>
        <v/>
      </c>
      <c r="G4354" s="38" t="str">
        <f>IF(F4354="","",VLOOKUP(F4354,[1]Catálogos!A:B,2,0))</f>
        <v/>
      </c>
      <c r="H4354" s="39"/>
      <c r="I4354" s="39"/>
      <c r="K4354" s="41"/>
      <c r="L4354" s="41"/>
      <c r="M4354" s="41"/>
      <c r="N4354" s="41"/>
      <c r="O4354" s="41"/>
      <c r="P4354" s="41"/>
      <c r="Q4354" s="41"/>
      <c r="R4354" s="41"/>
      <c r="S4354" s="41"/>
      <c r="T4354" s="41"/>
      <c r="U4354" s="41"/>
      <c r="V4354" s="41"/>
      <c r="W4354" s="42">
        <f t="shared" si="136"/>
        <v>0</v>
      </c>
    </row>
    <row r="4355" spans="2:23" x14ac:dyDescent="0.25">
      <c r="B4355" s="35"/>
      <c r="C4355" s="36" t="str">
        <f>IFERROR(VLOOKUP(B4355,[1]Catálogos!M:P,3,0),"")</f>
        <v/>
      </c>
      <c r="D4355" s="37" t="str">
        <f t="shared" si="135"/>
        <v/>
      </c>
      <c r="E4355" s="36" t="str">
        <f>IF(D4355="","",IFERROR(VLOOKUP(D4355,'[1]Resumen FF'!E:F,2,0),"Sin combinación"))</f>
        <v/>
      </c>
      <c r="G4355" s="38" t="str">
        <f>IF(F4355="","",VLOOKUP(F4355,[1]Catálogos!A:B,2,0))</f>
        <v/>
      </c>
      <c r="H4355" s="39"/>
      <c r="I4355" s="39"/>
      <c r="K4355" s="41"/>
      <c r="L4355" s="41"/>
      <c r="M4355" s="41"/>
      <c r="N4355" s="41"/>
      <c r="O4355" s="41"/>
      <c r="P4355" s="41"/>
      <c r="Q4355" s="41"/>
      <c r="R4355" s="41"/>
      <c r="S4355" s="41"/>
      <c r="T4355" s="41"/>
      <c r="U4355" s="41"/>
      <c r="V4355" s="41"/>
      <c r="W4355" s="42">
        <f t="shared" si="136"/>
        <v>0</v>
      </c>
    </row>
    <row r="4356" spans="2:23" x14ac:dyDescent="0.25">
      <c r="B4356" s="35"/>
      <c r="C4356" s="36" t="str">
        <f>IFERROR(VLOOKUP(B4356,[1]Catálogos!M:P,3,0),"")</f>
        <v/>
      </c>
      <c r="D4356" s="37" t="str">
        <f t="shared" si="135"/>
        <v/>
      </c>
      <c r="E4356" s="36" t="str">
        <f>IF(D4356="","",IFERROR(VLOOKUP(D4356,'[1]Resumen FF'!E:F,2,0),"Sin combinación"))</f>
        <v/>
      </c>
      <c r="G4356" s="38" t="str">
        <f>IF(F4356="","",VLOOKUP(F4356,[1]Catálogos!A:B,2,0))</f>
        <v/>
      </c>
      <c r="H4356" s="39"/>
      <c r="I4356" s="39"/>
      <c r="K4356" s="41"/>
      <c r="L4356" s="41"/>
      <c r="M4356" s="41"/>
      <c r="N4356" s="41"/>
      <c r="O4356" s="41"/>
      <c r="P4356" s="41"/>
      <c r="Q4356" s="41"/>
      <c r="R4356" s="41"/>
      <c r="S4356" s="41"/>
      <c r="T4356" s="41"/>
      <c r="U4356" s="41"/>
      <c r="V4356" s="41"/>
      <c r="W4356" s="42">
        <f t="shared" si="136"/>
        <v>0</v>
      </c>
    </row>
    <row r="4357" spans="2:23" x14ac:dyDescent="0.25">
      <c r="B4357" s="35"/>
      <c r="C4357" s="36" t="str">
        <f>IFERROR(VLOOKUP(B4357,[1]Catálogos!M:P,3,0),"")</f>
        <v/>
      </c>
      <c r="D4357" s="37" t="str">
        <f t="shared" si="135"/>
        <v/>
      </c>
      <c r="E4357" s="36" t="str">
        <f>IF(D4357="","",IFERROR(VLOOKUP(D4357,'[1]Resumen FF'!E:F,2,0),"Sin combinación"))</f>
        <v/>
      </c>
      <c r="G4357" s="38" t="str">
        <f>IF(F4357="","",VLOOKUP(F4357,[1]Catálogos!A:B,2,0))</f>
        <v/>
      </c>
      <c r="H4357" s="39"/>
      <c r="I4357" s="39"/>
      <c r="K4357" s="41"/>
      <c r="L4357" s="41"/>
      <c r="M4357" s="41"/>
      <c r="N4357" s="41"/>
      <c r="O4357" s="41"/>
      <c r="P4357" s="41"/>
      <c r="Q4357" s="41"/>
      <c r="R4357" s="41"/>
      <c r="S4357" s="41"/>
      <c r="T4357" s="41"/>
      <c r="U4357" s="41"/>
      <c r="V4357" s="41"/>
      <c r="W4357" s="42">
        <f t="shared" si="136"/>
        <v>0</v>
      </c>
    </row>
    <row r="4358" spans="2:23" x14ac:dyDescent="0.25">
      <c r="B4358" s="35"/>
      <c r="C4358" s="36" t="str">
        <f>IFERROR(VLOOKUP(B4358,[1]Catálogos!M:P,3,0),"")</f>
        <v/>
      </c>
      <c r="D4358" s="37" t="str">
        <f t="shared" si="135"/>
        <v/>
      </c>
      <c r="E4358" s="36" t="str">
        <f>IF(D4358="","",IFERROR(VLOOKUP(D4358,'[1]Resumen FF'!E:F,2,0),"Sin combinación"))</f>
        <v/>
      </c>
      <c r="G4358" s="38" t="str">
        <f>IF(F4358="","",VLOOKUP(F4358,[1]Catálogos!A:B,2,0))</f>
        <v/>
      </c>
      <c r="H4358" s="39"/>
      <c r="I4358" s="39"/>
      <c r="K4358" s="41"/>
      <c r="L4358" s="41"/>
      <c r="M4358" s="41"/>
      <c r="N4358" s="41"/>
      <c r="O4358" s="41"/>
      <c r="P4358" s="41"/>
      <c r="Q4358" s="41"/>
      <c r="R4358" s="41"/>
      <c r="S4358" s="41"/>
      <c r="T4358" s="41"/>
      <c r="U4358" s="41"/>
      <c r="V4358" s="41"/>
      <c r="W4358" s="42">
        <f t="shared" si="136"/>
        <v>0</v>
      </c>
    </row>
    <row r="4359" spans="2:23" x14ac:dyDescent="0.25">
      <c r="B4359" s="35"/>
      <c r="C4359" s="36" t="str">
        <f>IFERROR(VLOOKUP(B4359,[1]Catálogos!M:P,3,0),"")</f>
        <v/>
      </c>
      <c r="D4359" s="37" t="str">
        <f t="shared" si="135"/>
        <v/>
      </c>
      <c r="E4359" s="36" t="str">
        <f>IF(D4359="","",IFERROR(VLOOKUP(D4359,'[1]Resumen FF'!E:F,2,0),"Sin combinación"))</f>
        <v/>
      </c>
      <c r="G4359" s="38" t="str">
        <f>IF(F4359="","",VLOOKUP(F4359,[1]Catálogos!A:B,2,0))</f>
        <v/>
      </c>
      <c r="H4359" s="39"/>
      <c r="I4359" s="39"/>
      <c r="K4359" s="41"/>
      <c r="L4359" s="41"/>
      <c r="M4359" s="41"/>
      <c r="N4359" s="41"/>
      <c r="O4359" s="41"/>
      <c r="P4359" s="41"/>
      <c r="Q4359" s="41"/>
      <c r="R4359" s="41"/>
      <c r="S4359" s="41"/>
      <c r="T4359" s="41"/>
      <c r="U4359" s="41"/>
      <c r="V4359" s="41"/>
      <c r="W4359" s="42">
        <f t="shared" si="136"/>
        <v>0</v>
      </c>
    </row>
    <row r="4360" spans="2:23" x14ac:dyDescent="0.25">
      <c r="B4360" s="35"/>
      <c r="C4360" s="36" t="str">
        <f>IFERROR(VLOOKUP(B4360,[1]Catálogos!M:P,3,0),"")</f>
        <v/>
      </c>
      <c r="D4360" s="37" t="str">
        <f t="shared" si="135"/>
        <v/>
      </c>
      <c r="E4360" s="36" t="str">
        <f>IF(D4360="","",IFERROR(VLOOKUP(D4360,'[1]Resumen FF'!E:F,2,0),"Sin combinación"))</f>
        <v/>
      </c>
      <c r="G4360" s="38" t="str">
        <f>IF(F4360="","",VLOOKUP(F4360,[1]Catálogos!A:B,2,0))</f>
        <v/>
      </c>
      <c r="H4360" s="39"/>
      <c r="I4360" s="39"/>
      <c r="K4360" s="41"/>
      <c r="L4360" s="41"/>
      <c r="M4360" s="41"/>
      <c r="N4360" s="41"/>
      <c r="O4360" s="41"/>
      <c r="P4360" s="41"/>
      <c r="Q4360" s="41"/>
      <c r="R4360" s="41"/>
      <c r="S4360" s="41"/>
      <c r="T4360" s="41"/>
      <c r="U4360" s="41"/>
      <c r="V4360" s="41"/>
      <c r="W4360" s="42">
        <f t="shared" si="136"/>
        <v>0</v>
      </c>
    </row>
    <row r="4361" spans="2:23" x14ac:dyDescent="0.25">
      <c r="B4361" s="35"/>
      <c r="C4361" s="36" t="str">
        <f>IFERROR(VLOOKUP(B4361,[1]Catálogos!M:P,3,0),"")</f>
        <v/>
      </c>
      <c r="D4361" s="37" t="str">
        <f t="shared" si="135"/>
        <v/>
      </c>
      <c r="E4361" s="36" t="str">
        <f>IF(D4361="","",IFERROR(VLOOKUP(D4361,'[1]Resumen FF'!E:F,2,0),"Sin combinación"))</f>
        <v/>
      </c>
      <c r="G4361" s="38" t="str">
        <f>IF(F4361="","",VLOOKUP(F4361,[1]Catálogos!A:B,2,0))</f>
        <v/>
      </c>
      <c r="H4361" s="39"/>
      <c r="I4361" s="39"/>
      <c r="K4361" s="41"/>
      <c r="L4361" s="41"/>
      <c r="M4361" s="41"/>
      <c r="N4361" s="41"/>
      <c r="O4361" s="41"/>
      <c r="P4361" s="41"/>
      <c r="Q4361" s="41"/>
      <c r="R4361" s="41"/>
      <c r="S4361" s="41"/>
      <c r="T4361" s="41"/>
      <c r="U4361" s="41"/>
      <c r="V4361" s="41"/>
      <c r="W4361" s="42">
        <f t="shared" si="136"/>
        <v>0</v>
      </c>
    </row>
    <row r="4362" spans="2:23" x14ac:dyDescent="0.25">
      <c r="B4362" s="35"/>
      <c r="C4362" s="36" t="str">
        <f>IFERROR(VLOOKUP(B4362,[1]Catálogos!M:P,3,0),"")</f>
        <v/>
      </c>
      <c r="D4362" s="37" t="str">
        <f t="shared" si="135"/>
        <v/>
      </c>
      <c r="E4362" s="36" t="str">
        <f>IF(D4362="","",IFERROR(VLOOKUP(D4362,'[1]Resumen FF'!E:F,2,0),"Sin combinación"))</f>
        <v/>
      </c>
      <c r="G4362" s="38" t="str">
        <f>IF(F4362="","",VLOOKUP(F4362,[1]Catálogos!A:B,2,0))</f>
        <v/>
      </c>
      <c r="H4362" s="39"/>
      <c r="I4362" s="39"/>
      <c r="K4362" s="41"/>
      <c r="L4362" s="41"/>
      <c r="M4362" s="41"/>
      <c r="N4362" s="41"/>
      <c r="O4362" s="41"/>
      <c r="P4362" s="41"/>
      <c r="Q4362" s="41"/>
      <c r="R4362" s="41"/>
      <c r="S4362" s="41"/>
      <c r="T4362" s="41"/>
      <c r="U4362" s="41"/>
      <c r="V4362" s="41"/>
      <c r="W4362" s="42">
        <f t="shared" si="136"/>
        <v>0</v>
      </c>
    </row>
    <row r="4363" spans="2:23" x14ac:dyDescent="0.25">
      <c r="B4363" s="35"/>
      <c r="C4363" s="36" t="str">
        <f>IFERROR(VLOOKUP(B4363,[1]Catálogos!M:P,3,0),"")</f>
        <v/>
      </c>
      <c r="D4363" s="37" t="str">
        <f t="shared" ref="D4363:D4426" si="137">B4363&amp;C4363</f>
        <v/>
      </c>
      <c r="E4363" s="36" t="str">
        <f>IF(D4363="","",IFERROR(VLOOKUP(D4363,'[1]Resumen FF'!E:F,2,0),"Sin combinación"))</f>
        <v/>
      </c>
      <c r="G4363" s="38" t="str">
        <f>IF(F4363="","",VLOOKUP(F4363,[1]Catálogos!A:B,2,0))</f>
        <v/>
      </c>
      <c r="H4363" s="39"/>
      <c r="I4363" s="39"/>
      <c r="K4363" s="41"/>
      <c r="L4363" s="41"/>
      <c r="M4363" s="41"/>
      <c r="N4363" s="41"/>
      <c r="O4363" s="41"/>
      <c r="P4363" s="41"/>
      <c r="Q4363" s="41"/>
      <c r="R4363" s="41"/>
      <c r="S4363" s="41"/>
      <c r="T4363" s="41"/>
      <c r="U4363" s="41"/>
      <c r="V4363" s="41"/>
      <c r="W4363" s="42">
        <f t="shared" si="136"/>
        <v>0</v>
      </c>
    </row>
    <row r="4364" spans="2:23" x14ac:dyDescent="0.25">
      <c r="B4364" s="35"/>
      <c r="C4364" s="36" t="str">
        <f>IFERROR(VLOOKUP(B4364,[1]Catálogos!M:P,3,0),"")</f>
        <v/>
      </c>
      <c r="D4364" s="37" t="str">
        <f t="shared" si="137"/>
        <v/>
      </c>
      <c r="E4364" s="36" t="str">
        <f>IF(D4364="","",IFERROR(VLOOKUP(D4364,'[1]Resumen FF'!E:F,2,0),"Sin combinación"))</f>
        <v/>
      </c>
      <c r="G4364" s="38" t="str">
        <f>IF(F4364="","",VLOOKUP(F4364,[1]Catálogos!A:B,2,0))</f>
        <v/>
      </c>
      <c r="H4364" s="39"/>
      <c r="I4364" s="39"/>
      <c r="K4364" s="41"/>
      <c r="L4364" s="41"/>
      <c r="M4364" s="41"/>
      <c r="N4364" s="41"/>
      <c r="O4364" s="41"/>
      <c r="P4364" s="41"/>
      <c r="Q4364" s="41"/>
      <c r="R4364" s="41"/>
      <c r="S4364" s="41"/>
      <c r="T4364" s="41"/>
      <c r="U4364" s="41"/>
      <c r="V4364" s="41"/>
      <c r="W4364" s="42">
        <f t="shared" si="136"/>
        <v>0</v>
      </c>
    </row>
    <row r="4365" spans="2:23" x14ac:dyDescent="0.25">
      <c r="B4365" s="35"/>
      <c r="C4365" s="36" t="str">
        <f>IFERROR(VLOOKUP(B4365,[1]Catálogos!M:P,3,0),"")</f>
        <v/>
      </c>
      <c r="D4365" s="37" t="str">
        <f t="shared" si="137"/>
        <v/>
      </c>
      <c r="E4365" s="36" t="str">
        <f>IF(D4365="","",IFERROR(VLOOKUP(D4365,'[1]Resumen FF'!E:F,2,0),"Sin combinación"))</f>
        <v/>
      </c>
      <c r="G4365" s="38" t="str">
        <f>IF(F4365="","",VLOOKUP(F4365,[1]Catálogos!A:B,2,0))</f>
        <v/>
      </c>
      <c r="H4365" s="39"/>
      <c r="I4365" s="39"/>
      <c r="K4365" s="41"/>
      <c r="L4365" s="41"/>
      <c r="M4365" s="41"/>
      <c r="N4365" s="41"/>
      <c r="O4365" s="41"/>
      <c r="P4365" s="41"/>
      <c r="Q4365" s="41"/>
      <c r="R4365" s="41"/>
      <c r="S4365" s="41"/>
      <c r="T4365" s="41"/>
      <c r="U4365" s="41"/>
      <c r="V4365" s="41"/>
      <c r="W4365" s="42">
        <f t="shared" si="136"/>
        <v>0</v>
      </c>
    </row>
    <row r="4366" spans="2:23" x14ac:dyDescent="0.25">
      <c r="B4366" s="35"/>
      <c r="C4366" s="36" t="str">
        <f>IFERROR(VLOOKUP(B4366,[1]Catálogos!M:P,3,0),"")</f>
        <v/>
      </c>
      <c r="D4366" s="37" t="str">
        <f t="shared" si="137"/>
        <v/>
      </c>
      <c r="E4366" s="36" t="str">
        <f>IF(D4366="","",IFERROR(VLOOKUP(D4366,'[1]Resumen FF'!E:F,2,0),"Sin combinación"))</f>
        <v/>
      </c>
      <c r="G4366" s="38" t="str">
        <f>IF(F4366="","",VLOOKUP(F4366,[1]Catálogos!A:B,2,0))</f>
        <v/>
      </c>
      <c r="H4366" s="39"/>
      <c r="I4366" s="39"/>
      <c r="K4366" s="41"/>
      <c r="L4366" s="41"/>
      <c r="M4366" s="41"/>
      <c r="N4366" s="41"/>
      <c r="O4366" s="41"/>
      <c r="P4366" s="41"/>
      <c r="Q4366" s="41"/>
      <c r="R4366" s="41"/>
      <c r="S4366" s="41"/>
      <c r="T4366" s="41"/>
      <c r="U4366" s="41"/>
      <c r="V4366" s="41"/>
      <c r="W4366" s="42">
        <f t="shared" si="136"/>
        <v>0</v>
      </c>
    </row>
    <row r="4367" spans="2:23" x14ac:dyDescent="0.25">
      <c r="B4367" s="35"/>
      <c r="C4367" s="36" t="str">
        <f>IFERROR(VLOOKUP(B4367,[1]Catálogos!M:P,3,0),"")</f>
        <v/>
      </c>
      <c r="D4367" s="37" t="str">
        <f t="shared" si="137"/>
        <v/>
      </c>
      <c r="E4367" s="36" t="str">
        <f>IF(D4367="","",IFERROR(VLOOKUP(D4367,'[1]Resumen FF'!E:F,2,0),"Sin combinación"))</f>
        <v/>
      </c>
      <c r="G4367" s="38" t="str">
        <f>IF(F4367="","",VLOOKUP(F4367,[1]Catálogos!A:B,2,0))</f>
        <v/>
      </c>
      <c r="H4367" s="39"/>
      <c r="I4367" s="39"/>
      <c r="K4367" s="41"/>
      <c r="L4367" s="41"/>
      <c r="M4367" s="41"/>
      <c r="N4367" s="41"/>
      <c r="O4367" s="41"/>
      <c r="P4367" s="41"/>
      <c r="Q4367" s="41"/>
      <c r="R4367" s="41"/>
      <c r="S4367" s="41"/>
      <c r="T4367" s="41"/>
      <c r="U4367" s="41"/>
      <c r="V4367" s="41"/>
      <c r="W4367" s="42">
        <f t="shared" si="136"/>
        <v>0</v>
      </c>
    </row>
    <row r="4368" spans="2:23" x14ac:dyDescent="0.25">
      <c r="B4368" s="35"/>
      <c r="C4368" s="36" t="str">
        <f>IFERROR(VLOOKUP(B4368,[1]Catálogos!M:P,3,0),"")</f>
        <v/>
      </c>
      <c r="D4368" s="37" t="str">
        <f t="shared" si="137"/>
        <v/>
      </c>
      <c r="E4368" s="36" t="str">
        <f>IF(D4368="","",IFERROR(VLOOKUP(D4368,'[1]Resumen FF'!E:F,2,0),"Sin combinación"))</f>
        <v/>
      </c>
      <c r="G4368" s="38" t="str">
        <f>IF(F4368="","",VLOOKUP(F4368,[1]Catálogos!A:B,2,0))</f>
        <v/>
      </c>
      <c r="H4368" s="39"/>
      <c r="I4368" s="39"/>
      <c r="K4368" s="41"/>
      <c r="L4368" s="41"/>
      <c r="M4368" s="41"/>
      <c r="N4368" s="41"/>
      <c r="O4368" s="41"/>
      <c r="P4368" s="41"/>
      <c r="Q4368" s="41"/>
      <c r="R4368" s="41"/>
      <c r="S4368" s="41"/>
      <c r="T4368" s="41"/>
      <c r="U4368" s="41"/>
      <c r="V4368" s="41"/>
      <c r="W4368" s="42">
        <f t="shared" si="136"/>
        <v>0</v>
      </c>
    </row>
    <row r="4369" spans="2:23" x14ac:dyDescent="0.25">
      <c r="B4369" s="35"/>
      <c r="C4369" s="36" t="str">
        <f>IFERROR(VLOOKUP(B4369,[1]Catálogos!M:P,3,0),"")</f>
        <v/>
      </c>
      <c r="D4369" s="37" t="str">
        <f t="shared" si="137"/>
        <v/>
      </c>
      <c r="E4369" s="36" t="str">
        <f>IF(D4369="","",IFERROR(VLOOKUP(D4369,'[1]Resumen FF'!E:F,2,0),"Sin combinación"))</f>
        <v/>
      </c>
      <c r="G4369" s="38" t="str">
        <f>IF(F4369="","",VLOOKUP(F4369,[1]Catálogos!A:B,2,0))</f>
        <v/>
      </c>
      <c r="H4369" s="39"/>
      <c r="I4369" s="39"/>
      <c r="K4369" s="41"/>
      <c r="L4369" s="41"/>
      <c r="M4369" s="41"/>
      <c r="N4369" s="41"/>
      <c r="O4369" s="41"/>
      <c r="P4369" s="41"/>
      <c r="Q4369" s="41"/>
      <c r="R4369" s="41"/>
      <c r="S4369" s="41"/>
      <c r="T4369" s="41"/>
      <c r="U4369" s="41"/>
      <c r="V4369" s="41"/>
      <c r="W4369" s="42">
        <f t="shared" si="136"/>
        <v>0</v>
      </c>
    </row>
    <row r="4370" spans="2:23" x14ac:dyDescent="0.25">
      <c r="B4370" s="35"/>
      <c r="C4370" s="36" t="str">
        <f>IFERROR(VLOOKUP(B4370,[1]Catálogos!M:P,3,0),"")</f>
        <v/>
      </c>
      <c r="D4370" s="37" t="str">
        <f t="shared" si="137"/>
        <v/>
      </c>
      <c r="E4370" s="36" t="str">
        <f>IF(D4370="","",IFERROR(VLOOKUP(D4370,'[1]Resumen FF'!E:F,2,0),"Sin combinación"))</f>
        <v/>
      </c>
      <c r="G4370" s="38" t="str">
        <f>IF(F4370="","",VLOOKUP(F4370,[1]Catálogos!A:B,2,0))</f>
        <v/>
      </c>
      <c r="H4370" s="39"/>
      <c r="I4370" s="39"/>
      <c r="K4370" s="41"/>
      <c r="L4370" s="41"/>
      <c r="M4370" s="41"/>
      <c r="N4370" s="41"/>
      <c r="O4370" s="41"/>
      <c r="P4370" s="41"/>
      <c r="Q4370" s="41"/>
      <c r="R4370" s="41"/>
      <c r="S4370" s="41"/>
      <c r="T4370" s="41"/>
      <c r="U4370" s="41"/>
      <c r="V4370" s="41"/>
      <c r="W4370" s="42">
        <f t="shared" si="136"/>
        <v>0</v>
      </c>
    </row>
    <row r="4371" spans="2:23" x14ac:dyDescent="0.25">
      <c r="B4371" s="35"/>
      <c r="C4371" s="36" t="str">
        <f>IFERROR(VLOOKUP(B4371,[1]Catálogos!M:P,3,0),"")</f>
        <v/>
      </c>
      <c r="D4371" s="37" t="str">
        <f t="shared" si="137"/>
        <v/>
      </c>
      <c r="E4371" s="36" t="str">
        <f>IF(D4371="","",IFERROR(VLOOKUP(D4371,'[1]Resumen FF'!E:F,2,0),"Sin combinación"))</f>
        <v/>
      </c>
      <c r="G4371" s="38" t="str">
        <f>IF(F4371="","",VLOOKUP(F4371,[1]Catálogos!A:B,2,0))</f>
        <v/>
      </c>
      <c r="H4371" s="39"/>
      <c r="I4371" s="39"/>
      <c r="K4371" s="41"/>
      <c r="L4371" s="41"/>
      <c r="M4371" s="41"/>
      <c r="N4371" s="41"/>
      <c r="O4371" s="41"/>
      <c r="P4371" s="41"/>
      <c r="Q4371" s="41"/>
      <c r="R4371" s="41"/>
      <c r="S4371" s="41"/>
      <c r="T4371" s="41"/>
      <c r="U4371" s="41"/>
      <c r="V4371" s="41"/>
      <c r="W4371" s="42">
        <f t="shared" si="136"/>
        <v>0</v>
      </c>
    </row>
    <row r="4372" spans="2:23" x14ac:dyDescent="0.25">
      <c r="B4372" s="35"/>
      <c r="C4372" s="36" t="str">
        <f>IFERROR(VLOOKUP(B4372,[1]Catálogos!M:P,3,0),"")</f>
        <v/>
      </c>
      <c r="D4372" s="37" t="str">
        <f t="shared" si="137"/>
        <v/>
      </c>
      <c r="E4372" s="36" t="str">
        <f>IF(D4372="","",IFERROR(VLOOKUP(D4372,'[1]Resumen FF'!E:F,2,0),"Sin combinación"))</f>
        <v/>
      </c>
      <c r="G4372" s="38" t="str">
        <f>IF(F4372="","",VLOOKUP(F4372,[1]Catálogos!A:B,2,0))</f>
        <v/>
      </c>
      <c r="H4372" s="39"/>
      <c r="I4372" s="39"/>
      <c r="K4372" s="41"/>
      <c r="L4372" s="41"/>
      <c r="M4372" s="41"/>
      <c r="N4372" s="41"/>
      <c r="O4372" s="41"/>
      <c r="P4372" s="41"/>
      <c r="Q4372" s="41"/>
      <c r="R4372" s="41"/>
      <c r="S4372" s="41"/>
      <c r="T4372" s="41"/>
      <c r="U4372" s="41"/>
      <c r="V4372" s="41"/>
      <c r="W4372" s="42">
        <f t="shared" si="136"/>
        <v>0</v>
      </c>
    </row>
    <row r="4373" spans="2:23" x14ac:dyDescent="0.25">
      <c r="B4373" s="35"/>
      <c r="C4373" s="36" t="str">
        <f>IFERROR(VLOOKUP(B4373,[1]Catálogos!M:P,3,0),"")</f>
        <v/>
      </c>
      <c r="D4373" s="37" t="str">
        <f t="shared" si="137"/>
        <v/>
      </c>
      <c r="E4373" s="36" t="str">
        <f>IF(D4373="","",IFERROR(VLOOKUP(D4373,'[1]Resumen FF'!E:F,2,0),"Sin combinación"))</f>
        <v/>
      </c>
      <c r="G4373" s="38" t="str">
        <f>IF(F4373="","",VLOOKUP(F4373,[1]Catálogos!A:B,2,0))</f>
        <v/>
      </c>
      <c r="H4373" s="39"/>
      <c r="I4373" s="39"/>
      <c r="K4373" s="41"/>
      <c r="L4373" s="41"/>
      <c r="M4373" s="41"/>
      <c r="N4373" s="41"/>
      <c r="O4373" s="41"/>
      <c r="P4373" s="41"/>
      <c r="Q4373" s="41"/>
      <c r="R4373" s="41"/>
      <c r="S4373" s="41"/>
      <c r="T4373" s="41"/>
      <c r="U4373" s="41"/>
      <c r="V4373" s="41"/>
      <c r="W4373" s="42">
        <f t="shared" si="136"/>
        <v>0</v>
      </c>
    </row>
    <row r="4374" spans="2:23" x14ac:dyDescent="0.25">
      <c r="B4374" s="35"/>
      <c r="C4374" s="36" t="str">
        <f>IFERROR(VLOOKUP(B4374,[1]Catálogos!M:P,3,0),"")</f>
        <v/>
      </c>
      <c r="D4374" s="37" t="str">
        <f t="shared" si="137"/>
        <v/>
      </c>
      <c r="E4374" s="36" t="str">
        <f>IF(D4374="","",IFERROR(VLOOKUP(D4374,'[1]Resumen FF'!E:F,2,0),"Sin combinación"))</f>
        <v/>
      </c>
      <c r="G4374" s="38" t="str">
        <f>IF(F4374="","",VLOOKUP(F4374,[1]Catálogos!A:B,2,0))</f>
        <v/>
      </c>
      <c r="H4374" s="39"/>
      <c r="I4374" s="39"/>
      <c r="K4374" s="41"/>
      <c r="L4374" s="41"/>
      <c r="M4374" s="41"/>
      <c r="N4374" s="41"/>
      <c r="O4374" s="41"/>
      <c r="P4374" s="41"/>
      <c r="Q4374" s="41"/>
      <c r="R4374" s="41"/>
      <c r="S4374" s="41"/>
      <c r="T4374" s="41"/>
      <c r="U4374" s="41"/>
      <c r="V4374" s="41"/>
      <c r="W4374" s="42">
        <f t="shared" si="136"/>
        <v>0</v>
      </c>
    </row>
    <row r="4375" spans="2:23" x14ac:dyDescent="0.25">
      <c r="B4375" s="35"/>
      <c r="C4375" s="36" t="str">
        <f>IFERROR(VLOOKUP(B4375,[1]Catálogos!M:P,3,0),"")</f>
        <v/>
      </c>
      <c r="D4375" s="37" t="str">
        <f t="shared" si="137"/>
        <v/>
      </c>
      <c r="E4375" s="36" t="str">
        <f>IF(D4375="","",IFERROR(VLOOKUP(D4375,'[1]Resumen FF'!E:F,2,0),"Sin combinación"))</f>
        <v/>
      </c>
      <c r="G4375" s="38" t="str">
        <f>IF(F4375="","",VLOOKUP(F4375,[1]Catálogos!A:B,2,0))</f>
        <v/>
      </c>
      <c r="H4375" s="39"/>
      <c r="I4375" s="39"/>
      <c r="K4375" s="41"/>
      <c r="L4375" s="41"/>
      <c r="M4375" s="41"/>
      <c r="N4375" s="41"/>
      <c r="O4375" s="41"/>
      <c r="P4375" s="41"/>
      <c r="Q4375" s="41"/>
      <c r="R4375" s="41"/>
      <c r="S4375" s="41"/>
      <c r="T4375" s="41"/>
      <c r="U4375" s="41"/>
      <c r="V4375" s="41"/>
      <c r="W4375" s="42">
        <f t="shared" si="136"/>
        <v>0</v>
      </c>
    </row>
    <row r="4376" spans="2:23" x14ac:dyDescent="0.25">
      <c r="B4376" s="35"/>
      <c r="C4376" s="36" t="str">
        <f>IFERROR(VLOOKUP(B4376,[1]Catálogos!M:P,3,0),"")</f>
        <v/>
      </c>
      <c r="D4376" s="37" t="str">
        <f t="shared" si="137"/>
        <v/>
      </c>
      <c r="E4376" s="36" t="str">
        <f>IF(D4376="","",IFERROR(VLOOKUP(D4376,'[1]Resumen FF'!E:F,2,0),"Sin combinación"))</f>
        <v/>
      </c>
      <c r="G4376" s="38" t="str">
        <f>IF(F4376="","",VLOOKUP(F4376,[1]Catálogos!A:B,2,0))</f>
        <v/>
      </c>
      <c r="H4376" s="39"/>
      <c r="I4376" s="39"/>
      <c r="K4376" s="41"/>
      <c r="L4376" s="41"/>
      <c r="M4376" s="41"/>
      <c r="N4376" s="41"/>
      <c r="O4376" s="41"/>
      <c r="P4376" s="41"/>
      <c r="Q4376" s="41"/>
      <c r="R4376" s="41"/>
      <c r="S4376" s="41"/>
      <c r="T4376" s="41"/>
      <c r="U4376" s="41"/>
      <c r="V4376" s="41"/>
      <c r="W4376" s="42">
        <f t="shared" si="136"/>
        <v>0</v>
      </c>
    </row>
    <row r="4377" spans="2:23" x14ac:dyDescent="0.25">
      <c r="B4377" s="35"/>
      <c r="C4377" s="36" t="str">
        <f>IFERROR(VLOOKUP(B4377,[1]Catálogos!M:P,3,0),"")</f>
        <v/>
      </c>
      <c r="D4377" s="37" t="str">
        <f t="shared" si="137"/>
        <v/>
      </c>
      <c r="E4377" s="36" t="str">
        <f>IF(D4377="","",IFERROR(VLOOKUP(D4377,'[1]Resumen FF'!E:F,2,0),"Sin combinación"))</f>
        <v/>
      </c>
      <c r="G4377" s="38" t="str">
        <f>IF(F4377="","",VLOOKUP(F4377,[1]Catálogos!A:B,2,0))</f>
        <v/>
      </c>
      <c r="H4377" s="39"/>
      <c r="I4377" s="39"/>
      <c r="K4377" s="41"/>
      <c r="L4377" s="41"/>
      <c r="M4377" s="41"/>
      <c r="N4377" s="41"/>
      <c r="O4377" s="41"/>
      <c r="P4377" s="41"/>
      <c r="Q4377" s="41"/>
      <c r="R4377" s="41"/>
      <c r="S4377" s="41"/>
      <c r="T4377" s="41"/>
      <c r="U4377" s="41"/>
      <c r="V4377" s="41"/>
      <c r="W4377" s="42">
        <f t="shared" ref="W4377:W4440" si="138">+J4377-SUM(K4377:V4377)</f>
        <v>0</v>
      </c>
    </row>
    <row r="4378" spans="2:23" x14ac:dyDescent="0.25">
      <c r="B4378" s="35"/>
      <c r="C4378" s="36" t="str">
        <f>IFERROR(VLOOKUP(B4378,[1]Catálogos!M:P,3,0),"")</f>
        <v/>
      </c>
      <c r="D4378" s="37" t="str">
        <f t="shared" si="137"/>
        <v/>
      </c>
      <c r="E4378" s="36" t="str">
        <f>IF(D4378="","",IFERROR(VLOOKUP(D4378,'[1]Resumen FF'!E:F,2,0),"Sin combinación"))</f>
        <v/>
      </c>
      <c r="G4378" s="38" t="str">
        <f>IF(F4378="","",VLOOKUP(F4378,[1]Catálogos!A:B,2,0))</f>
        <v/>
      </c>
      <c r="H4378" s="39"/>
      <c r="I4378" s="39"/>
      <c r="K4378" s="41"/>
      <c r="L4378" s="41"/>
      <c r="M4378" s="41"/>
      <c r="N4378" s="41"/>
      <c r="O4378" s="41"/>
      <c r="P4378" s="41"/>
      <c r="Q4378" s="41"/>
      <c r="R4378" s="41"/>
      <c r="S4378" s="41"/>
      <c r="T4378" s="41"/>
      <c r="U4378" s="41"/>
      <c r="V4378" s="41"/>
      <c r="W4378" s="42">
        <f t="shared" si="138"/>
        <v>0</v>
      </c>
    </row>
    <row r="4379" spans="2:23" x14ac:dyDescent="0.25">
      <c r="B4379" s="35"/>
      <c r="C4379" s="36" t="str">
        <f>IFERROR(VLOOKUP(B4379,[1]Catálogos!M:P,3,0),"")</f>
        <v/>
      </c>
      <c r="D4379" s="37" t="str">
        <f t="shared" si="137"/>
        <v/>
      </c>
      <c r="E4379" s="36" t="str">
        <f>IF(D4379="","",IFERROR(VLOOKUP(D4379,'[1]Resumen FF'!E:F,2,0),"Sin combinación"))</f>
        <v/>
      </c>
      <c r="G4379" s="38" t="str">
        <f>IF(F4379="","",VLOOKUP(F4379,[1]Catálogos!A:B,2,0))</f>
        <v/>
      </c>
      <c r="H4379" s="39"/>
      <c r="I4379" s="39"/>
      <c r="K4379" s="41"/>
      <c r="L4379" s="41"/>
      <c r="M4379" s="41"/>
      <c r="N4379" s="41"/>
      <c r="O4379" s="41"/>
      <c r="P4379" s="41"/>
      <c r="Q4379" s="41"/>
      <c r="R4379" s="41"/>
      <c r="S4379" s="41"/>
      <c r="T4379" s="41"/>
      <c r="U4379" s="41"/>
      <c r="V4379" s="41"/>
      <c r="W4379" s="42">
        <f t="shared" si="138"/>
        <v>0</v>
      </c>
    </row>
    <row r="4380" spans="2:23" x14ac:dyDescent="0.25">
      <c r="B4380" s="35"/>
      <c r="C4380" s="36" t="str">
        <f>IFERROR(VLOOKUP(B4380,[1]Catálogos!M:P,3,0),"")</f>
        <v/>
      </c>
      <c r="D4380" s="37" t="str">
        <f t="shared" si="137"/>
        <v/>
      </c>
      <c r="E4380" s="36" t="str">
        <f>IF(D4380="","",IFERROR(VLOOKUP(D4380,'[1]Resumen FF'!E:F,2,0),"Sin combinación"))</f>
        <v/>
      </c>
      <c r="G4380" s="38" t="str">
        <f>IF(F4380="","",VLOOKUP(F4380,[1]Catálogos!A:B,2,0))</f>
        <v/>
      </c>
      <c r="H4380" s="39"/>
      <c r="I4380" s="39"/>
      <c r="K4380" s="41"/>
      <c r="L4380" s="41"/>
      <c r="M4380" s="41"/>
      <c r="N4380" s="41"/>
      <c r="O4380" s="41"/>
      <c r="P4380" s="41"/>
      <c r="Q4380" s="41"/>
      <c r="R4380" s="41"/>
      <c r="S4380" s="41"/>
      <c r="T4380" s="41"/>
      <c r="U4380" s="41"/>
      <c r="V4380" s="41"/>
      <c r="W4380" s="42">
        <f t="shared" si="138"/>
        <v>0</v>
      </c>
    </row>
    <row r="4381" spans="2:23" x14ac:dyDescent="0.25">
      <c r="B4381" s="35"/>
      <c r="C4381" s="36" t="str">
        <f>IFERROR(VLOOKUP(B4381,[1]Catálogos!M:P,3,0),"")</f>
        <v/>
      </c>
      <c r="D4381" s="37" t="str">
        <f t="shared" si="137"/>
        <v/>
      </c>
      <c r="E4381" s="36" t="str">
        <f>IF(D4381="","",IFERROR(VLOOKUP(D4381,'[1]Resumen FF'!E:F,2,0),"Sin combinación"))</f>
        <v/>
      </c>
      <c r="G4381" s="38" t="str">
        <f>IF(F4381="","",VLOOKUP(F4381,[1]Catálogos!A:B,2,0))</f>
        <v/>
      </c>
      <c r="H4381" s="39"/>
      <c r="I4381" s="39"/>
      <c r="K4381" s="41"/>
      <c r="L4381" s="41"/>
      <c r="M4381" s="41"/>
      <c r="N4381" s="41"/>
      <c r="O4381" s="41"/>
      <c r="P4381" s="41"/>
      <c r="Q4381" s="41"/>
      <c r="R4381" s="41"/>
      <c r="S4381" s="41"/>
      <c r="T4381" s="41"/>
      <c r="U4381" s="41"/>
      <c r="V4381" s="41"/>
      <c r="W4381" s="42">
        <f t="shared" si="138"/>
        <v>0</v>
      </c>
    </row>
    <row r="4382" spans="2:23" x14ac:dyDescent="0.25">
      <c r="B4382" s="35"/>
      <c r="C4382" s="36" t="str">
        <f>IFERROR(VLOOKUP(B4382,[1]Catálogos!M:P,3,0),"")</f>
        <v/>
      </c>
      <c r="D4382" s="37" t="str">
        <f t="shared" si="137"/>
        <v/>
      </c>
      <c r="E4382" s="36" t="str">
        <f>IF(D4382="","",IFERROR(VLOOKUP(D4382,'[1]Resumen FF'!E:F,2,0),"Sin combinación"))</f>
        <v/>
      </c>
      <c r="G4382" s="38" t="str">
        <f>IF(F4382="","",VLOOKUP(F4382,[1]Catálogos!A:B,2,0))</f>
        <v/>
      </c>
      <c r="H4382" s="39"/>
      <c r="I4382" s="39"/>
      <c r="K4382" s="41"/>
      <c r="L4382" s="41"/>
      <c r="M4382" s="41"/>
      <c r="N4382" s="41"/>
      <c r="O4382" s="41"/>
      <c r="P4382" s="41"/>
      <c r="Q4382" s="41"/>
      <c r="R4382" s="41"/>
      <c r="S4382" s="41"/>
      <c r="T4382" s="41"/>
      <c r="U4382" s="41"/>
      <c r="V4382" s="41"/>
      <c r="W4382" s="42">
        <f t="shared" si="138"/>
        <v>0</v>
      </c>
    </row>
    <row r="4383" spans="2:23" x14ac:dyDescent="0.25">
      <c r="B4383" s="35"/>
      <c r="C4383" s="36" t="str">
        <f>IFERROR(VLOOKUP(B4383,[1]Catálogos!M:P,3,0),"")</f>
        <v/>
      </c>
      <c r="D4383" s="37" t="str">
        <f t="shared" si="137"/>
        <v/>
      </c>
      <c r="E4383" s="36" t="str">
        <f>IF(D4383="","",IFERROR(VLOOKUP(D4383,'[1]Resumen FF'!E:F,2,0),"Sin combinación"))</f>
        <v/>
      </c>
      <c r="G4383" s="38" t="str">
        <f>IF(F4383="","",VLOOKUP(F4383,[1]Catálogos!A:B,2,0))</f>
        <v/>
      </c>
      <c r="H4383" s="39"/>
      <c r="I4383" s="39"/>
      <c r="K4383" s="41"/>
      <c r="L4383" s="41"/>
      <c r="M4383" s="41"/>
      <c r="N4383" s="41"/>
      <c r="O4383" s="41"/>
      <c r="P4383" s="41"/>
      <c r="Q4383" s="41"/>
      <c r="R4383" s="41"/>
      <c r="S4383" s="41"/>
      <c r="T4383" s="41"/>
      <c r="U4383" s="41"/>
      <c r="V4383" s="41"/>
      <c r="W4383" s="42">
        <f t="shared" si="138"/>
        <v>0</v>
      </c>
    </row>
    <row r="4384" spans="2:23" x14ac:dyDescent="0.25">
      <c r="B4384" s="35"/>
      <c r="C4384" s="36" t="str">
        <f>IFERROR(VLOOKUP(B4384,[1]Catálogos!M:P,3,0),"")</f>
        <v/>
      </c>
      <c r="D4384" s="37" t="str">
        <f t="shared" si="137"/>
        <v/>
      </c>
      <c r="E4384" s="36" t="str">
        <f>IF(D4384="","",IFERROR(VLOOKUP(D4384,'[1]Resumen FF'!E:F,2,0),"Sin combinación"))</f>
        <v/>
      </c>
      <c r="G4384" s="38" t="str">
        <f>IF(F4384="","",VLOOKUP(F4384,[1]Catálogos!A:B,2,0))</f>
        <v/>
      </c>
      <c r="H4384" s="39"/>
      <c r="I4384" s="39"/>
      <c r="K4384" s="41"/>
      <c r="L4384" s="41"/>
      <c r="M4384" s="41"/>
      <c r="N4384" s="41"/>
      <c r="O4384" s="41"/>
      <c r="P4384" s="41"/>
      <c r="Q4384" s="41"/>
      <c r="R4384" s="41"/>
      <c r="S4384" s="41"/>
      <c r="T4384" s="41"/>
      <c r="U4384" s="41"/>
      <c r="V4384" s="41"/>
      <c r="W4384" s="42">
        <f t="shared" si="138"/>
        <v>0</v>
      </c>
    </row>
    <row r="4385" spans="2:23" x14ac:dyDescent="0.25">
      <c r="B4385" s="35"/>
      <c r="C4385" s="36" t="str">
        <f>IFERROR(VLOOKUP(B4385,[1]Catálogos!M:P,3,0),"")</f>
        <v/>
      </c>
      <c r="D4385" s="37" t="str">
        <f t="shared" si="137"/>
        <v/>
      </c>
      <c r="E4385" s="36" t="str">
        <f>IF(D4385="","",IFERROR(VLOOKUP(D4385,'[1]Resumen FF'!E:F,2,0),"Sin combinación"))</f>
        <v/>
      </c>
      <c r="G4385" s="38" t="str">
        <f>IF(F4385="","",VLOOKUP(F4385,[1]Catálogos!A:B,2,0))</f>
        <v/>
      </c>
      <c r="H4385" s="39"/>
      <c r="I4385" s="39"/>
      <c r="K4385" s="41"/>
      <c r="L4385" s="41"/>
      <c r="M4385" s="41"/>
      <c r="N4385" s="41"/>
      <c r="O4385" s="41"/>
      <c r="P4385" s="41"/>
      <c r="Q4385" s="41"/>
      <c r="R4385" s="41"/>
      <c r="S4385" s="41"/>
      <c r="T4385" s="41"/>
      <c r="U4385" s="41"/>
      <c r="V4385" s="41"/>
      <c r="W4385" s="42">
        <f t="shared" si="138"/>
        <v>0</v>
      </c>
    </row>
    <row r="4386" spans="2:23" x14ac:dyDescent="0.25">
      <c r="B4386" s="35"/>
      <c r="C4386" s="36" t="str">
        <f>IFERROR(VLOOKUP(B4386,[1]Catálogos!M:P,3,0),"")</f>
        <v/>
      </c>
      <c r="D4386" s="37" t="str">
        <f t="shared" si="137"/>
        <v/>
      </c>
      <c r="E4386" s="36" t="str">
        <f>IF(D4386="","",IFERROR(VLOOKUP(D4386,'[1]Resumen FF'!E:F,2,0),"Sin combinación"))</f>
        <v/>
      </c>
      <c r="G4386" s="38" t="str">
        <f>IF(F4386="","",VLOOKUP(F4386,[1]Catálogos!A:B,2,0))</f>
        <v/>
      </c>
      <c r="H4386" s="39"/>
      <c r="I4386" s="39"/>
      <c r="K4386" s="41"/>
      <c r="L4386" s="41"/>
      <c r="M4386" s="41"/>
      <c r="N4386" s="41"/>
      <c r="O4386" s="41"/>
      <c r="P4386" s="41"/>
      <c r="Q4386" s="41"/>
      <c r="R4386" s="41"/>
      <c r="S4386" s="41"/>
      <c r="T4386" s="41"/>
      <c r="U4386" s="41"/>
      <c r="V4386" s="41"/>
      <c r="W4386" s="42">
        <f t="shared" si="138"/>
        <v>0</v>
      </c>
    </row>
    <row r="4387" spans="2:23" x14ac:dyDescent="0.25">
      <c r="B4387" s="35"/>
      <c r="C4387" s="36" t="str">
        <f>IFERROR(VLOOKUP(B4387,[1]Catálogos!M:P,3,0),"")</f>
        <v/>
      </c>
      <c r="D4387" s="37" t="str">
        <f t="shared" si="137"/>
        <v/>
      </c>
      <c r="E4387" s="36" t="str">
        <f>IF(D4387="","",IFERROR(VLOOKUP(D4387,'[1]Resumen FF'!E:F,2,0),"Sin combinación"))</f>
        <v/>
      </c>
      <c r="G4387" s="38" t="str">
        <f>IF(F4387="","",VLOOKUP(F4387,[1]Catálogos!A:B,2,0))</f>
        <v/>
      </c>
      <c r="H4387" s="39"/>
      <c r="I4387" s="39"/>
      <c r="K4387" s="41"/>
      <c r="L4387" s="41"/>
      <c r="M4387" s="41"/>
      <c r="N4387" s="41"/>
      <c r="O4387" s="41"/>
      <c r="P4387" s="41"/>
      <c r="Q4387" s="41"/>
      <c r="R4387" s="41"/>
      <c r="S4387" s="41"/>
      <c r="T4387" s="41"/>
      <c r="U4387" s="41"/>
      <c r="V4387" s="41"/>
      <c r="W4387" s="42">
        <f t="shared" si="138"/>
        <v>0</v>
      </c>
    </row>
    <row r="4388" spans="2:23" x14ac:dyDescent="0.25">
      <c r="B4388" s="35"/>
      <c r="C4388" s="36" t="str">
        <f>IFERROR(VLOOKUP(B4388,[1]Catálogos!M:P,3,0),"")</f>
        <v/>
      </c>
      <c r="D4388" s="37" t="str">
        <f t="shared" si="137"/>
        <v/>
      </c>
      <c r="E4388" s="36" t="str">
        <f>IF(D4388="","",IFERROR(VLOOKUP(D4388,'[1]Resumen FF'!E:F,2,0),"Sin combinación"))</f>
        <v/>
      </c>
      <c r="G4388" s="38" t="str">
        <f>IF(F4388="","",VLOOKUP(F4388,[1]Catálogos!A:B,2,0))</f>
        <v/>
      </c>
      <c r="H4388" s="39"/>
      <c r="I4388" s="39"/>
      <c r="K4388" s="41"/>
      <c r="L4388" s="41"/>
      <c r="M4388" s="41"/>
      <c r="N4388" s="41"/>
      <c r="O4388" s="41"/>
      <c r="P4388" s="41"/>
      <c r="Q4388" s="41"/>
      <c r="R4388" s="41"/>
      <c r="S4388" s="41"/>
      <c r="T4388" s="41"/>
      <c r="U4388" s="41"/>
      <c r="V4388" s="41"/>
      <c r="W4388" s="42">
        <f t="shared" si="138"/>
        <v>0</v>
      </c>
    </row>
    <row r="4389" spans="2:23" x14ac:dyDescent="0.25">
      <c r="B4389" s="35"/>
      <c r="C4389" s="36" t="str">
        <f>IFERROR(VLOOKUP(B4389,[1]Catálogos!M:P,3,0),"")</f>
        <v/>
      </c>
      <c r="D4389" s="37" t="str">
        <f t="shared" si="137"/>
        <v/>
      </c>
      <c r="E4389" s="36" t="str">
        <f>IF(D4389="","",IFERROR(VLOOKUP(D4389,'[1]Resumen FF'!E:F,2,0),"Sin combinación"))</f>
        <v/>
      </c>
      <c r="G4389" s="38" t="str">
        <f>IF(F4389="","",VLOOKUP(F4389,[1]Catálogos!A:B,2,0))</f>
        <v/>
      </c>
      <c r="H4389" s="39"/>
      <c r="I4389" s="39"/>
      <c r="K4389" s="41"/>
      <c r="L4389" s="41"/>
      <c r="M4389" s="41"/>
      <c r="N4389" s="41"/>
      <c r="O4389" s="41"/>
      <c r="P4389" s="41"/>
      <c r="Q4389" s="41"/>
      <c r="R4389" s="41"/>
      <c r="S4389" s="41"/>
      <c r="T4389" s="41"/>
      <c r="U4389" s="41"/>
      <c r="V4389" s="41"/>
      <c r="W4389" s="42">
        <f t="shared" si="138"/>
        <v>0</v>
      </c>
    </row>
    <row r="4390" spans="2:23" x14ac:dyDescent="0.25">
      <c r="B4390" s="35"/>
      <c r="C4390" s="36" t="str">
        <f>IFERROR(VLOOKUP(B4390,[1]Catálogos!M:P,3,0),"")</f>
        <v/>
      </c>
      <c r="D4390" s="37" t="str">
        <f t="shared" si="137"/>
        <v/>
      </c>
      <c r="E4390" s="36" t="str">
        <f>IF(D4390="","",IFERROR(VLOOKUP(D4390,'[1]Resumen FF'!E:F,2,0),"Sin combinación"))</f>
        <v/>
      </c>
      <c r="G4390" s="38" t="str">
        <f>IF(F4390="","",VLOOKUP(F4390,[1]Catálogos!A:B,2,0))</f>
        <v/>
      </c>
      <c r="H4390" s="39"/>
      <c r="I4390" s="39"/>
      <c r="K4390" s="41"/>
      <c r="L4390" s="41"/>
      <c r="M4390" s="41"/>
      <c r="N4390" s="41"/>
      <c r="O4390" s="41"/>
      <c r="P4390" s="41"/>
      <c r="Q4390" s="41"/>
      <c r="R4390" s="41"/>
      <c r="S4390" s="41"/>
      <c r="T4390" s="41"/>
      <c r="U4390" s="41"/>
      <c r="V4390" s="41"/>
      <c r="W4390" s="42">
        <f t="shared" si="138"/>
        <v>0</v>
      </c>
    </row>
    <row r="4391" spans="2:23" x14ac:dyDescent="0.25">
      <c r="B4391" s="35"/>
      <c r="C4391" s="36" t="str">
        <f>IFERROR(VLOOKUP(B4391,[1]Catálogos!M:P,3,0),"")</f>
        <v/>
      </c>
      <c r="D4391" s="37" t="str">
        <f t="shared" si="137"/>
        <v/>
      </c>
      <c r="E4391" s="36" t="str">
        <f>IF(D4391="","",IFERROR(VLOOKUP(D4391,'[1]Resumen FF'!E:F,2,0),"Sin combinación"))</f>
        <v/>
      </c>
      <c r="G4391" s="38" t="str">
        <f>IF(F4391="","",VLOOKUP(F4391,[1]Catálogos!A:B,2,0))</f>
        <v/>
      </c>
      <c r="H4391" s="39"/>
      <c r="I4391" s="39"/>
      <c r="K4391" s="41"/>
      <c r="L4391" s="41"/>
      <c r="M4391" s="41"/>
      <c r="N4391" s="41"/>
      <c r="O4391" s="41"/>
      <c r="P4391" s="41"/>
      <c r="Q4391" s="41"/>
      <c r="R4391" s="41"/>
      <c r="S4391" s="41"/>
      <c r="T4391" s="41"/>
      <c r="U4391" s="41"/>
      <c r="V4391" s="41"/>
      <c r="W4391" s="42">
        <f t="shared" si="138"/>
        <v>0</v>
      </c>
    </row>
    <row r="4392" spans="2:23" x14ac:dyDescent="0.25">
      <c r="B4392" s="35"/>
      <c r="C4392" s="36" t="str">
        <f>IFERROR(VLOOKUP(B4392,[1]Catálogos!M:P,3,0),"")</f>
        <v/>
      </c>
      <c r="D4392" s="37" t="str">
        <f t="shared" si="137"/>
        <v/>
      </c>
      <c r="E4392" s="36" t="str">
        <f>IF(D4392="","",IFERROR(VLOOKUP(D4392,'[1]Resumen FF'!E:F,2,0),"Sin combinación"))</f>
        <v/>
      </c>
      <c r="G4392" s="38" t="str">
        <f>IF(F4392="","",VLOOKUP(F4392,[1]Catálogos!A:B,2,0))</f>
        <v/>
      </c>
      <c r="H4392" s="39"/>
      <c r="I4392" s="39"/>
      <c r="K4392" s="41"/>
      <c r="L4392" s="41"/>
      <c r="M4392" s="41"/>
      <c r="N4392" s="41"/>
      <c r="O4392" s="41"/>
      <c r="P4392" s="41"/>
      <c r="Q4392" s="41"/>
      <c r="R4392" s="41"/>
      <c r="S4392" s="41"/>
      <c r="T4392" s="41"/>
      <c r="U4392" s="41"/>
      <c r="V4392" s="41"/>
      <c r="W4392" s="42">
        <f t="shared" si="138"/>
        <v>0</v>
      </c>
    </row>
    <row r="4393" spans="2:23" x14ac:dyDescent="0.25">
      <c r="B4393" s="35"/>
      <c r="C4393" s="36" t="str">
        <f>IFERROR(VLOOKUP(B4393,[1]Catálogos!M:P,3,0),"")</f>
        <v/>
      </c>
      <c r="D4393" s="37" t="str">
        <f t="shared" si="137"/>
        <v/>
      </c>
      <c r="E4393" s="36" t="str">
        <f>IF(D4393="","",IFERROR(VLOOKUP(D4393,'[1]Resumen FF'!E:F,2,0),"Sin combinación"))</f>
        <v/>
      </c>
      <c r="G4393" s="38" t="str">
        <f>IF(F4393="","",VLOOKUP(F4393,[1]Catálogos!A:B,2,0))</f>
        <v/>
      </c>
      <c r="H4393" s="39"/>
      <c r="I4393" s="39"/>
      <c r="K4393" s="41"/>
      <c r="L4393" s="41"/>
      <c r="M4393" s="41"/>
      <c r="N4393" s="41"/>
      <c r="O4393" s="41"/>
      <c r="P4393" s="41"/>
      <c r="Q4393" s="41"/>
      <c r="R4393" s="41"/>
      <c r="S4393" s="41"/>
      <c r="T4393" s="41"/>
      <c r="U4393" s="41"/>
      <c r="V4393" s="41"/>
      <c r="W4393" s="42">
        <f t="shared" si="138"/>
        <v>0</v>
      </c>
    </row>
    <row r="4394" spans="2:23" x14ac:dyDescent="0.25">
      <c r="B4394" s="35"/>
      <c r="C4394" s="36" t="str">
        <f>IFERROR(VLOOKUP(B4394,[1]Catálogos!M:P,3,0),"")</f>
        <v/>
      </c>
      <c r="D4394" s="37" t="str">
        <f t="shared" si="137"/>
        <v/>
      </c>
      <c r="E4394" s="36" t="str">
        <f>IF(D4394="","",IFERROR(VLOOKUP(D4394,'[1]Resumen FF'!E:F,2,0),"Sin combinación"))</f>
        <v/>
      </c>
      <c r="G4394" s="38" t="str">
        <f>IF(F4394="","",VLOOKUP(F4394,[1]Catálogos!A:B,2,0))</f>
        <v/>
      </c>
      <c r="H4394" s="39"/>
      <c r="I4394" s="39"/>
      <c r="K4394" s="41"/>
      <c r="L4394" s="41"/>
      <c r="M4394" s="41"/>
      <c r="N4394" s="41"/>
      <c r="O4394" s="41"/>
      <c r="P4394" s="41"/>
      <c r="Q4394" s="41"/>
      <c r="R4394" s="41"/>
      <c r="S4394" s="41"/>
      <c r="T4394" s="41"/>
      <c r="U4394" s="41"/>
      <c r="V4394" s="41"/>
      <c r="W4394" s="42">
        <f t="shared" si="138"/>
        <v>0</v>
      </c>
    </row>
    <row r="4395" spans="2:23" x14ac:dyDescent="0.25">
      <c r="B4395" s="35"/>
      <c r="C4395" s="36" t="str">
        <f>IFERROR(VLOOKUP(B4395,[1]Catálogos!M:P,3,0),"")</f>
        <v/>
      </c>
      <c r="D4395" s="37" t="str">
        <f t="shared" si="137"/>
        <v/>
      </c>
      <c r="E4395" s="36" t="str">
        <f>IF(D4395="","",IFERROR(VLOOKUP(D4395,'[1]Resumen FF'!E:F,2,0),"Sin combinación"))</f>
        <v/>
      </c>
      <c r="G4395" s="38" t="str">
        <f>IF(F4395="","",VLOOKUP(F4395,[1]Catálogos!A:B,2,0))</f>
        <v/>
      </c>
      <c r="H4395" s="39"/>
      <c r="I4395" s="39"/>
      <c r="K4395" s="41"/>
      <c r="L4395" s="41"/>
      <c r="M4395" s="41"/>
      <c r="N4395" s="41"/>
      <c r="O4395" s="41"/>
      <c r="P4395" s="41"/>
      <c r="Q4395" s="41"/>
      <c r="R4395" s="41"/>
      <c r="S4395" s="41"/>
      <c r="T4395" s="41"/>
      <c r="U4395" s="41"/>
      <c r="V4395" s="41"/>
      <c r="W4395" s="42">
        <f t="shared" si="138"/>
        <v>0</v>
      </c>
    </row>
    <row r="4396" spans="2:23" x14ac:dyDescent="0.25">
      <c r="B4396" s="35"/>
      <c r="C4396" s="36" t="str">
        <f>IFERROR(VLOOKUP(B4396,[1]Catálogos!M:P,3,0),"")</f>
        <v/>
      </c>
      <c r="D4396" s="37" t="str">
        <f t="shared" si="137"/>
        <v/>
      </c>
      <c r="E4396" s="36" t="str">
        <f>IF(D4396="","",IFERROR(VLOOKUP(D4396,'[1]Resumen FF'!E:F,2,0),"Sin combinación"))</f>
        <v/>
      </c>
      <c r="G4396" s="38" t="str">
        <f>IF(F4396="","",VLOOKUP(F4396,[1]Catálogos!A:B,2,0))</f>
        <v/>
      </c>
      <c r="H4396" s="39"/>
      <c r="I4396" s="39"/>
      <c r="K4396" s="41"/>
      <c r="L4396" s="41"/>
      <c r="M4396" s="41"/>
      <c r="N4396" s="41"/>
      <c r="O4396" s="41"/>
      <c r="P4396" s="41"/>
      <c r="Q4396" s="41"/>
      <c r="R4396" s="41"/>
      <c r="S4396" s="41"/>
      <c r="T4396" s="41"/>
      <c r="U4396" s="41"/>
      <c r="V4396" s="41"/>
      <c r="W4396" s="42">
        <f t="shared" si="138"/>
        <v>0</v>
      </c>
    </row>
    <row r="4397" spans="2:23" x14ac:dyDescent="0.25">
      <c r="B4397" s="35"/>
      <c r="C4397" s="36" t="str">
        <f>IFERROR(VLOOKUP(B4397,[1]Catálogos!M:P,3,0),"")</f>
        <v/>
      </c>
      <c r="D4397" s="37" t="str">
        <f t="shared" si="137"/>
        <v/>
      </c>
      <c r="E4397" s="36" t="str">
        <f>IF(D4397="","",IFERROR(VLOOKUP(D4397,'[1]Resumen FF'!E:F,2,0),"Sin combinación"))</f>
        <v/>
      </c>
      <c r="G4397" s="38" t="str">
        <f>IF(F4397="","",VLOOKUP(F4397,[1]Catálogos!A:B,2,0))</f>
        <v/>
      </c>
      <c r="H4397" s="39"/>
      <c r="I4397" s="39"/>
      <c r="K4397" s="41"/>
      <c r="L4397" s="41"/>
      <c r="M4397" s="41"/>
      <c r="N4397" s="41"/>
      <c r="O4397" s="41"/>
      <c r="P4397" s="41"/>
      <c r="Q4397" s="41"/>
      <c r="R4397" s="41"/>
      <c r="S4397" s="41"/>
      <c r="T4397" s="41"/>
      <c r="U4397" s="41"/>
      <c r="V4397" s="41"/>
      <c r="W4397" s="42">
        <f t="shared" si="138"/>
        <v>0</v>
      </c>
    </row>
    <row r="4398" spans="2:23" x14ac:dyDescent="0.25">
      <c r="B4398" s="35"/>
      <c r="C4398" s="36" t="str">
        <f>IFERROR(VLOOKUP(B4398,[1]Catálogos!M:P,3,0),"")</f>
        <v/>
      </c>
      <c r="D4398" s="37" t="str">
        <f t="shared" si="137"/>
        <v/>
      </c>
      <c r="E4398" s="36" t="str">
        <f>IF(D4398="","",IFERROR(VLOOKUP(D4398,'[1]Resumen FF'!E:F,2,0),"Sin combinación"))</f>
        <v/>
      </c>
      <c r="G4398" s="38" t="str">
        <f>IF(F4398="","",VLOOKUP(F4398,[1]Catálogos!A:B,2,0))</f>
        <v/>
      </c>
      <c r="H4398" s="39"/>
      <c r="I4398" s="39"/>
      <c r="K4398" s="41"/>
      <c r="L4398" s="41"/>
      <c r="M4398" s="41"/>
      <c r="N4398" s="41"/>
      <c r="O4398" s="41"/>
      <c r="P4398" s="41"/>
      <c r="Q4398" s="41"/>
      <c r="R4398" s="41"/>
      <c r="S4398" s="41"/>
      <c r="T4398" s="41"/>
      <c r="U4398" s="41"/>
      <c r="V4398" s="41"/>
      <c r="W4398" s="42">
        <f t="shared" si="138"/>
        <v>0</v>
      </c>
    </row>
    <row r="4399" spans="2:23" x14ac:dyDescent="0.25">
      <c r="B4399" s="35"/>
      <c r="C4399" s="36" t="str">
        <f>IFERROR(VLOOKUP(B4399,[1]Catálogos!M:P,3,0),"")</f>
        <v/>
      </c>
      <c r="D4399" s="37" t="str">
        <f t="shared" si="137"/>
        <v/>
      </c>
      <c r="E4399" s="36" t="str">
        <f>IF(D4399="","",IFERROR(VLOOKUP(D4399,'[1]Resumen FF'!E:F,2,0),"Sin combinación"))</f>
        <v/>
      </c>
      <c r="G4399" s="38" t="str">
        <f>IF(F4399="","",VLOOKUP(F4399,[1]Catálogos!A:B,2,0))</f>
        <v/>
      </c>
      <c r="H4399" s="39"/>
      <c r="I4399" s="39"/>
      <c r="K4399" s="41"/>
      <c r="L4399" s="41"/>
      <c r="M4399" s="41"/>
      <c r="N4399" s="41"/>
      <c r="O4399" s="41"/>
      <c r="P4399" s="41"/>
      <c r="Q4399" s="41"/>
      <c r="R4399" s="41"/>
      <c r="S4399" s="41"/>
      <c r="T4399" s="41"/>
      <c r="U4399" s="41"/>
      <c r="V4399" s="41"/>
      <c r="W4399" s="42">
        <f t="shared" si="138"/>
        <v>0</v>
      </c>
    </row>
    <row r="4400" spans="2:23" x14ac:dyDescent="0.25">
      <c r="B4400" s="35"/>
      <c r="C4400" s="36" t="str">
        <f>IFERROR(VLOOKUP(B4400,[1]Catálogos!M:P,3,0),"")</f>
        <v/>
      </c>
      <c r="D4400" s="37" t="str">
        <f t="shared" si="137"/>
        <v/>
      </c>
      <c r="E4400" s="36" t="str">
        <f>IF(D4400="","",IFERROR(VLOOKUP(D4400,'[1]Resumen FF'!E:F,2,0),"Sin combinación"))</f>
        <v/>
      </c>
      <c r="G4400" s="38" t="str">
        <f>IF(F4400="","",VLOOKUP(F4400,[1]Catálogos!A:B,2,0))</f>
        <v/>
      </c>
      <c r="H4400" s="39"/>
      <c r="I4400" s="39"/>
      <c r="K4400" s="41"/>
      <c r="L4400" s="41"/>
      <c r="M4400" s="41"/>
      <c r="N4400" s="41"/>
      <c r="O4400" s="41"/>
      <c r="P4400" s="41"/>
      <c r="Q4400" s="41"/>
      <c r="R4400" s="41"/>
      <c r="S4400" s="41"/>
      <c r="T4400" s="41"/>
      <c r="U4400" s="41"/>
      <c r="V4400" s="41"/>
      <c r="W4400" s="42">
        <f t="shared" si="138"/>
        <v>0</v>
      </c>
    </row>
    <row r="4401" spans="2:23" x14ac:dyDescent="0.25">
      <c r="B4401" s="35"/>
      <c r="C4401" s="36" t="str">
        <f>IFERROR(VLOOKUP(B4401,[1]Catálogos!M:P,3,0),"")</f>
        <v/>
      </c>
      <c r="D4401" s="37" t="str">
        <f t="shared" si="137"/>
        <v/>
      </c>
      <c r="E4401" s="36" t="str">
        <f>IF(D4401="","",IFERROR(VLOOKUP(D4401,'[1]Resumen FF'!E:F,2,0),"Sin combinación"))</f>
        <v/>
      </c>
      <c r="G4401" s="38" t="str">
        <f>IF(F4401="","",VLOOKUP(F4401,[1]Catálogos!A:B,2,0))</f>
        <v/>
      </c>
      <c r="H4401" s="39"/>
      <c r="I4401" s="39"/>
      <c r="K4401" s="41"/>
      <c r="L4401" s="41"/>
      <c r="M4401" s="41"/>
      <c r="N4401" s="41"/>
      <c r="O4401" s="41"/>
      <c r="P4401" s="41"/>
      <c r="Q4401" s="41"/>
      <c r="R4401" s="41"/>
      <c r="S4401" s="41"/>
      <c r="T4401" s="41"/>
      <c r="U4401" s="41"/>
      <c r="V4401" s="41"/>
      <c r="W4401" s="42">
        <f t="shared" si="138"/>
        <v>0</v>
      </c>
    </row>
    <row r="4402" spans="2:23" x14ac:dyDescent="0.25">
      <c r="B4402" s="35"/>
      <c r="C4402" s="36" t="str">
        <f>IFERROR(VLOOKUP(B4402,[1]Catálogos!M:P,3,0),"")</f>
        <v/>
      </c>
      <c r="D4402" s="37" t="str">
        <f t="shared" si="137"/>
        <v/>
      </c>
      <c r="E4402" s="36" t="str">
        <f>IF(D4402="","",IFERROR(VLOOKUP(D4402,'[1]Resumen FF'!E:F,2,0),"Sin combinación"))</f>
        <v/>
      </c>
      <c r="G4402" s="38" t="str">
        <f>IF(F4402="","",VLOOKUP(F4402,[1]Catálogos!A:B,2,0))</f>
        <v/>
      </c>
      <c r="H4402" s="39"/>
      <c r="I4402" s="39"/>
      <c r="K4402" s="41"/>
      <c r="L4402" s="41"/>
      <c r="M4402" s="41"/>
      <c r="N4402" s="41"/>
      <c r="O4402" s="41"/>
      <c r="P4402" s="41"/>
      <c r="Q4402" s="41"/>
      <c r="R4402" s="41"/>
      <c r="S4402" s="41"/>
      <c r="T4402" s="41"/>
      <c r="U4402" s="41"/>
      <c r="V4402" s="41"/>
      <c r="W4402" s="42">
        <f t="shared" si="138"/>
        <v>0</v>
      </c>
    </row>
    <row r="4403" spans="2:23" x14ac:dyDescent="0.25">
      <c r="B4403" s="35"/>
      <c r="C4403" s="36" t="str">
        <f>IFERROR(VLOOKUP(B4403,[1]Catálogos!M:P,3,0),"")</f>
        <v/>
      </c>
      <c r="D4403" s="37" t="str">
        <f t="shared" si="137"/>
        <v/>
      </c>
      <c r="E4403" s="36" t="str">
        <f>IF(D4403="","",IFERROR(VLOOKUP(D4403,'[1]Resumen FF'!E:F,2,0),"Sin combinación"))</f>
        <v/>
      </c>
      <c r="G4403" s="38" t="str">
        <f>IF(F4403="","",VLOOKUP(F4403,[1]Catálogos!A:B,2,0))</f>
        <v/>
      </c>
      <c r="H4403" s="39"/>
      <c r="I4403" s="39"/>
      <c r="K4403" s="41"/>
      <c r="L4403" s="41"/>
      <c r="M4403" s="41"/>
      <c r="N4403" s="41"/>
      <c r="O4403" s="41"/>
      <c r="P4403" s="41"/>
      <c r="Q4403" s="41"/>
      <c r="R4403" s="41"/>
      <c r="S4403" s="41"/>
      <c r="T4403" s="41"/>
      <c r="U4403" s="41"/>
      <c r="V4403" s="41"/>
      <c r="W4403" s="42">
        <f t="shared" si="138"/>
        <v>0</v>
      </c>
    </row>
    <row r="4404" spans="2:23" x14ac:dyDescent="0.25">
      <c r="B4404" s="35"/>
      <c r="C4404" s="36" t="str">
        <f>IFERROR(VLOOKUP(B4404,[1]Catálogos!M:P,3,0),"")</f>
        <v/>
      </c>
      <c r="D4404" s="37" t="str">
        <f t="shared" si="137"/>
        <v/>
      </c>
      <c r="E4404" s="36" t="str">
        <f>IF(D4404="","",IFERROR(VLOOKUP(D4404,'[1]Resumen FF'!E:F,2,0),"Sin combinación"))</f>
        <v/>
      </c>
      <c r="G4404" s="38" t="str">
        <f>IF(F4404="","",VLOOKUP(F4404,[1]Catálogos!A:B,2,0))</f>
        <v/>
      </c>
      <c r="H4404" s="39"/>
      <c r="I4404" s="39"/>
      <c r="K4404" s="41"/>
      <c r="L4404" s="41"/>
      <c r="M4404" s="41"/>
      <c r="N4404" s="41"/>
      <c r="O4404" s="41"/>
      <c r="P4404" s="41"/>
      <c r="Q4404" s="41"/>
      <c r="R4404" s="41"/>
      <c r="S4404" s="41"/>
      <c r="T4404" s="41"/>
      <c r="U4404" s="41"/>
      <c r="V4404" s="41"/>
      <c r="W4404" s="42">
        <f t="shared" si="138"/>
        <v>0</v>
      </c>
    </row>
    <row r="4405" spans="2:23" x14ac:dyDescent="0.25">
      <c r="B4405" s="35"/>
      <c r="C4405" s="36" t="str">
        <f>IFERROR(VLOOKUP(B4405,[1]Catálogos!M:P,3,0),"")</f>
        <v/>
      </c>
      <c r="D4405" s="37" t="str">
        <f t="shared" si="137"/>
        <v/>
      </c>
      <c r="E4405" s="36" t="str">
        <f>IF(D4405="","",IFERROR(VLOOKUP(D4405,'[1]Resumen FF'!E:F,2,0),"Sin combinación"))</f>
        <v/>
      </c>
      <c r="G4405" s="38" t="str">
        <f>IF(F4405="","",VLOOKUP(F4405,[1]Catálogos!A:B,2,0))</f>
        <v/>
      </c>
      <c r="H4405" s="39"/>
      <c r="I4405" s="39"/>
      <c r="K4405" s="41"/>
      <c r="L4405" s="41"/>
      <c r="M4405" s="41"/>
      <c r="N4405" s="41"/>
      <c r="O4405" s="41"/>
      <c r="P4405" s="41"/>
      <c r="Q4405" s="41"/>
      <c r="R4405" s="41"/>
      <c r="S4405" s="41"/>
      <c r="T4405" s="41"/>
      <c r="U4405" s="41"/>
      <c r="V4405" s="41"/>
      <c r="W4405" s="42">
        <f t="shared" si="138"/>
        <v>0</v>
      </c>
    </row>
    <row r="4406" spans="2:23" x14ac:dyDescent="0.25">
      <c r="B4406" s="35"/>
      <c r="C4406" s="36" t="str">
        <f>IFERROR(VLOOKUP(B4406,[1]Catálogos!M:P,3,0),"")</f>
        <v/>
      </c>
      <c r="D4406" s="37" t="str">
        <f t="shared" si="137"/>
        <v/>
      </c>
      <c r="E4406" s="36" t="str">
        <f>IF(D4406="","",IFERROR(VLOOKUP(D4406,'[1]Resumen FF'!E:F,2,0),"Sin combinación"))</f>
        <v/>
      </c>
      <c r="G4406" s="38" t="str">
        <f>IF(F4406="","",VLOOKUP(F4406,[1]Catálogos!A:B,2,0))</f>
        <v/>
      </c>
      <c r="H4406" s="39"/>
      <c r="I4406" s="39"/>
      <c r="K4406" s="41"/>
      <c r="L4406" s="41"/>
      <c r="M4406" s="41"/>
      <c r="N4406" s="41"/>
      <c r="O4406" s="41"/>
      <c r="P4406" s="41"/>
      <c r="Q4406" s="41"/>
      <c r="R4406" s="41"/>
      <c r="S4406" s="41"/>
      <c r="T4406" s="41"/>
      <c r="U4406" s="41"/>
      <c r="V4406" s="41"/>
      <c r="W4406" s="42">
        <f t="shared" si="138"/>
        <v>0</v>
      </c>
    </row>
    <row r="4407" spans="2:23" x14ac:dyDescent="0.25">
      <c r="B4407" s="35"/>
      <c r="C4407" s="36" t="str">
        <f>IFERROR(VLOOKUP(B4407,[1]Catálogos!M:P,3,0),"")</f>
        <v/>
      </c>
      <c r="D4407" s="37" t="str">
        <f t="shared" si="137"/>
        <v/>
      </c>
      <c r="E4407" s="36" t="str">
        <f>IF(D4407="","",IFERROR(VLOOKUP(D4407,'[1]Resumen FF'!E:F,2,0),"Sin combinación"))</f>
        <v/>
      </c>
      <c r="G4407" s="38" t="str">
        <f>IF(F4407="","",VLOOKUP(F4407,[1]Catálogos!A:B,2,0))</f>
        <v/>
      </c>
      <c r="H4407" s="39"/>
      <c r="I4407" s="39"/>
      <c r="K4407" s="41"/>
      <c r="L4407" s="41"/>
      <c r="M4407" s="41"/>
      <c r="N4407" s="41"/>
      <c r="O4407" s="41"/>
      <c r="P4407" s="41"/>
      <c r="Q4407" s="41"/>
      <c r="R4407" s="41"/>
      <c r="S4407" s="41"/>
      <c r="T4407" s="41"/>
      <c r="U4407" s="41"/>
      <c r="V4407" s="41"/>
      <c r="W4407" s="42">
        <f t="shared" si="138"/>
        <v>0</v>
      </c>
    </row>
    <row r="4408" spans="2:23" x14ac:dyDescent="0.25">
      <c r="B4408" s="35"/>
      <c r="C4408" s="36" t="str">
        <f>IFERROR(VLOOKUP(B4408,[1]Catálogos!M:P,3,0),"")</f>
        <v/>
      </c>
      <c r="D4408" s="37" t="str">
        <f t="shared" si="137"/>
        <v/>
      </c>
      <c r="E4408" s="36" t="str">
        <f>IF(D4408="","",IFERROR(VLOOKUP(D4408,'[1]Resumen FF'!E:F,2,0),"Sin combinación"))</f>
        <v/>
      </c>
      <c r="G4408" s="38" t="str">
        <f>IF(F4408="","",VLOOKUP(F4408,[1]Catálogos!A:B,2,0))</f>
        <v/>
      </c>
      <c r="H4408" s="39"/>
      <c r="I4408" s="39"/>
      <c r="K4408" s="41"/>
      <c r="L4408" s="41"/>
      <c r="M4408" s="41"/>
      <c r="N4408" s="41"/>
      <c r="O4408" s="41"/>
      <c r="P4408" s="41"/>
      <c r="Q4408" s="41"/>
      <c r="R4408" s="41"/>
      <c r="S4408" s="41"/>
      <c r="T4408" s="41"/>
      <c r="U4408" s="41"/>
      <c r="V4408" s="41"/>
      <c r="W4408" s="42">
        <f t="shared" si="138"/>
        <v>0</v>
      </c>
    </row>
    <row r="4409" spans="2:23" x14ac:dyDescent="0.25">
      <c r="B4409" s="35"/>
      <c r="C4409" s="36" t="str">
        <f>IFERROR(VLOOKUP(B4409,[1]Catálogos!M:P,3,0),"")</f>
        <v/>
      </c>
      <c r="D4409" s="37" t="str">
        <f t="shared" si="137"/>
        <v/>
      </c>
      <c r="E4409" s="36" t="str">
        <f>IF(D4409="","",IFERROR(VLOOKUP(D4409,'[1]Resumen FF'!E:F,2,0),"Sin combinación"))</f>
        <v/>
      </c>
      <c r="G4409" s="38" t="str">
        <f>IF(F4409="","",VLOOKUP(F4409,[1]Catálogos!A:B,2,0))</f>
        <v/>
      </c>
      <c r="H4409" s="39"/>
      <c r="I4409" s="39"/>
      <c r="K4409" s="41"/>
      <c r="L4409" s="41"/>
      <c r="M4409" s="41"/>
      <c r="N4409" s="41"/>
      <c r="O4409" s="41"/>
      <c r="P4409" s="41"/>
      <c r="Q4409" s="41"/>
      <c r="R4409" s="41"/>
      <c r="S4409" s="41"/>
      <c r="T4409" s="41"/>
      <c r="U4409" s="41"/>
      <c r="V4409" s="41"/>
      <c r="W4409" s="42">
        <f t="shared" si="138"/>
        <v>0</v>
      </c>
    </row>
    <row r="4410" spans="2:23" x14ac:dyDescent="0.25">
      <c r="B4410" s="35"/>
      <c r="C4410" s="36" t="str">
        <f>IFERROR(VLOOKUP(B4410,[1]Catálogos!M:P,3,0),"")</f>
        <v/>
      </c>
      <c r="D4410" s="37" t="str">
        <f t="shared" si="137"/>
        <v/>
      </c>
      <c r="E4410" s="36" t="str">
        <f>IF(D4410="","",IFERROR(VLOOKUP(D4410,'[1]Resumen FF'!E:F,2,0),"Sin combinación"))</f>
        <v/>
      </c>
      <c r="G4410" s="38" t="str">
        <f>IF(F4410="","",VLOOKUP(F4410,[1]Catálogos!A:B,2,0))</f>
        <v/>
      </c>
      <c r="H4410" s="39"/>
      <c r="I4410" s="39"/>
      <c r="K4410" s="41"/>
      <c r="L4410" s="41"/>
      <c r="M4410" s="41"/>
      <c r="N4410" s="41"/>
      <c r="O4410" s="41"/>
      <c r="P4410" s="41"/>
      <c r="Q4410" s="41"/>
      <c r="R4410" s="41"/>
      <c r="S4410" s="41"/>
      <c r="T4410" s="41"/>
      <c r="U4410" s="41"/>
      <c r="V4410" s="41"/>
      <c r="W4410" s="42">
        <f t="shared" si="138"/>
        <v>0</v>
      </c>
    </row>
    <row r="4411" spans="2:23" x14ac:dyDescent="0.25">
      <c r="B4411" s="35"/>
      <c r="C4411" s="36" t="str">
        <f>IFERROR(VLOOKUP(B4411,[1]Catálogos!M:P,3,0),"")</f>
        <v/>
      </c>
      <c r="D4411" s="37" t="str">
        <f t="shared" si="137"/>
        <v/>
      </c>
      <c r="E4411" s="36" t="str">
        <f>IF(D4411="","",IFERROR(VLOOKUP(D4411,'[1]Resumen FF'!E:F,2,0),"Sin combinación"))</f>
        <v/>
      </c>
      <c r="G4411" s="38" t="str">
        <f>IF(F4411="","",VLOOKUP(F4411,[1]Catálogos!A:B,2,0))</f>
        <v/>
      </c>
      <c r="H4411" s="39"/>
      <c r="I4411" s="39"/>
      <c r="K4411" s="41"/>
      <c r="L4411" s="41"/>
      <c r="M4411" s="41"/>
      <c r="N4411" s="41"/>
      <c r="O4411" s="41"/>
      <c r="P4411" s="41"/>
      <c r="Q4411" s="41"/>
      <c r="R4411" s="41"/>
      <c r="S4411" s="41"/>
      <c r="T4411" s="41"/>
      <c r="U4411" s="41"/>
      <c r="V4411" s="41"/>
      <c r="W4411" s="42">
        <f t="shared" si="138"/>
        <v>0</v>
      </c>
    </row>
    <row r="4412" spans="2:23" x14ac:dyDescent="0.25">
      <c r="B4412" s="35"/>
      <c r="C4412" s="36" t="str">
        <f>IFERROR(VLOOKUP(B4412,[1]Catálogos!M:P,3,0),"")</f>
        <v/>
      </c>
      <c r="D4412" s="37" t="str">
        <f t="shared" si="137"/>
        <v/>
      </c>
      <c r="E4412" s="36" t="str">
        <f>IF(D4412="","",IFERROR(VLOOKUP(D4412,'[1]Resumen FF'!E:F,2,0),"Sin combinación"))</f>
        <v/>
      </c>
      <c r="G4412" s="38" t="str">
        <f>IF(F4412="","",VLOOKUP(F4412,[1]Catálogos!A:B,2,0))</f>
        <v/>
      </c>
      <c r="H4412" s="39"/>
      <c r="I4412" s="39"/>
      <c r="K4412" s="41"/>
      <c r="L4412" s="41"/>
      <c r="M4412" s="41"/>
      <c r="N4412" s="41"/>
      <c r="O4412" s="41"/>
      <c r="P4412" s="41"/>
      <c r="Q4412" s="41"/>
      <c r="R4412" s="41"/>
      <c r="S4412" s="41"/>
      <c r="T4412" s="41"/>
      <c r="U4412" s="41"/>
      <c r="V4412" s="41"/>
      <c r="W4412" s="42">
        <f t="shared" si="138"/>
        <v>0</v>
      </c>
    </row>
    <row r="4413" spans="2:23" x14ac:dyDescent="0.25">
      <c r="B4413" s="35"/>
      <c r="C4413" s="36" t="str">
        <f>IFERROR(VLOOKUP(B4413,[1]Catálogos!M:P,3,0),"")</f>
        <v/>
      </c>
      <c r="D4413" s="37" t="str">
        <f t="shared" si="137"/>
        <v/>
      </c>
      <c r="E4413" s="36" t="str">
        <f>IF(D4413="","",IFERROR(VLOOKUP(D4413,'[1]Resumen FF'!E:F,2,0),"Sin combinación"))</f>
        <v/>
      </c>
      <c r="G4413" s="38" t="str">
        <f>IF(F4413="","",VLOOKUP(F4413,[1]Catálogos!A:B,2,0))</f>
        <v/>
      </c>
      <c r="H4413" s="39"/>
      <c r="I4413" s="39"/>
      <c r="K4413" s="41"/>
      <c r="L4413" s="41"/>
      <c r="M4413" s="41"/>
      <c r="N4413" s="41"/>
      <c r="O4413" s="41"/>
      <c r="P4413" s="41"/>
      <c r="Q4413" s="41"/>
      <c r="R4413" s="41"/>
      <c r="S4413" s="41"/>
      <c r="T4413" s="41"/>
      <c r="U4413" s="41"/>
      <c r="V4413" s="41"/>
      <c r="W4413" s="42">
        <f t="shared" si="138"/>
        <v>0</v>
      </c>
    </row>
    <row r="4414" spans="2:23" x14ac:dyDescent="0.25">
      <c r="B4414" s="35"/>
      <c r="C4414" s="36" t="str">
        <f>IFERROR(VLOOKUP(B4414,[1]Catálogos!M:P,3,0),"")</f>
        <v/>
      </c>
      <c r="D4414" s="37" t="str">
        <f t="shared" si="137"/>
        <v/>
      </c>
      <c r="E4414" s="36" t="str">
        <f>IF(D4414="","",IFERROR(VLOOKUP(D4414,'[1]Resumen FF'!E:F,2,0),"Sin combinación"))</f>
        <v/>
      </c>
      <c r="G4414" s="38" t="str">
        <f>IF(F4414="","",VLOOKUP(F4414,[1]Catálogos!A:B,2,0))</f>
        <v/>
      </c>
      <c r="H4414" s="39"/>
      <c r="I4414" s="39"/>
      <c r="K4414" s="41"/>
      <c r="L4414" s="41"/>
      <c r="M4414" s="41"/>
      <c r="N4414" s="41"/>
      <c r="O4414" s="41"/>
      <c r="P4414" s="41"/>
      <c r="Q4414" s="41"/>
      <c r="R4414" s="41"/>
      <c r="S4414" s="41"/>
      <c r="T4414" s="41"/>
      <c r="U4414" s="41"/>
      <c r="V4414" s="41"/>
      <c r="W4414" s="42">
        <f t="shared" si="138"/>
        <v>0</v>
      </c>
    </row>
    <row r="4415" spans="2:23" x14ac:dyDescent="0.25">
      <c r="B4415" s="35"/>
      <c r="C4415" s="36" t="str">
        <f>IFERROR(VLOOKUP(B4415,[1]Catálogos!M:P,3,0),"")</f>
        <v/>
      </c>
      <c r="D4415" s="37" t="str">
        <f t="shared" si="137"/>
        <v/>
      </c>
      <c r="E4415" s="36" t="str">
        <f>IF(D4415="","",IFERROR(VLOOKUP(D4415,'[1]Resumen FF'!E:F,2,0),"Sin combinación"))</f>
        <v/>
      </c>
      <c r="G4415" s="38" t="str">
        <f>IF(F4415="","",VLOOKUP(F4415,[1]Catálogos!A:B,2,0))</f>
        <v/>
      </c>
      <c r="H4415" s="39"/>
      <c r="I4415" s="39"/>
      <c r="K4415" s="41"/>
      <c r="L4415" s="41"/>
      <c r="M4415" s="41"/>
      <c r="N4415" s="41"/>
      <c r="O4415" s="41"/>
      <c r="P4415" s="41"/>
      <c r="Q4415" s="41"/>
      <c r="R4415" s="41"/>
      <c r="S4415" s="41"/>
      <c r="T4415" s="41"/>
      <c r="U4415" s="41"/>
      <c r="V4415" s="41"/>
      <c r="W4415" s="42">
        <f t="shared" si="138"/>
        <v>0</v>
      </c>
    </row>
    <row r="4416" spans="2:23" x14ac:dyDescent="0.25">
      <c r="B4416" s="35"/>
      <c r="C4416" s="36" t="str">
        <f>IFERROR(VLOOKUP(B4416,[1]Catálogos!M:P,3,0),"")</f>
        <v/>
      </c>
      <c r="D4416" s="37" t="str">
        <f t="shared" si="137"/>
        <v/>
      </c>
      <c r="E4416" s="36" t="str">
        <f>IF(D4416="","",IFERROR(VLOOKUP(D4416,'[1]Resumen FF'!E:F,2,0),"Sin combinación"))</f>
        <v/>
      </c>
      <c r="G4416" s="38" t="str">
        <f>IF(F4416="","",VLOOKUP(F4416,[1]Catálogos!A:B,2,0))</f>
        <v/>
      </c>
      <c r="H4416" s="39"/>
      <c r="I4416" s="39"/>
      <c r="K4416" s="41"/>
      <c r="L4416" s="41"/>
      <c r="M4416" s="41"/>
      <c r="N4416" s="41"/>
      <c r="O4416" s="41"/>
      <c r="P4416" s="41"/>
      <c r="Q4416" s="41"/>
      <c r="R4416" s="41"/>
      <c r="S4416" s="41"/>
      <c r="T4416" s="41"/>
      <c r="U4416" s="41"/>
      <c r="V4416" s="41"/>
      <c r="W4416" s="42">
        <f t="shared" si="138"/>
        <v>0</v>
      </c>
    </row>
    <row r="4417" spans="2:23" x14ac:dyDescent="0.25">
      <c r="B4417" s="35"/>
      <c r="C4417" s="36" t="str">
        <f>IFERROR(VLOOKUP(B4417,[1]Catálogos!M:P,3,0),"")</f>
        <v/>
      </c>
      <c r="D4417" s="37" t="str">
        <f t="shared" si="137"/>
        <v/>
      </c>
      <c r="E4417" s="36" t="str">
        <f>IF(D4417="","",IFERROR(VLOOKUP(D4417,'[1]Resumen FF'!E:F,2,0),"Sin combinación"))</f>
        <v/>
      </c>
      <c r="G4417" s="38" t="str">
        <f>IF(F4417="","",VLOOKUP(F4417,[1]Catálogos!A:B,2,0))</f>
        <v/>
      </c>
      <c r="H4417" s="39"/>
      <c r="I4417" s="39"/>
      <c r="K4417" s="41"/>
      <c r="L4417" s="41"/>
      <c r="M4417" s="41"/>
      <c r="N4417" s="41"/>
      <c r="O4417" s="41"/>
      <c r="P4417" s="41"/>
      <c r="Q4417" s="41"/>
      <c r="R4417" s="41"/>
      <c r="S4417" s="41"/>
      <c r="T4417" s="41"/>
      <c r="U4417" s="41"/>
      <c r="V4417" s="41"/>
      <c r="W4417" s="42">
        <f t="shared" si="138"/>
        <v>0</v>
      </c>
    </row>
    <row r="4418" spans="2:23" x14ac:dyDescent="0.25">
      <c r="B4418" s="35"/>
      <c r="C4418" s="36" t="str">
        <f>IFERROR(VLOOKUP(B4418,[1]Catálogos!M:P,3,0),"")</f>
        <v/>
      </c>
      <c r="D4418" s="37" t="str">
        <f t="shared" si="137"/>
        <v/>
      </c>
      <c r="E4418" s="36" t="str">
        <f>IF(D4418="","",IFERROR(VLOOKUP(D4418,'[1]Resumen FF'!E:F,2,0),"Sin combinación"))</f>
        <v/>
      </c>
      <c r="G4418" s="38" t="str">
        <f>IF(F4418="","",VLOOKUP(F4418,[1]Catálogos!A:B,2,0))</f>
        <v/>
      </c>
      <c r="H4418" s="39"/>
      <c r="I4418" s="39"/>
      <c r="K4418" s="41"/>
      <c r="L4418" s="41"/>
      <c r="M4418" s="41"/>
      <c r="N4418" s="41"/>
      <c r="O4418" s="41"/>
      <c r="P4418" s="41"/>
      <c r="Q4418" s="41"/>
      <c r="R4418" s="41"/>
      <c r="S4418" s="41"/>
      <c r="T4418" s="41"/>
      <c r="U4418" s="41"/>
      <c r="V4418" s="41"/>
      <c r="W4418" s="42">
        <f t="shared" si="138"/>
        <v>0</v>
      </c>
    </row>
    <row r="4419" spans="2:23" x14ac:dyDescent="0.25">
      <c r="B4419" s="35"/>
      <c r="C4419" s="36" t="str">
        <f>IFERROR(VLOOKUP(B4419,[1]Catálogos!M:P,3,0),"")</f>
        <v/>
      </c>
      <c r="D4419" s="37" t="str">
        <f t="shared" si="137"/>
        <v/>
      </c>
      <c r="E4419" s="36" t="str">
        <f>IF(D4419="","",IFERROR(VLOOKUP(D4419,'[1]Resumen FF'!E:F,2,0),"Sin combinación"))</f>
        <v/>
      </c>
      <c r="G4419" s="38" t="str">
        <f>IF(F4419="","",VLOOKUP(F4419,[1]Catálogos!A:B,2,0))</f>
        <v/>
      </c>
      <c r="H4419" s="39"/>
      <c r="I4419" s="39"/>
      <c r="K4419" s="41"/>
      <c r="L4419" s="41"/>
      <c r="M4419" s="41"/>
      <c r="N4419" s="41"/>
      <c r="O4419" s="41"/>
      <c r="P4419" s="41"/>
      <c r="Q4419" s="41"/>
      <c r="R4419" s="41"/>
      <c r="S4419" s="41"/>
      <c r="T4419" s="41"/>
      <c r="U4419" s="41"/>
      <c r="V4419" s="41"/>
      <c r="W4419" s="42">
        <f t="shared" si="138"/>
        <v>0</v>
      </c>
    </row>
    <row r="4420" spans="2:23" x14ac:dyDescent="0.25">
      <c r="B4420" s="35"/>
      <c r="C4420" s="36" t="str">
        <f>IFERROR(VLOOKUP(B4420,[1]Catálogos!M:P,3,0),"")</f>
        <v/>
      </c>
      <c r="D4420" s="37" t="str">
        <f t="shared" si="137"/>
        <v/>
      </c>
      <c r="E4420" s="36" t="str">
        <f>IF(D4420="","",IFERROR(VLOOKUP(D4420,'[1]Resumen FF'!E:F,2,0),"Sin combinación"))</f>
        <v/>
      </c>
      <c r="G4420" s="38" t="str">
        <f>IF(F4420="","",VLOOKUP(F4420,[1]Catálogos!A:B,2,0))</f>
        <v/>
      </c>
      <c r="H4420" s="39"/>
      <c r="I4420" s="39"/>
      <c r="K4420" s="41"/>
      <c r="L4420" s="41"/>
      <c r="M4420" s="41"/>
      <c r="N4420" s="41"/>
      <c r="O4420" s="41"/>
      <c r="P4420" s="41"/>
      <c r="Q4420" s="41"/>
      <c r="R4420" s="41"/>
      <c r="S4420" s="41"/>
      <c r="T4420" s="41"/>
      <c r="U4420" s="41"/>
      <c r="V4420" s="41"/>
      <c r="W4420" s="42">
        <f t="shared" si="138"/>
        <v>0</v>
      </c>
    </row>
    <row r="4421" spans="2:23" x14ac:dyDescent="0.25">
      <c r="B4421" s="35"/>
      <c r="C4421" s="36" t="str">
        <f>IFERROR(VLOOKUP(B4421,[1]Catálogos!M:P,3,0),"")</f>
        <v/>
      </c>
      <c r="D4421" s="37" t="str">
        <f t="shared" si="137"/>
        <v/>
      </c>
      <c r="E4421" s="36" t="str">
        <f>IF(D4421="","",IFERROR(VLOOKUP(D4421,'[1]Resumen FF'!E:F,2,0),"Sin combinación"))</f>
        <v/>
      </c>
      <c r="G4421" s="38" t="str">
        <f>IF(F4421="","",VLOOKUP(F4421,[1]Catálogos!A:B,2,0))</f>
        <v/>
      </c>
      <c r="H4421" s="39"/>
      <c r="I4421" s="39"/>
      <c r="K4421" s="41"/>
      <c r="L4421" s="41"/>
      <c r="M4421" s="41"/>
      <c r="N4421" s="41"/>
      <c r="O4421" s="41"/>
      <c r="P4421" s="41"/>
      <c r="Q4421" s="41"/>
      <c r="R4421" s="41"/>
      <c r="S4421" s="41"/>
      <c r="T4421" s="41"/>
      <c r="U4421" s="41"/>
      <c r="V4421" s="41"/>
      <c r="W4421" s="42">
        <f t="shared" si="138"/>
        <v>0</v>
      </c>
    </row>
    <row r="4422" spans="2:23" x14ac:dyDescent="0.25">
      <c r="B4422" s="35"/>
      <c r="C4422" s="36" t="str">
        <f>IFERROR(VLOOKUP(B4422,[1]Catálogos!M:P,3,0),"")</f>
        <v/>
      </c>
      <c r="D4422" s="37" t="str">
        <f t="shared" si="137"/>
        <v/>
      </c>
      <c r="E4422" s="36" t="str">
        <f>IF(D4422="","",IFERROR(VLOOKUP(D4422,'[1]Resumen FF'!E:F,2,0),"Sin combinación"))</f>
        <v/>
      </c>
      <c r="G4422" s="38" t="str">
        <f>IF(F4422="","",VLOOKUP(F4422,[1]Catálogos!A:B,2,0))</f>
        <v/>
      </c>
      <c r="H4422" s="39"/>
      <c r="I4422" s="39"/>
      <c r="K4422" s="41"/>
      <c r="L4422" s="41"/>
      <c r="M4422" s="41"/>
      <c r="N4422" s="41"/>
      <c r="O4422" s="41"/>
      <c r="P4422" s="41"/>
      <c r="Q4422" s="41"/>
      <c r="R4422" s="41"/>
      <c r="S4422" s="41"/>
      <c r="T4422" s="41"/>
      <c r="U4422" s="41"/>
      <c r="V4422" s="41"/>
      <c r="W4422" s="42">
        <f t="shared" si="138"/>
        <v>0</v>
      </c>
    </row>
    <row r="4423" spans="2:23" x14ac:dyDescent="0.25">
      <c r="B4423" s="35"/>
      <c r="C4423" s="36" t="str">
        <f>IFERROR(VLOOKUP(B4423,[1]Catálogos!M:P,3,0),"")</f>
        <v/>
      </c>
      <c r="D4423" s="37" t="str">
        <f t="shared" si="137"/>
        <v/>
      </c>
      <c r="E4423" s="36" t="str">
        <f>IF(D4423="","",IFERROR(VLOOKUP(D4423,'[1]Resumen FF'!E:F,2,0),"Sin combinación"))</f>
        <v/>
      </c>
      <c r="G4423" s="38" t="str">
        <f>IF(F4423="","",VLOOKUP(F4423,[1]Catálogos!A:B,2,0))</f>
        <v/>
      </c>
      <c r="H4423" s="39"/>
      <c r="I4423" s="39"/>
      <c r="K4423" s="41"/>
      <c r="L4423" s="41"/>
      <c r="M4423" s="41"/>
      <c r="N4423" s="41"/>
      <c r="O4423" s="41"/>
      <c r="P4423" s="41"/>
      <c r="Q4423" s="41"/>
      <c r="R4423" s="41"/>
      <c r="S4423" s="41"/>
      <c r="T4423" s="41"/>
      <c r="U4423" s="41"/>
      <c r="V4423" s="41"/>
      <c r="W4423" s="42">
        <f t="shared" si="138"/>
        <v>0</v>
      </c>
    </row>
    <row r="4424" spans="2:23" x14ac:dyDescent="0.25">
      <c r="B4424" s="35"/>
      <c r="C4424" s="36" t="str">
        <f>IFERROR(VLOOKUP(B4424,[1]Catálogos!M:P,3,0),"")</f>
        <v/>
      </c>
      <c r="D4424" s="37" t="str">
        <f t="shared" si="137"/>
        <v/>
      </c>
      <c r="E4424" s="36" t="str">
        <f>IF(D4424="","",IFERROR(VLOOKUP(D4424,'[1]Resumen FF'!E:F,2,0),"Sin combinación"))</f>
        <v/>
      </c>
      <c r="G4424" s="38" t="str">
        <f>IF(F4424="","",VLOOKUP(F4424,[1]Catálogos!A:B,2,0))</f>
        <v/>
      </c>
      <c r="H4424" s="39"/>
      <c r="I4424" s="39"/>
      <c r="K4424" s="41"/>
      <c r="L4424" s="41"/>
      <c r="M4424" s="41"/>
      <c r="N4424" s="41"/>
      <c r="O4424" s="41"/>
      <c r="P4424" s="41"/>
      <c r="Q4424" s="41"/>
      <c r="R4424" s="41"/>
      <c r="S4424" s="41"/>
      <c r="T4424" s="41"/>
      <c r="U4424" s="41"/>
      <c r="V4424" s="41"/>
      <c r="W4424" s="42">
        <f t="shared" si="138"/>
        <v>0</v>
      </c>
    </row>
    <row r="4425" spans="2:23" x14ac:dyDescent="0.25">
      <c r="B4425" s="35"/>
      <c r="C4425" s="36" t="str">
        <f>IFERROR(VLOOKUP(B4425,[1]Catálogos!M:P,3,0),"")</f>
        <v/>
      </c>
      <c r="D4425" s="37" t="str">
        <f t="shared" si="137"/>
        <v/>
      </c>
      <c r="E4425" s="36" t="str">
        <f>IF(D4425="","",IFERROR(VLOOKUP(D4425,'[1]Resumen FF'!E:F,2,0),"Sin combinación"))</f>
        <v/>
      </c>
      <c r="G4425" s="38" t="str">
        <f>IF(F4425="","",VLOOKUP(F4425,[1]Catálogos!A:B,2,0))</f>
        <v/>
      </c>
      <c r="H4425" s="39"/>
      <c r="I4425" s="39"/>
      <c r="K4425" s="41"/>
      <c r="L4425" s="41"/>
      <c r="M4425" s="41"/>
      <c r="N4425" s="41"/>
      <c r="O4425" s="41"/>
      <c r="P4425" s="41"/>
      <c r="Q4425" s="41"/>
      <c r="R4425" s="41"/>
      <c r="S4425" s="41"/>
      <c r="T4425" s="41"/>
      <c r="U4425" s="41"/>
      <c r="V4425" s="41"/>
      <c r="W4425" s="42">
        <f t="shared" si="138"/>
        <v>0</v>
      </c>
    </row>
    <row r="4426" spans="2:23" x14ac:dyDescent="0.25">
      <c r="B4426" s="35"/>
      <c r="C4426" s="36" t="str">
        <f>IFERROR(VLOOKUP(B4426,[1]Catálogos!M:P,3,0),"")</f>
        <v/>
      </c>
      <c r="D4426" s="37" t="str">
        <f t="shared" si="137"/>
        <v/>
      </c>
      <c r="E4426" s="36" t="str">
        <f>IF(D4426="","",IFERROR(VLOOKUP(D4426,'[1]Resumen FF'!E:F,2,0),"Sin combinación"))</f>
        <v/>
      </c>
      <c r="G4426" s="38" t="str">
        <f>IF(F4426="","",VLOOKUP(F4426,[1]Catálogos!A:B,2,0))</f>
        <v/>
      </c>
      <c r="H4426" s="39"/>
      <c r="I4426" s="39"/>
      <c r="K4426" s="41"/>
      <c r="L4426" s="41"/>
      <c r="M4426" s="41"/>
      <c r="N4426" s="41"/>
      <c r="O4426" s="41"/>
      <c r="P4426" s="41"/>
      <c r="Q4426" s="41"/>
      <c r="R4426" s="41"/>
      <c r="S4426" s="41"/>
      <c r="T4426" s="41"/>
      <c r="U4426" s="41"/>
      <c r="V4426" s="41"/>
      <c r="W4426" s="42">
        <f t="shared" si="138"/>
        <v>0</v>
      </c>
    </row>
    <row r="4427" spans="2:23" x14ac:dyDescent="0.25">
      <c r="B4427" s="35"/>
      <c r="C4427" s="36" t="str">
        <f>IFERROR(VLOOKUP(B4427,[1]Catálogos!M:P,3,0),"")</f>
        <v/>
      </c>
      <c r="D4427" s="37" t="str">
        <f t="shared" ref="D4427:D4490" si="139">B4427&amp;C4427</f>
        <v/>
      </c>
      <c r="E4427" s="36" t="str">
        <f>IF(D4427="","",IFERROR(VLOOKUP(D4427,'[1]Resumen FF'!E:F,2,0),"Sin combinación"))</f>
        <v/>
      </c>
      <c r="G4427" s="38" t="str">
        <f>IF(F4427="","",VLOOKUP(F4427,[1]Catálogos!A:B,2,0))</f>
        <v/>
      </c>
      <c r="H4427" s="39"/>
      <c r="I4427" s="39"/>
      <c r="K4427" s="41"/>
      <c r="L4427" s="41"/>
      <c r="M4427" s="41"/>
      <c r="N4427" s="41"/>
      <c r="O4427" s="41"/>
      <c r="P4427" s="41"/>
      <c r="Q4427" s="41"/>
      <c r="R4427" s="41"/>
      <c r="S4427" s="41"/>
      <c r="T4427" s="41"/>
      <c r="U4427" s="41"/>
      <c r="V4427" s="41"/>
      <c r="W4427" s="42">
        <f t="shared" si="138"/>
        <v>0</v>
      </c>
    </row>
    <row r="4428" spans="2:23" x14ac:dyDescent="0.25">
      <c r="B4428" s="35"/>
      <c r="C4428" s="36" t="str">
        <f>IFERROR(VLOOKUP(B4428,[1]Catálogos!M:P,3,0),"")</f>
        <v/>
      </c>
      <c r="D4428" s="37" t="str">
        <f t="shared" si="139"/>
        <v/>
      </c>
      <c r="E4428" s="36" t="str">
        <f>IF(D4428="","",IFERROR(VLOOKUP(D4428,'[1]Resumen FF'!E:F,2,0),"Sin combinación"))</f>
        <v/>
      </c>
      <c r="G4428" s="38" t="str">
        <f>IF(F4428="","",VLOOKUP(F4428,[1]Catálogos!A:B,2,0))</f>
        <v/>
      </c>
      <c r="H4428" s="39"/>
      <c r="I4428" s="39"/>
      <c r="K4428" s="41"/>
      <c r="L4428" s="41"/>
      <c r="M4428" s="41"/>
      <c r="N4428" s="41"/>
      <c r="O4428" s="41"/>
      <c r="P4428" s="41"/>
      <c r="Q4428" s="41"/>
      <c r="R4428" s="41"/>
      <c r="S4428" s="41"/>
      <c r="T4428" s="41"/>
      <c r="U4428" s="41"/>
      <c r="V4428" s="41"/>
      <c r="W4428" s="42">
        <f t="shared" si="138"/>
        <v>0</v>
      </c>
    </row>
    <row r="4429" spans="2:23" x14ac:dyDescent="0.25">
      <c r="B4429" s="35"/>
      <c r="C4429" s="36" t="str">
        <f>IFERROR(VLOOKUP(B4429,[1]Catálogos!M:P,3,0),"")</f>
        <v/>
      </c>
      <c r="D4429" s="37" t="str">
        <f t="shared" si="139"/>
        <v/>
      </c>
      <c r="E4429" s="36" t="str">
        <f>IF(D4429="","",IFERROR(VLOOKUP(D4429,'[1]Resumen FF'!E:F,2,0),"Sin combinación"))</f>
        <v/>
      </c>
      <c r="G4429" s="38" t="str">
        <f>IF(F4429="","",VLOOKUP(F4429,[1]Catálogos!A:B,2,0))</f>
        <v/>
      </c>
      <c r="H4429" s="39"/>
      <c r="I4429" s="39"/>
      <c r="K4429" s="41"/>
      <c r="L4429" s="41"/>
      <c r="M4429" s="41"/>
      <c r="N4429" s="41"/>
      <c r="O4429" s="41"/>
      <c r="P4429" s="41"/>
      <c r="Q4429" s="41"/>
      <c r="R4429" s="41"/>
      <c r="S4429" s="41"/>
      <c r="T4429" s="41"/>
      <c r="U4429" s="41"/>
      <c r="V4429" s="41"/>
      <c r="W4429" s="42">
        <f t="shared" si="138"/>
        <v>0</v>
      </c>
    </row>
    <row r="4430" spans="2:23" x14ac:dyDescent="0.25">
      <c r="B4430" s="35"/>
      <c r="C4430" s="36" t="str">
        <f>IFERROR(VLOOKUP(B4430,[1]Catálogos!M:P,3,0),"")</f>
        <v/>
      </c>
      <c r="D4430" s="37" t="str">
        <f t="shared" si="139"/>
        <v/>
      </c>
      <c r="E4430" s="36" t="str">
        <f>IF(D4430="","",IFERROR(VLOOKUP(D4430,'[1]Resumen FF'!E:F,2,0),"Sin combinación"))</f>
        <v/>
      </c>
      <c r="G4430" s="38" t="str">
        <f>IF(F4430="","",VLOOKUP(F4430,[1]Catálogos!A:B,2,0))</f>
        <v/>
      </c>
      <c r="H4430" s="39"/>
      <c r="I4430" s="39"/>
      <c r="K4430" s="41"/>
      <c r="L4430" s="41"/>
      <c r="M4430" s="41"/>
      <c r="N4430" s="41"/>
      <c r="O4430" s="41"/>
      <c r="P4430" s="41"/>
      <c r="Q4430" s="41"/>
      <c r="R4430" s="41"/>
      <c r="S4430" s="41"/>
      <c r="T4430" s="41"/>
      <c r="U4430" s="41"/>
      <c r="V4430" s="41"/>
      <c r="W4430" s="42">
        <f t="shared" si="138"/>
        <v>0</v>
      </c>
    </row>
    <row r="4431" spans="2:23" x14ac:dyDescent="0.25">
      <c r="B4431" s="35"/>
      <c r="C4431" s="36" t="str">
        <f>IFERROR(VLOOKUP(B4431,[1]Catálogos!M:P,3,0),"")</f>
        <v/>
      </c>
      <c r="D4431" s="37" t="str">
        <f t="shared" si="139"/>
        <v/>
      </c>
      <c r="E4431" s="36" t="str">
        <f>IF(D4431="","",IFERROR(VLOOKUP(D4431,'[1]Resumen FF'!E:F,2,0),"Sin combinación"))</f>
        <v/>
      </c>
      <c r="G4431" s="38" t="str">
        <f>IF(F4431="","",VLOOKUP(F4431,[1]Catálogos!A:B,2,0))</f>
        <v/>
      </c>
      <c r="H4431" s="39"/>
      <c r="I4431" s="39"/>
      <c r="K4431" s="41"/>
      <c r="L4431" s="41"/>
      <c r="M4431" s="41"/>
      <c r="N4431" s="41"/>
      <c r="O4431" s="41"/>
      <c r="P4431" s="41"/>
      <c r="Q4431" s="41"/>
      <c r="R4431" s="41"/>
      <c r="S4431" s="41"/>
      <c r="T4431" s="41"/>
      <c r="U4431" s="41"/>
      <c r="V4431" s="41"/>
      <c r="W4431" s="42">
        <f t="shared" si="138"/>
        <v>0</v>
      </c>
    </row>
    <row r="4432" spans="2:23" x14ac:dyDescent="0.25">
      <c r="B4432" s="35"/>
      <c r="C4432" s="36" t="str">
        <f>IFERROR(VLOOKUP(B4432,[1]Catálogos!M:P,3,0),"")</f>
        <v/>
      </c>
      <c r="D4432" s="37" t="str">
        <f t="shared" si="139"/>
        <v/>
      </c>
      <c r="E4432" s="36" t="str">
        <f>IF(D4432="","",IFERROR(VLOOKUP(D4432,'[1]Resumen FF'!E:F,2,0),"Sin combinación"))</f>
        <v/>
      </c>
      <c r="G4432" s="38" t="str">
        <f>IF(F4432="","",VLOOKUP(F4432,[1]Catálogos!A:B,2,0))</f>
        <v/>
      </c>
      <c r="H4432" s="39"/>
      <c r="I4432" s="39"/>
      <c r="K4432" s="41"/>
      <c r="L4432" s="41"/>
      <c r="M4432" s="41"/>
      <c r="N4432" s="41"/>
      <c r="O4432" s="41"/>
      <c r="P4432" s="41"/>
      <c r="Q4432" s="41"/>
      <c r="R4432" s="41"/>
      <c r="S4432" s="41"/>
      <c r="T4432" s="41"/>
      <c r="U4432" s="41"/>
      <c r="V4432" s="41"/>
      <c r="W4432" s="42">
        <f t="shared" si="138"/>
        <v>0</v>
      </c>
    </row>
    <row r="4433" spans="2:23" x14ac:dyDescent="0.25">
      <c r="B4433" s="35"/>
      <c r="C4433" s="36" t="str">
        <f>IFERROR(VLOOKUP(B4433,[1]Catálogos!M:P,3,0),"")</f>
        <v/>
      </c>
      <c r="D4433" s="37" t="str">
        <f t="shared" si="139"/>
        <v/>
      </c>
      <c r="E4433" s="36" t="str">
        <f>IF(D4433="","",IFERROR(VLOOKUP(D4433,'[1]Resumen FF'!E:F,2,0),"Sin combinación"))</f>
        <v/>
      </c>
      <c r="G4433" s="38" t="str">
        <f>IF(F4433="","",VLOOKUP(F4433,[1]Catálogos!A:B,2,0))</f>
        <v/>
      </c>
      <c r="H4433" s="39"/>
      <c r="I4433" s="39"/>
      <c r="K4433" s="41"/>
      <c r="L4433" s="41"/>
      <c r="M4433" s="41"/>
      <c r="N4433" s="41"/>
      <c r="O4433" s="41"/>
      <c r="P4433" s="41"/>
      <c r="Q4433" s="41"/>
      <c r="R4433" s="41"/>
      <c r="S4433" s="41"/>
      <c r="T4433" s="41"/>
      <c r="U4433" s="41"/>
      <c r="V4433" s="41"/>
      <c r="W4433" s="42">
        <f t="shared" si="138"/>
        <v>0</v>
      </c>
    </row>
    <row r="4434" spans="2:23" x14ac:dyDescent="0.25">
      <c r="B4434" s="35"/>
      <c r="C4434" s="36" t="str">
        <f>IFERROR(VLOOKUP(B4434,[1]Catálogos!M:P,3,0),"")</f>
        <v/>
      </c>
      <c r="D4434" s="37" t="str">
        <f t="shared" si="139"/>
        <v/>
      </c>
      <c r="E4434" s="36" t="str">
        <f>IF(D4434="","",IFERROR(VLOOKUP(D4434,'[1]Resumen FF'!E:F,2,0),"Sin combinación"))</f>
        <v/>
      </c>
      <c r="G4434" s="38" t="str">
        <f>IF(F4434="","",VLOOKUP(F4434,[1]Catálogos!A:B,2,0))</f>
        <v/>
      </c>
      <c r="H4434" s="39"/>
      <c r="I4434" s="39"/>
      <c r="K4434" s="41"/>
      <c r="L4434" s="41"/>
      <c r="M4434" s="41"/>
      <c r="N4434" s="41"/>
      <c r="O4434" s="41"/>
      <c r="P4434" s="41"/>
      <c r="Q4434" s="41"/>
      <c r="R4434" s="41"/>
      <c r="S4434" s="41"/>
      <c r="T4434" s="41"/>
      <c r="U4434" s="41"/>
      <c r="V4434" s="41"/>
      <c r="W4434" s="42">
        <f t="shared" si="138"/>
        <v>0</v>
      </c>
    </row>
    <row r="4435" spans="2:23" x14ac:dyDescent="0.25">
      <c r="B4435" s="35"/>
      <c r="C4435" s="36" t="str">
        <f>IFERROR(VLOOKUP(B4435,[1]Catálogos!M:P,3,0),"")</f>
        <v/>
      </c>
      <c r="D4435" s="37" t="str">
        <f t="shared" si="139"/>
        <v/>
      </c>
      <c r="E4435" s="36" t="str">
        <f>IF(D4435="","",IFERROR(VLOOKUP(D4435,'[1]Resumen FF'!E:F,2,0),"Sin combinación"))</f>
        <v/>
      </c>
      <c r="G4435" s="38" t="str">
        <f>IF(F4435="","",VLOOKUP(F4435,[1]Catálogos!A:B,2,0))</f>
        <v/>
      </c>
      <c r="H4435" s="39"/>
      <c r="I4435" s="39"/>
      <c r="K4435" s="41"/>
      <c r="L4435" s="41"/>
      <c r="M4435" s="41"/>
      <c r="N4435" s="41"/>
      <c r="O4435" s="41"/>
      <c r="P4435" s="41"/>
      <c r="Q4435" s="41"/>
      <c r="R4435" s="41"/>
      <c r="S4435" s="41"/>
      <c r="T4435" s="41"/>
      <c r="U4435" s="41"/>
      <c r="V4435" s="41"/>
      <c r="W4435" s="42">
        <f t="shared" si="138"/>
        <v>0</v>
      </c>
    </row>
    <row r="4436" spans="2:23" x14ac:dyDescent="0.25">
      <c r="B4436" s="35"/>
      <c r="C4436" s="36" t="str">
        <f>IFERROR(VLOOKUP(B4436,[1]Catálogos!M:P,3,0),"")</f>
        <v/>
      </c>
      <c r="D4436" s="37" t="str">
        <f t="shared" si="139"/>
        <v/>
      </c>
      <c r="E4436" s="36" t="str">
        <f>IF(D4436="","",IFERROR(VLOOKUP(D4436,'[1]Resumen FF'!E:F,2,0),"Sin combinación"))</f>
        <v/>
      </c>
      <c r="G4436" s="38" t="str">
        <f>IF(F4436="","",VLOOKUP(F4436,[1]Catálogos!A:B,2,0))</f>
        <v/>
      </c>
      <c r="H4436" s="39"/>
      <c r="I4436" s="39"/>
      <c r="K4436" s="41"/>
      <c r="L4436" s="41"/>
      <c r="M4436" s="41"/>
      <c r="N4436" s="41"/>
      <c r="O4436" s="41"/>
      <c r="P4436" s="41"/>
      <c r="Q4436" s="41"/>
      <c r="R4436" s="41"/>
      <c r="S4436" s="41"/>
      <c r="T4436" s="41"/>
      <c r="U4436" s="41"/>
      <c r="V4436" s="41"/>
      <c r="W4436" s="42">
        <f t="shared" si="138"/>
        <v>0</v>
      </c>
    </row>
    <row r="4437" spans="2:23" x14ac:dyDescent="0.25">
      <c r="B4437" s="35"/>
      <c r="C4437" s="36" t="str">
        <f>IFERROR(VLOOKUP(B4437,[1]Catálogos!M:P,3,0),"")</f>
        <v/>
      </c>
      <c r="D4437" s="37" t="str">
        <f t="shared" si="139"/>
        <v/>
      </c>
      <c r="E4437" s="36" t="str">
        <f>IF(D4437="","",IFERROR(VLOOKUP(D4437,'[1]Resumen FF'!E:F,2,0),"Sin combinación"))</f>
        <v/>
      </c>
      <c r="G4437" s="38" t="str">
        <f>IF(F4437="","",VLOOKUP(F4437,[1]Catálogos!A:B,2,0))</f>
        <v/>
      </c>
      <c r="H4437" s="39"/>
      <c r="I4437" s="39"/>
      <c r="K4437" s="41"/>
      <c r="L4437" s="41"/>
      <c r="M4437" s="41"/>
      <c r="N4437" s="41"/>
      <c r="O4437" s="41"/>
      <c r="P4437" s="41"/>
      <c r="Q4437" s="41"/>
      <c r="R4437" s="41"/>
      <c r="S4437" s="41"/>
      <c r="T4437" s="41"/>
      <c r="U4437" s="41"/>
      <c r="V4437" s="41"/>
      <c r="W4437" s="42">
        <f t="shared" si="138"/>
        <v>0</v>
      </c>
    </row>
    <row r="4438" spans="2:23" x14ac:dyDescent="0.25">
      <c r="B4438" s="35"/>
      <c r="C4438" s="36" t="str">
        <f>IFERROR(VLOOKUP(B4438,[1]Catálogos!M:P,3,0),"")</f>
        <v/>
      </c>
      <c r="D4438" s="37" t="str">
        <f t="shared" si="139"/>
        <v/>
      </c>
      <c r="E4438" s="36" t="str">
        <f>IF(D4438="","",IFERROR(VLOOKUP(D4438,'[1]Resumen FF'!E:F,2,0),"Sin combinación"))</f>
        <v/>
      </c>
      <c r="G4438" s="38" t="str">
        <f>IF(F4438="","",VLOOKUP(F4438,[1]Catálogos!A:B,2,0))</f>
        <v/>
      </c>
      <c r="H4438" s="39"/>
      <c r="I4438" s="39"/>
      <c r="K4438" s="41"/>
      <c r="L4438" s="41"/>
      <c r="M4438" s="41"/>
      <c r="N4438" s="41"/>
      <c r="O4438" s="41"/>
      <c r="P4438" s="41"/>
      <c r="Q4438" s="41"/>
      <c r="R4438" s="41"/>
      <c r="S4438" s="41"/>
      <c r="T4438" s="41"/>
      <c r="U4438" s="41"/>
      <c r="V4438" s="41"/>
      <c r="W4438" s="42">
        <f t="shared" si="138"/>
        <v>0</v>
      </c>
    </row>
    <row r="4439" spans="2:23" x14ac:dyDescent="0.25">
      <c r="B4439" s="35"/>
      <c r="C4439" s="36" t="str">
        <f>IFERROR(VLOOKUP(B4439,[1]Catálogos!M:P,3,0),"")</f>
        <v/>
      </c>
      <c r="D4439" s="37" t="str">
        <f t="shared" si="139"/>
        <v/>
      </c>
      <c r="E4439" s="36" t="str">
        <f>IF(D4439="","",IFERROR(VLOOKUP(D4439,'[1]Resumen FF'!E:F,2,0),"Sin combinación"))</f>
        <v/>
      </c>
      <c r="G4439" s="38" t="str">
        <f>IF(F4439="","",VLOOKUP(F4439,[1]Catálogos!A:B,2,0))</f>
        <v/>
      </c>
      <c r="H4439" s="39"/>
      <c r="I4439" s="39"/>
      <c r="K4439" s="41"/>
      <c r="L4439" s="41"/>
      <c r="M4439" s="41"/>
      <c r="N4439" s="41"/>
      <c r="O4439" s="41"/>
      <c r="P4439" s="41"/>
      <c r="Q4439" s="41"/>
      <c r="R4439" s="41"/>
      <c r="S4439" s="41"/>
      <c r="T4439" s="41"/>
      <c r="U4439" s="41"/>
      <c r="V4439" s="41"/>
      <c r="W4439" s="42">
        <f t="shared" si="138"/>
        <v>0</v>
      </c>
    </row>
    <row r="4440" spans="2:23" x14ac:dyDescent="0.25">
      <c r="B4440" s="35"/>
      <c r="C4440" s="36" t="str">
        <f>IFERROR(VLOOKUP(B4440,[1]Catálogos!M:P,3,0),"")</f>
        <v/>
      </c>
      <c r="D4440" s="37" t="str">
        <f t="shared" si="139"/>
        <v/>
      </c>
      <c r="E4440" s="36" t="str">
        <f>IF(D4440="","",IFERROR(VLOOKUP(D4440,'[1]Resumen FF'!E:F,2,0),"Sin combinación"))</f>
        <v/>
      </c>
      <c r="G4440" s="38" t="str">
        <f>IF(F4440="","",VLOOKUP(F4440,[1]Catálogos!A:B,2,0))</f>
        <v/>
      </c>
      <c r="H4440" s="39"/>
      <c r="I4440" s="39"/>
      <c r="K4440" s="41"/>
      <c r="L4440" s="41"/>
      <c r="M4440" s="41"/>
      <c r="N4440" s="41"/>
      <c r="O4440" s="41"/>
      <c r="P4440" s="41"/>
      <c r="Q4440" s="41"/>
      <c r="R4440" s="41"/>
      <c r="S4440" s="41"/>
      <c r="T4440" s="41"/>
      <c r="U4440" s="41"/>
      <c r="V4440" s="41"/>
      <c r="W4440" s="42">
        <f t="shared" si="138"/>
        <v>0</v>
      </c>
    </row>
    <row r="4441" spans="2:23" x14ac:dyDescent="0.25">
      <c r="B4441" s="35"/>
      <c r="C4441" s="36" t="str">
        <f>IFERROR(VLOOKUP(B4441,[1]Catálogos!M:P,3,0),"")</f>
        <v/>
      </c>
      <c r="D4441" s="37" t="str">
        <f t="shared" si="139"/>
        <v/>
      </c>
      <c r="E4441" s="36" t="str">
        <f>IF(D4441="","",IFERROR(VLOOKUP(D4441,'[1]Resumen FF'!E:F,2,0),"Sin combinación"))</f>
        <v/>
      </c>
      <c r="G4441" s="38" t="str">
        <f>IF(F4441="","",VLOOKUP(F4441,[1]Catálogos!A:B,2,0))</f>
        <v/>
      </c>
      <c r="H4441" s="39"/>
      <c r="I4441" s="39"/>
      <c r="K4441" s="41"/>
      <c r="L4441" s="41"/>
      <c r="M4441" s="41"/>
      <c r="N4441" s="41"/>
      <c r="O4441" s="41"/>
      <c r="P4441" s="41"/>
      <c r="Q4441" s="41"/>
      <c r="R4441" s="41"/>
      <c r="S4441" s="41"/>
      <c r="T4441" s="41"/>
      <c r="U4441" s="41"/>
      <c r="V4441" s="41"/>
      <c r="W4441" s="42">
        <f t="shared" ref="W4441:W4504" si="140">+J4441-SUM(K4441:V4441)</f>
        <v>0</v>
      </c>
    </row>
    <row r="4442" spans="2:23" x14ac:dyDescent="0.25">
      <c r="B4442" s="35"/>
      <c r="C4442" s="36" t="str">
        <f>IFERROR(VLOOKUP(B4442,[1]Catálogos!M:P,3,0),"")</f>
        <v/>
      </c>
      <c r="D4442" s="37" t="str">
        <f t="shared" si="139"/>
        <v/>
      </c>
      <c r="E4442" s="36" t="str">
        <f>IF(D4442="","",IFERROR(VLOOKUP(D4442,'[1]Resumen FF'!E:F,2,0),"Sin combinación"))</f>
        <v/>
      </c>
      <c r="G4442" s="38" t="str">
        <f>IF(F4442="","",VLOOKUP(F4442,[1]Catálogos!A:B,2,0))</f>
        <v/>
      </c>
      <c r="H4442" s="39"/>
      <c r="I4442" s="39"/>
      <c r="K4442" s="41"/>
      <c r="L4442" s="41"/>
      <c r="M4442" s="41"/>
      <c r="N4442" s="41"/>
      <c r="O4442" s="41"/>
      <c r="P4442" s="41"/>
      <c r="Q4442" s="41"/>
      <c r="R4442" s="41"/>
      <c r="S4442" s="41"/>
      <c r="T4442" s="41"/>
      <c r="U4442" s="41"/>
      <c r="V4442" s="41"/>
      <c r="W4442" s="42">
        <f t="shared" si="140"/>
        <v>0</v>
      </c>
    </row>
    <row r="4443" spans="2:23" x14ac:dyDescent="0.25">
      <c r="B4443" s="35"/>
      <c r="C4443" s="36" t="str">
        <f>IFERROR(VLOOKUP(B4443,[1]Catálogos!M:P,3,0),"")</f>
        <v/>
      </c>
      <c r="D4443" s="37" t="str">
        <f t="shared" si="139"/>
        <v/>
      </c>
      <c r="E4443" s="36" t="str">
        <f>IF(D4443="","",IFERROR(VLOOKUP(D4443,'[1]Resumen FF'!E:F,2,0),"Sin combinación"))</f>
        <v/>
      </c>
      <c r="G4443" s="38" t="str">
        <f>IF(F4443="","",VLOOKUP(F4443,[1]Catálogos!A:B,2,0))</f>
        <v/>
      </c>
      <c r="H4443" s="39"/>
      <c r="I4443" s="39"/>
      <c r="K4443" s="41"/>
      <c r="L4443" s="41"/>
      <c r="M4443" s="41"/>
      <c r="N4443" s="41"/>
      <c r="O4443" s="41"/>
      <c r="P4443" s="41"/>
      <c r="Q4443" s="41"/>
      <c r="R4443" s="41"/>
      <c r="S4443" s="41"/>
      <c r="T4443" s="41"/>
      <c r="U4443" s="41"/>
      <c r="V4443" s="41"/>
      <c r="W4443" s="42">
        <f t="shared" si="140"/>
        <v>0</v>
      </c>
    </row>
    <row r="4444" spans="2:23" x14ac:dyDescent="0.25">
      <c r="B4444" s="35"/>
      <c r="C4444" s="36" t="str">
        <f>IFERROR(VLOOKUP(B4444,[1]Catálogos!M:P,3,0),"")</f>
        <v/>
      </c>
      <c r="D4444" s="37" t="str">
        <f t="shared" si="139"/>
        <v/>
      </c>
      <c r="E4444" s="36" t="str">
        <f>IF(D4444="","",IFERROR(VLOOKUP(D4444,'[1]Resumen FF'!E:F,2,0),"Sin combinación"))</f>
        <v/>
      </c>
      <c r="G4444" s="38" t="str">
        <f>IF(F4444="","",VLOOKUP(F4444,[1]Catálogos!A:B,2,0))</f>
        <v/>
      </c>
      <c r="H4444" s="39"/>
      <c r="I4444" s="39"/>
      <c r="K4444" s="41"/>
      <c r="L4444" s="41"/>
      <c r="M4444" s="41"/>
      <c r="N4444" s="41"/>
      <c r="O4444" s="41"/>
      <c r="P4444" s="41"/>
      <c r="Q4444" s="41"/>
      <c r="R4444" s="41"/>
      <c r="S4444" s="41"/>
      <c r="T4444" s="41"/>
      <c r="U4444" s="41"/>
      <c r="V4444" s="41"/>
      <c r="W4444" s="42">
        <f t="shared" si="140"/>
        <v>0</v>
      </c>
    </row>
    <row r="4445" spans="2:23" x14ac:dyDescent="0.25">
      <c r="B4445" s="35"/>
      <c r="C4445" s="36" t="str">
        <f>IFERROR(VLOOKUP(B4445,[1]Catálogos!M:P,3,0),"")</f>
        <v/>
      </c>
      <c r="D4445" s="37" t="str">
        <f t="shared" si="139"/>
        <v/>
      </c>
      <c r="E4445" s="36" t="str">
        <f>IF(D4445="","",IFERROR(VLOOKUP(D4445,'[1]Resumen FF'!E:F,2,0),"Sin combinación"))</f>
        <v/>
      </c>
      <c r="G4445" s="38" t="str">
        <f>IF(F4445="","",VLOOKUP(F4445,[1]Catálogos!A:B,2,0))</f>
        <v/>
      </c>
      <c r="H4445" s="39"/>
      <c r="I4445" s="39"/>
      <c r="K4445" s="41"/>
      <c r="L4445" s="41"/>
      <c r="M4445" s="41"/>
      <c r="N4445" s="41"/>
      <c r="O4445" s="41"/>
      <c r="P4445" s="41"/>
      <c r="Q4445" s="41"/>
      <c r="R4445" s="41"/>
      <c r="S4445" s="41"/>
      <c r="T4445" s="41"/>
      <c r="U4445" s="41"/>
      <c r="V4445" s="41"/>
      <c r="W4445" s="42">
        <f t="shared" si="140"/>
        <v>0</v>
      </c>
    </row>
    <row r="4446" spans="2:23" x14ac:dyDescent="0.25">
      <c r="B4446" s="35"/>
      <c r="C4446" s="36" t="str">
        <f>IFERROR(VLOOKUP(B4446,[1]Catálogos!M:P,3,0),"")</f>
        <v/>
      </c>
      <c r="D4446" s="37" t="str">
        <f t="shared" si="139"/>
        <v/>
      </c>
      <c r="E4446" s="36" t="str">
        <f>IF(D4446="","",IFERROR(VLOOKUP(D4446,'[1]Resumen FF'!E:F,2,0),"Sin combinación"))</f>
        <v/>
      </c>
      <c r="G4446" s="38" t="str">
        <f>IF(F4446="","",VLOOKUP(F4446,[1]Catálogos!A:B,2,0))</f>
        <v/>
      </c>
      <c r="H4446" s="39"/>
      <c r="I4446" s="39"/>
      <c r="K4446" s="41"/>
      <c r="L4446" s="41"/>
      <c r="M4446" s="41"/>
      <c r="N4446" s="41"/>
      <c r="O4446" s="41"/>
      <c r="P4446" s="41"/>
      <c r="Q4446" s="41"/>
      <c r="R4446" s="41"/>
      <c r="S4446" s="41"/>
      <c r="T4446" s="41"/>
      <c r="U4446" s="41"/>
      <c r="V4446" s="41"/>
      <c r="W4446" s="42">
        <f t="shared" si="140"/>
        <v>0</v>
      </c>
    </row>
    <row r="4447" spans="2:23" x14ac:dyDescent="0.25">
      <c r="B4447" s="35"/>
      <c r="C4447" s="36" t="str">
        <f>IFERROR(VLOOKUP(B4447,[1]Catálogos!M:P,3,0),"")</f>
        <v/>
      </c>
      <c r="D4447" s="37" t="str">
        <f t="shared" si="139"/>
        <v/>
      </c>
      <c r="E4447" s="36" t="str">
        <f>IF(D4447="","",IFERROR(VLOOKUP(D4447,'[1]Resumen FF'!E:F,2,0),"Sin combinación"))</f>
        <v/>
      </c>
      <c r="G4447" s="38" t="str">
        <f>IF(F4447="","",VLOOKUP(F4447,[1]Catálogos!A:B,2,0))</f>
        <v/>
      </c>
      <c r="H4447" s="39"/>
      <c r="I4447" s="39"/>
      <c r="K4447" s="41"/>
      <c r="L4447" s="41"/>
      <c r="M4447" s="41"/>
      <c r="N4447" s="41"/>
      <c r="O4447" s="41"/>
      <c r="P4447" s="41"/>
      <c r="Q4447" s="41"/>
      <c r="R4447" s="41"/>
      <c r="S4447" s="41"/>
      <c r="T4447" s="41"/>
      <c r="U4447" s="41"/>
      <c r="V4447" s="41"/>
      <c r="W4447" s="42">
        <f t="shared" si="140"/>
        <v>0</v>
      </c>
    </row>
    <row r="4448" spans="2:23" x14ac:dyDescent="0.25">
      <c r="B4448" s="35"/>
      <c r="C4448" s="36" t="str">
        <f>IFERROR(VLOOKUP(B4448,[1]Catálogos!M:P,3,0),"")</f>
        <v/>
      </c>
      <c r="D4448" s="37" t="str">
        <f t="shared" si="139"/>
        <v/>
      </c>
      <c r="E4448" s="36" t="str">
        <f>IF(D4448="","",IFERROR(VLOOKUP(D4448,'[1]Resumen FF'!E:F,2,0),"Sin combinación"))</f>
        <v/>
      </c>
      <c r="G4448" s="38" t="str">
        <f>IF(F4448="","",VLOOKUP(F4448,[1]Catálogos!A:B,2,0))</f>
        <v/>
      </c>
      <c r="H4448" s="39"/>
      <c r="I4448" s="39"/>
      <c r="K4448" s="41"/>
      <c r="L4448" s="41"/>
      <c r="M4448" s="41"/>
      <c r="N4448" s="41"/>
      <c r="O4448" s="41"/>
      <c r="P4448" s="41"/>
      <c r="Q4448" s="41"/>
      <c r="R4448" s="41"/>
      <c r="S4448" s="41"/>
      <c r="T4448" s="41"/>
      <c r="U4448" s="41"/>
      <c r="V4448" s="41"/>
      <c r="W4448" s="42">
        <f t="shared" si="140"/>
        <v>0</v>
      </c>
    </row>
    <row r="4449" spans="2:23" x14ac:dyDescent="0.25">
      <c r="B4449" s="35"/>
      <c r="C4449" s="36" t="str">
        <f>IFERROR(VLOOKUP(B4449,[1]Catálogos!M:P,3,0),"")</f>
        <v/>
      </c>
      <c r="D4449" s="37" t="str">
        <f t="shared" si="139"/>
        <v/>
      </c>
      <c r="E4449" s="36" t="str">
        <f>IF(D4449="","",IFERROR(VLOOKUP(D4449,'[1]Resumen FF'!E:F,2,0),"Sin combinación"))</f>
        <v/>
      </c>
      <c r="G4449" s="38" t="str">
        <f>IF(F4449="","",VLOOKUP(F4449,[1]Catálogos!A:B,2,0))</f>
        <v/>
      </c>
      <c r="H4449" s="39"/>
      <c r="I4449" s="39"/>
      <c r="K4449" s="41"/>
      <c r="L4449" s="41"/>
      <c r="M4449" s="41"/>
      <c r="N4449" s="41"/>
      <c r="O4449" s="41"/>
      <c r="P4449" s="41"/>
      <c r="Q4449" s="41"/>
      <c r="R4449" s="41"/>
      <c r="S4449" s="41"/>
      <c r="T4449" s="41"/>
      <c r="U4449" s="41"/>
      <c r="V4449" s="41"/>
      <c r="W4449" s="42">
        <f t="shared" si="140"/>
        <v>0</v>
      </c>
    </row>
    <row r="4450" spans="2:23" x14ac:dyDescent="0.25">
      <c r="B4450" s="35"/>
      <c r="C4450" s="36" t="str">
        <f>IFERROR(VLOOKUP(B4450,[1]Catálogos!M:P,3,0),"")</f>
        <v/>
      </c>
      <c r="D4450" s="37" t="str">
        <f t="shared" si="139"/>
        <v/>
      </c>
      <c r="E4450" s="36" t="str">
        <f>IF(D4450="","",IFERROR(VLOOKUP(D4450,'[1]Resumen FF'!E:F,2,0),"Sin combinación"))</f>
        <v/>
      </c>
      <c r="G4450" s="38" t="str">
        <f>IF(F4450="","",VLOOKUP(F4450,[1]Catálogos!A:B,2,0))</f>
        <v/>
      </c>
      <c r="H4450" s="39"/>
      <c r="I4450" s="39"/>
      <c r="K4450" s="41"/>
      <c r="L4450" s="41"/>
      <c r="M4450" s="41"/>
      <c r="N4450" s="41"/>
      <c r="O4450" s="41"/>
      <c r="P4450" s="41"/>
      <c r="Q4450" s="41"/>
      <c r="R4450" s="41"/>
      <c r="S4450" s="41"/>
      <c r="T4450" s="41"/>
      <c r="U4450" s="41"/>
      <c r="V4450" s="41"/>
      <c r="W4450" s="42">
        <f t="shared" si="140"/>
        <v>0</v>
      </c>
    </row>
    <row r="4451" spans="2:23" x14ac:dyDescent="0.25">
      <c r="B4451" s="35"/>
      <c r="C4451" s="36" t="str">
        <f>IFERROR(VLOOKUP(B4451,[1]Catálogos!M:P,3,0),"")</f>
        <v/>
      </c>
      <c r="D4451" s="37" t="str">
        <f t="shared" si="139"/>
        <v/>
      </c>
      <c r="E4451" s="36" t="str">
        <f>IF(D4451="","",IFERROR(VLOOKUP(D4451,'[1]Resumen FF'!E:F,2,0),"Sin combinación"))</f>
        <v/>
      </c>
      <c r="G4451" s="38" t="str">
        <f>IF(F4451="","",VLOOKUP(F4451,[1]Catálogos!A:B,2,0))</f>
        <v/>
      </c>
      <c r="H4451" s="39"/>
      <c r="I4451" s="39"/>
      <c r="K4451" s="41"/>
      <c r="L4451" s="41"/>
      <c r="M4451" s="41"/>
      <c r="N4451" s="41"/>
      <c r="O4451" s="41"/>
      <c r="P4451" s="41"/>
      <c r="Q4451" s="41"/>
      <c r="R4451" s="41"/>
      <c r="S4451" s="41"/>
      <c r="T4451" s="41"/>
      <c r="U4451" s="41"/>
      <c r="V4451" s="41"/>
      <c r="W4451" s="42">
        <f t="shared" si="140"/>
        <v>0</v>
      </c>
    </row>
    <row r="4452" spans="2:23" x14ac:dyDescent="0.25">
      <c r="B4452" s="35"/>
      <c r="C4452" s="36" t="str">
        <f>IFERROR(VLOOKUP(B4452,[1]Catálogos!M:P,3,0),"")</f>
        <v/>
      </c>
      <c r="D4452" s="37" t="str">
        <f t="shared" si="139"/>
        <v/>
      </c>
      <c r="E4452" s="36" t="str">
        <f>IF(D4452="","",IFERROR(VLOOKUP(D4452,'[1]Resumen FF'!E:F,2,0),"Sin combinación"))</f>
        <v/>
      </c>
      <c r="G4452" s="38" t="str">
        <f>IF(F4452="","",VLOOKUP(F4452,[1]Catálogos!A:B,2,0))</f>
        <v/>
      </c>
      <c r="H4452" s="39"/>
      <c r="I4452" s="39"/>
      <c r="K4452" s="41"/>
      <c r="L4452" s="41"/>
      <c r="M4452" s="41"/>
      <c r="N4452" s="41"/>
      <c r="O4452" s="41"/>
      <c r="P4452" s="41"/>
      <c r="Q4452" s="41"/>
      <c r="R4452" s="41"/>
      <c r="S4452" s="41"/>
      <c r="T4452" s="41"/>
      <c r="U4452" s="41"/>
      <c r="V4452" s="41"/>
      <c r="W4452" s="42">
        <f t="shared" si="140"/>
        <v>0</v>
      </c>
    </row>
    <row r="4453" spans="2:23" x14ac:dyDescent="0.25">
      <c r="B4453" s="35"/>
      <c r="C4453" s="36" t="str">
        <f>IFERROR(VLOOKUP(B4453,[1]Catálogos!M:P,3,0),"")</f>
        <v/>
      </c>
      <c r="D4453" s="37" t="str">
        <f t="shared" si="139"/>
        <v/>
      </c>
      <c r="E4453" s="36" t="str">
        <f>IF(D4453="","",IFERROR(VLOOKUP(D4453,'[1]Resumen FF'!E:F,2,0),"Sin combinación"))</f>
        <v/>
      </c>
      <c r="G4453" s="38" t="str">
        <f>IF(F4453="","",VLOOKUP(F4453,[1]Catálogos!A:B,2,0))</f>
        <v/>
      </c>
      <c r="H4453" s="39"/>
      <c r="I4453" s="39"/>
      <c r="K4453" s="41"/>
      <c r="L4453" s="41"/>
      <c r="M4453" s="41"/>
      <c r="N4453" s="41"/>
      <c r="O4453" s="41"/>
      <c r="P4453" s="41"/>
      <c r="Q4453" s="41"/>
      <c r="R4453" s="41"/>
      <c r="S4453" s="41"/>
      <c r="T4453" s="41"/>
      <c r="U4453" s="41"/>
      <c r="V4453" s="41"/>
      <c r="W4453" s="42">
        <f t="shared" si="140"/>
        <v>0</v>
      </c>
    </row>
    <row r="4454" spans="2:23" x14ac:dyDescent="0.25">
      <c r="B4454" s="35"/>
      <c r="C4454" s="36" t="str">
        <f>IFERROR(VLOOKUP(B4454,[1]Catálogos!M:P,3,0),"")</f>
        <v/>
      </c>
      <c r="D4454" s="37" t="str">
        <f t="shared" si="139"/>
        <v/>
      </c>
      <c r="E4454" s="36" t="str">
        <f>IF(D4454="","",IFERROR(VLOOKUP(D4454,'[1]Resumen FF'!E:F,2,0),"Sin combinación"))</f>
        <v/>
      </c>
      <c r="G4454" s="38" t="str">
        <f>IF(F4454="","",VLOOKUP(F4454,[1]Catálogos!A:B,2,0))</f>
        <v/>
      </c>
      <c r="H4454" s="39"/>
      <c r="I4454" s="39"/>
      <c r="K4454" s="41"/>
      <c r="L4454" s="41"/>
      <c r="M4454" s="41"/>
      <c r="N4454" s="41"/>
      <c r="O4454" s="41"/>
      <c r="P4454" s="41"/>
      <c r="Q4454" s="41"/>
      <c r="R4454" s="41"/>
      <c r="S4454" s="41"/>
      <c r="T4454" s="41"/>
      <c r="U4454" s="41"/>
      <c r="V4454" s="41"/>
      <c r="W4454" s="42">
        <f t="shared" si="140"/>
        <v>0</v>
      </c>
    </row>
    <row r="4455" spans="2:23" x14ac:dyDescent="0.25">
      <c r="B4455" s="35"/>
      <c r="C4455" s="36" t="str">
        <f>IFERROR(VLOOKUP(B4455,[1]Catálogos!M:P,3,0),"")</f>
        <v/>
      </c>
      <c r="D4455" s="37" t="str">
        <f t="shared" si="139"/>
        <v/>
      </c>
      <c r="E4455" s="36" t="str">
        <f>IF(D4455="","",IFERROR(VLOOKUP(D4455,'[1]Resumen FF'!E:F,2,0),"Sin combinación"))</f>
        <v/>
      </c>
      <c r="G4455" s="38" t="str">
        <f>IF(F4455="","",VLOOKUP(F4455,[1]Catálogos!A:B,2,0))</f>
        <v/>
      </c>
      <c r="H4455" s="39"/>
      <c r="I4455" s="39"/>
      <c r="K4455" s="41"/>
      <c r="L4455" s="41"/>
      <c r="M4455" s="41"/>
      <c r="N4455" s="41"/>
      <c r="O4455" s="41"/>
      <c r="P4455" s="41"/>
      <c r="Q4455" s="41"/>
      <c r="R4455" s="41"/>
      <c r="S4455" s="41"/>
      <c r="T4455" s="41"/>
      <c r="U4455" s="41"/>
      <c r="V4455" s="41"/>
      <c r="W4455" s="42">
        <f t="shared" si="140"/>
        <v>0</v>
      </c>
    </row>
    <row r="4456" spans="2:23" x14ac:dyDescent="0.25">
      <c r="B4456" s="35"/>
      <c r="C4456" s="36" t="str">
        <f>IFERROR(VLOOKUP(B4456,[1]Catálogos!M:P,3,0),"")</f>
        <v/>
      </c>
      <c r="D4456" s="37" t="str">
        <f t="shared" si="139"/>
        <v/>
      </c>
      <c r="E4456" s="36" t="str">
        <f>IF(D4456="","",IFERROR(VLOOKUP(D4456,'[1]Resumen FF'!E:F,2,0),"Sin combinación"))</f>
        <v/>
      </c>
      <c r="G4456" s="38" t="str">
        <f>IF(F4456="","",VLOOKUP(F4456,[1]Catálogos!A:B,2,0))</f>
        <v/>
      </c>
      <c r="H4456" s="39"/>
      <c r="I4456" s="39"/>
      <c r="K4456" s="41"/>
      <c r="L4456" s="41"/>
      <c r="M4456" s="41"/>
      <c r="N4456" s="41"/>
      <c r="O4456" s="41"/>
      <c r="P4456" s="41"/>
      <c r="Q4456" s="41"/>
      <c r="R4456" s="41"/>
      <c r="S4456" s="41"/>
      <c r="T4456" s="41"/>
      <c r="U4456" s="41"/>
      <c r="V4456" s="41"/>
      <c r="W4456" s="42">
        <f t="shared" si="140"/>
        <v>0</v>
      </c>
    </row>
    <row r="4457" spans="2:23" x14ac:dyDescent="0.25">
      <c r="B4457" s="35"/>
      <c r="C4457" s="36" t="str">
        <f>IFERROR(VLOOKUP(B4457,[1]Catálogos!M:P,3,0),"")</f>
        <v/>
      </c>
      <c r="D4457" s="37" t="str">
        <f t="shared" si="139"/>
        <v/>
      </c>
      <c r="E4457" s="36" t="str">
        <f>IF(D4457="","",IFERROR(VLOOKUP(D4457,'[1]Resumen FF'!E:F,2,0),"Sin combinación"))</f>
        <v/>
      </c>
      <c r="G4457" s="38" t="str">
        <f>IF(F4457="","",VLOOKUP(F4457,[1]Catálogos!A:B,2,0))</f>
        <v/>
      </c>
      <c r="H4457" s="39"/>
      <c r="I4457" s="39"/>
      <c r="K4457" s="41"/>
      <c r="L4457" s="41"/>
      <c r="M4457" s="41"/>
      <c r="N4457" s="41"/>
      <c r="O4457" s="41"/>
      <c r="P4457" s="41"/>
      <c r="Q4457" s="41"/>
      <c r="R4457" s="41"/>
      <c r="S4457" s="41"/>
      <c r="T4457" s="41"/>
      <c r="U4457" s="41"/>
      <c r="V4457" s="41"/>
      <c r="W4457" s="42">
        <f t="shared" si="140"/>
        <v>0</v>
      </c>
    </row>
    <row r="4458" spans="2:23" x14ac:dyDescent="0.25">
      <c r="B4458" s="35"/>
      <c r="C4458" s="36" t="str">
        <f>IFERROR(VLOOKUP(B4458,[1]Catálogos!M:P,3,0),"")</f>
        <v/>
      </c>
      <c r="D4458" s="37" t="str">
        <f t="shared" si="139"/>
        <v/>
      </c>
      <c r="E4458" s="36" t="str">
        <f>IF(D4458="","",IFERROR(VLOOKUP(D4458,'[1]Resumen FF'!E:F,2,0),"Sin combinación"))</f>
        <v/>
      </c>
      <c r="G4458" s="38" t="str">
        <f>IF(F4458="","",VLOOKUP(F4458,[1]Catálogos!A:B,2,0))</f>
        <v/>
      </c>
      <c r="H4458" s="39"/>
      <c r="I4458" s="39"/>
      <c r="K4458" s="41"/>
      <c r="L4458" s="41"/>
      <c r="M4458" s="41"/>
      <c r="N4458" s="41"/>
      <c r="O4458" s="41"/>
      <c r="P4458" s="41"/>
      <c r="Q4458" s="41"/>
      <c r="R4458" s="41"/>
      <c r="S4458" s="41"/>
      <c r="T4458" s="41"/>
      <c r="U4458" s="41"/>
      <c r="V4458" s="41"/>
      <c r="W4458" s="42">
        <f t="shared" si="140"/>
        <v>0</v>
      </c>
    </row>
    <row r="4459" spans="2:23" x14ac:dyDescent="0.25">
      <c r="B4459" s="35"/>
      <c r="C4459" s="36" t="str">
        <f>IFERROR(VLOOKUP(B4459,[1]Catálogos!M:P,3,0),"")</f>
        <v/>
      </c>
      <c r="D4459" s="37" t="str">
        <f t="shared" si="139"/>
        <v/>
      </c>
      <c r="E4459" s="36" t="str">
        <f>IF(D4459="","",IFERROR(VLOOKUP(D4459,'[1]Resumen FF'!E:F,2,0),"Sin combinación"))</f>
        <v/>
      </c>
      <c r="G4459" s="38" t="str">
        <f>IF(F4459="","",VLOOKUP(F4459,[1]Catálogos!A:B,2,0))</f>
        <v/>
      </c>
      <c r="H4459" s="39"/>
      <c r="I4459" s="39"/>
      <c r="K4459" s="41"/>
      <c r="L4459" s="41"/>
      <c r="M4459" s="41"/>
      <c r="N4459" s="41"/>
      <c r="O4459" s="41"/>
      <c r="P4459" s="41"/>
      <c r="Q4459" s="41"/>
      <c r="R4459" s="41"/>
      <c r="S4459" s="41"/>
      <c r="T4459" s="41"/>
      <c r="U4459" s="41"/>
      <c r="V4459" s="41"/>
      <c r="W4459" s="42">
        <f t="shared" si="140"/>
        <v>0</v>
      </c>
    </row>
    <row r="4460" spans="2:23" x14ac:dyDescent="0.25">
      <c r="B4460" s="35"/>
      <c r="C4460" s="36" t="str">
        <f>IFERROR(VLOOKUP(B4460,[1]Catálogos!M:P,3,0),"")</f>
        <v/>
      </c>
      <c r="D4460" s="37" t="str">
        <f t="shared" si="139"/>
        <v/>
      </c>
      <c r="E4460" s="36" t="str">
        <f>IF(D4460="","",IFERROR(VLOOKUP(D4460,'[1]Resumen FF'!E:F,2,0),"Sin combinación"))</f>
        <v/>
      </c>
      <c r="G4460" s="38" t="str">
        <f>IF(F4460="","",VLOOKUP(F4460,[1]Catálogos!A:B,2,0))</f>
        <v/>
      </c>
      <c r="H4460" s="39"/>
      <c r="I4460" s="39"/>
      <c r="K4460" s="41"/>
      <c r="L4460" s="41"/>
      <c r="M4460" s="41"/>
      <c r="N4460" s="41"/>
      <c r="O4460" s="41"/>
      <c r="P4460" s="41"/>
      <c r="Q4460" s="41"/>
      <c r="R4460" s="41"/>
      <c r="S4460" s="41"/>
      <c r="T4460" s="41"/>
      <c r="U4460" s="41"/>
      <c r="V4460" s="41"/>
      <c r="W4460" s="42">
        <f t="shared" si="140"/>
        <v>0</v>
      </c>
    </row>
    <row r="4461" spans="2:23" x14ac:dyDescent="0.25">
      <c r="B4461" s="35"/>
      <c r="C4461" s="36" t="str">
        <f>IFERROR(VLOOKUP(B4461,[1]Catálogos!M:P,3,0),"")</f>
        <v/>
      </c>
      <c r="D4461" s="37" t="str">
        <f t="shared" si="139"/>
        <v/>
      </c>
      <c r="E4461" s="36" t="str">
        <f>IF(D4461="","",IFERROR(VLOOKUP(D4461,'[1]Resumen FF'!E:F,2,0),"Sin combinación"))</f>
        <v/>
      </c>
      <c r="G4461" s="38" t="str">
        <f>IF(F4461="","",VLOOKUP(F4461,[1]Catálogos!A:B,2,0))</f>
        <v/>
      </c>
      <c r="H4461" s="39"/>
      <c r="I4461" s="39"/>
      <c r="K4461" s="41"/>
      <c r="L4461" s="41"/>
      <c r="M4461" s="41"/>
      <c r="N4461" s="41"/>
      <c r="O4461" s="41"/>
      <c r="P4461" s="41"/>
      <c r="Q4461" s="41"/>
      <c r="R4461" s="41"/>
      <c r="S4461" s="41"/>
      <c r="T4461" s="41"/>
      <c r="U4461" s="41"/>
      <c r="V4461" s="41"/>
      <c r="W4461" s="42">
        <f t="shared" si="140"/>
        <v>0</v>
      </c>
    </row>
    <row r="4462" spans="2:23" x14ac:dyDescent="0.25">
      <c r="B4462" s="35"/>
      <c r="C4462" s="36" t="str">
        <f>IFERROR(VLOOKUP(B4462,[1]Catálogos!M:P,3,0),"")</f>
        <v/>
      </c>
      <c r="D4462" s="37" t="str">
        <f t="shared" si="139"/>
        <v/>
      </c>
      <c r="E4462" s="36" t="str">
        <f>IF(D4462="","",IFERROR(VLOOKUP(D4462,'[1]Resumen FF'!E:F,2,0),"Sin combinación"))</f>
        <v/>
      </c>
      <c r="G4462" s="38" t="str">
        <f>IF(F4462="","",VLOOKUP(F4462,[1]Catálogos!A:B,2,0))</f>
        <v/>
      </c>
      <c r="H4462" s="39"/>
      <c r="I4462" s="39"/>
      <c r="K4462" s="41"/>
      <c r="L4462" s="41"/>
      <c r="M4462" s="41"/>
      <c r="N4462" s="41"/>
      <c r="O4462" s="41"/>
      <c r="P4462" s="41"/>
      <c r="Q4462" s="41"/>
      <c r="R4462" s="41"/>
      <c r="S4462" s="41"/>
      <c r="T4462" s="41"/>
      <c r="U4462" s="41"/>
      <c r="V4462" s="41"/>
      <c r="W4462" s="42">
        <f t="shared" si="140"/>
        <v>0</v>
      </c>
    </row>
    <row r="4463" spans="2:23" x14ac:dyDescent="0.25">
      <c r="B4463" s="35"/>
      <c r="C4463" s="36" t="str">
        <f>IFERROR(VLOOKUP(B4463,[1]Catálogos!M:P,3,0),"")</f>
        <v/>
      </c>
      <c r="D4463" s="37" t="str">
        <f t="shared" si="139"/>
        <v/>
      </c>
      <c r="E4463" s="36" t="str">
        <f>IF(D4463="","",IFERROR(VLOOKUP(D4463,'[1]Resumen FF'!E:F,2,0),"Sin combinación"))</f>
        <v/>
      </c>
      <c r="G4463" s="38" t="str">
        <f>IF(F4463="","",VLOOKUP(F4463,[1]Catálogos!A:B,2,0))</f>
        <v/>
      </c>
      <c r="H4463" s="39"/>
      <c r="I4463" s="39"/>
      <c r="K4463" s="41"/>
      <c r="L4463" s="41"/>
      <c r="M4463" s="41"/>
      <c r="N4463" s="41"/>
      <c r="O4463" s="41"/>
      <c r="P4463" s="41"/>
      <c r="Q4463" s="41"/>
      <c r="R4463" s="41"/>
      <c r="S4463" s="41"/>
      <c r="T4463" s="41"/>
      <c r="U4463" s="41"/>
      <c r="V4463" s="41"/>
      <c r="W4463" s="42">
        <f t="shared" si="140"/>
        <v>0</v>
      </c>
    </row>
    <row r="4464" spans="2:23" x14ac:dyDescent="0.25">
      <c r="B4464" s="35"/>
      <c r="C4464" s="36" t="str">
        <f>IFERROR(VLOOKUP(B4464,[1]Catálogos!M:P,3,0),"")</f>
        <v/>
      </c>
      <c r="D4464" s="37" t="str">
        <f t="shared" si="139"/>
        <v/>
      </c>
      <c r="E4464" s="36" t="str">
        <f>IF(D4464="","",IFERROR(VLOOKUP(D4464,'[1]Resumen FF'!E:F,2,0),"Sin combinación"))</f>
        <v/>
      </c>
      <c r="G4464" s="38" t="str">
        <f>IF(F4464="","",VLOOKUP(F4464,[1]Catálogos!A:B,2,0))</f>
        <v/>
      </c>
      <c r="H4464" s="39"/>
      <c r="I4464" s="39"/>
      <c r="K4464" s="41"/>
      <c r="L4464" s="41"/>
      <c r="M4464" s="41"/>
      <c r="N4464" s="41"/>
      <c r="O4464" s="41"/>
      <c r="P4464" s="41"/>
      <c r="Q4464" s="41"/>
      <c r="R4464" s="41"/>
      <c r="S4464" s="41"/>
      <c r="T4464" s="41"/>
      <c r="U4464" s="41"/>
      <c r="V4464" s="41"/>
      <c r="W4464" s="42">
        <f t="shared" si="140"/>
        <v>0</v>
      </c>
    </row>
    <row r="4465" spans="2:23" x14ac:dyDescent="0.25">
      <c r="B4465" s="35"/>
      <c r="C4465" s="36" t="str">
        <f>IFERROR(VLOOKUP(B4465,[1]Catálogos!M:P,3,0),"")</f>
        <v/>
      </c>
      <c r="D4465" s="37" t="str">
        <f t="shared" si="139"/>
        <v/>
      </c>
      <c r="E4465" s="36" t="str">
        <f>IF(D4465="","",IFERROR(VLOOKUP(D4465,'[1]Resumen FF'!E:F,2,0),"Sin combinación"))</f>
        <v/>
      </c>
      <c r="G4465" s="38" t="str">
        <f>IF(F4465="","",VLOOKUP(F4465,[1]Catálogos!A:B,2,0))</f>
        <v/>
      </c>
      <c r="H4465" s="39"/>
      <c r="I4465" s="39"/>
      <c r="K4465" s="41"/>
      <c r="L4465" s="41"/>
      <c r="M4465" s="41"/>
      <c r="N4465" s="41"/>
      <c r="O4465" s="41"/>
      <c r="P4465" s="41"/>
      <c r="Q4465" s="41"/>
      <c r="R4465" s="41"/>
      <c r="S4465" s="41"/>
      <c r="T4465" s="41"/>
      <c r="U4465" s="41"/>
      <c r="V4465" s="41"/>
      <c r="W4465" s="42">
        <f t="shared" si="140"/>
        <v>0</v>
      </c>
    </row>
    <row r="4466" spans="2:23" x14ac:dyDescent="0.25">
      <c r="B4466" s="35"/>
      <c r="C4466" s="36" t="str">
        <f>IFERROR(VLOOKUP(B4466,[1]Catálogos!M:P,3,0),"")</f>
        <v/>
      </c>
      <c r="D4466" s="37" t="str">
        <f t="shared" si="139"/>
        <v/>
      </c>
      <c r="E4466" s="36" t="str">
        <f>IF(D4466="","",IFERROR(VLOOKUP(D4466,'[1]Resumen FF'!E:F,2,0),"Sin combinación"))</f>
        <v/>
      </c>
      <c r="G4466" s="38" t="str">
        <f>IF(F4466="","",VLOOKUP(F4466,[1]Catálogos!A:B,2,0))</f>
        <v/>
      </c>
      <c r="H4466" s="39"/>
      <c r="I4466" s="39"/>
      <c r="K4466" s="41"/>
      <c r="L4466" s="41"/>
      <c r="M4466" s="41"/>
      <c r="N4466" s="41"/>
      <c r="O4466" s="41"/>
      <c r="P4466" s="41"/>
      <c r="Q4466" s="41"/>
      <c r="R4466" s="41"/>
      <c r="S4466" s="41"/>
      <c r="T4466" s="41"/>
      <c r="U4466" s="41"/>
      <c r="V4466" s="41"/>
      <c r="W4466" s="42">
        <f t="shared" si="140"/>
        <v>0</v>
      </c>
    </row>
    <row r="4467" spans="2:23" x14ac:dyDescent="0.25">
      <c r="B4467" s="35"/>
      <c r="C4467" s="36" t="str">
        <f>IFERROR(VLOOKUP(B4467,[1]Catálogos!M:P,3,0),"")</f>
        <v/>
      </c>
      <c r="D4467" s="37" t="str">
        <f t="shared" si="139"/>
        <v/>
      </c>
      <c r="E4467" s="36" t="str">
        <f>IF(D4467="","",IFERROR(VLOOKUP(D4467,'[1]Resumen FF'!E:F,2,0),"Sin combinación"))</f>
        <v/>
      </c>
      <c r="G4467" s="38" t="str">
        <f>IF(F4467="","",VLOOKUP(F4467,[1]Catálogos!A:B,2,0))</f>
        <v/>
      </c>
      <c r="H4467" s="39"/>
      <c r="I4467" s="39"/>
      <c r="K4467" s="41"/>
      <c r="L4467" s="41"/>
      <c r="M4467" s="41"/>
      <c r="N4467" s="41"/>
      <c r="O4467" s="41"/>
      <c r="P4467" s="41"/>
      <c r="Q4467" s="41"/>
      <c r="R4467" s="41"/>
      <c r="S4467" s="41"/>
      <c r="T4467" s="41"/>
      <c r="U4467" s="41"/>
      <c r="V4467" s="41"/>
      <c r="W4467" s="42">
        <f t="shared" si="140"/>
        <v>0</v>
      </c>
    </row>
    <row r="4468" spans="2:23" x14ac:dyDescent="0.25">
      <c r="B4468" s="35"/>
      <c r="C4468" s="36" t="str">
        <f>IFERROR(VLOOKUP(B4468,[1]Catálogos!M:P,3,0),"")</f>
        <v/>
      </c>
      <c r="D4468" s="37" t="str">
        <f t="shared" si="139"/>
        <v/>
      </c>
      <c r="E4468" s="36" t="str">
        <f>IF(D4468="","",IFERROR(VLOOKUP(D4468,'[1]Resumen FF'!E:F,2,0),"Sin combinación"))</f>
        <v/>
      </c>
      <c r="G4468" s="38" t="str">
        <f>IF(F4468="","",VLOOKUP(F4468,[1]Catálogos!A:B,2,0))</f>
        <v/>
      </c>
      <c r="H4468" s="39"/>
      <c r="I4468" s="39"/>
      <c r="K4468" s="41"/>
      <c r="L4468" s="41"/>
      <c r="M4468" s="41"/>
      <c r="N4468" s="41"/>
      <c r="O4468" s="41"/>
      <c r="P4468" s="41"/>
      <c r="Q4468" s="41"/>
      <c r="R4468" s="41"/>
      <c r="S4468" s="41"/>
      <c r="T4468" s="41"/>
      <c r="U4468" s="41"/>
      <c r="V4468" s="41"/>
      <c r="W4468" s="42">
        <f t="shared" si="140"/>
        <v>0</v>
      </c>
    </row>
    <row r="4469" spans="2:23" x14ac:dyDescent="0.25">
      <c r="B4469" s="35"/>
      <c r="C4469" s="36" t="str">
        <f>IFERROR(VLOOKUP(B4469,[1]Catálogos!M:P,3,0),"")</f>
        <v/>
      </c>
      <c r="D4469" s="37" t="str">
        <f t="shared" si="139"/>
        <v/>
      </c>
      <c r="E4469" s="36" t="str">
        <f>IF(D4469="","",IFERROR(VLOOKUP(D4469,'[1]Resumen FF'!E:F,2,0),"Sin combinación"))</f>
        <v/>
      </c>
      <c r="G4469" s="38" t="str">
        <f>IF(F4469="","",VLOOKUP(F4469,[1]Catálogos!A:B,2,0))</f>
        <v/>
      </c>
      <c r="H4469" s="39"/>
      <c r="I4469" s="39"/>
      <c r="K4469" s="41"/>
      <c r="L4469" s="41"/>
      <c r="M4469" s="41"/>
      <c r="N4469" s="41"/>
      <c r="O4469" s="41"/>
      <c r="P4469" s="41"/>
      <c r="Q4469" s="41"/>
      <c r="R4469" s="41"/>
      <c r="S4469" s="41"/>
      <c r="T4469" s="41"/>
      <c r="U4469" s="41"/>
      <c r="V4469" s="41"/>
      <c r="W4469" s="42">
        <f t="shared" si="140"/>
        <v>0</v>
      </c>
    </row>
    <row r="4470" spans="2:23" x14ac:dyDescent="0.25">
      <c r="B4470" s="35"/>
      <c r="C4470" s="36" t="str">
        <f>IFERROR(VLOOKUP(B4470,[1]Catálogos!M:P,3,0),"")</f>
        <v/>
      </c>
      <c r="D4470" s="37" t="str">
        <f t="shared" si="139"/>
        <v/>
      </c>
      <c r="E4470" s="36" t="str">
        <f>IF(D4470="","",IFERROR(VLOOKUP(D4470,'[1]Resumen FF'!E:F,2,0),"Sin combinación"))</f>
        <v/>
      </c>
      <c r="G4470" s="38" t="str">
        <f>IF(F4470="","",VLOOKUP(F4470,[1]Catálogos!A:B,2,0))</f>
        <v/>
      </c>
      <c r="H4470" s="39"/>
      <c r="I4470" s="39"/>
      <c r="K4470" s="41"/>
      <c r="L4470" s="41"/>
      <c r="M4470" s="41"/>
      <c r="N4470" s="41"/>
      <c r="O4470" s="41"/>
      <c r="P4470" s="41"/>
      <c r="Q4470" s="41"/>
      <c r="R4470" s="41"/>
      <c r="S4470" s="41"/>
      <c r="T4470" s="41"/>
      <c r="U4470" s="41"/>
      <c r="V4470" s="41"/>
      <c r="W4470" s="42">
        <f t="shared" si="140"/>
        <v>0</v>
      </c>
    </row>
    <row r="4471" spans="2:23" x14ac:dyDescent="0.25">
      <c r="B4471" s="35"/>
      <c r="C4471" s="36" t="str">
        <f>IFERROR(VLOOKUP(B4471,[1]Catálogos!M:P,3,0),"")</f>
        <v/>
      </c>
      <c r="D4471" s="37" t="str">
        <f t="shared" si="139"/>
        <v/>
      </c>
      <c r="E4471" s="36" t="str">
        <f>IF(D4471="","",IFERROR(VLOOKUP(D4471,'[1]Resumen FF'!E:F,2,0),"Sin combinación"))</f>
        <v/>
      </c>
      <c r="G4471" s="38" t="str">
        <f>IF(F4471="","",VLOOKUP(F4471,[1]Catálogos!A:B,2,0))</f>
        <v/>
      </c>
      <c r="H4471" s="39"/>
      <c r="I4471" s="39"/>
      <c r="K4471" s="41"/>
      <c r="L4471" s="41"/>
      <c r="M4471" s="41"/>
      <c r="N4471" s="41"/>
      <c r="O4471" s="41"/>
      <c r="P4471" s="41"/>
      <c r="Q4471" s="41"/>
      <c r="R4471" s="41"/>
      <c r="S4471" s="41"/>
      <c r="T4471" s="41"/>
      <c r="U4471" s="41"/>
      <c r="V4471" s="41"/>
      <c r="W4471" s="42">
        <f t="shared" si="140"/>
        <v>0</v>
      </c>
    </row>
    <row r="4472" spans="2:23" x14ac:dyDescent="0.25">
      <c r="B4472" s="35"/>
      <c r="C4472" s="36" t="str">
        <f>IFERROR(VLOOKUP(B4472,[1]Catálogos!M:P,3,0),"")</f>
        <v/>
      </c>
      <c r="D4472" s="37" t="str">
        <f t="shared" si="139"/>
        <v/>
      </c>
      <c r="E4472" s="36" t="str">
        <f>IF(D4472="","",IFERROR(VLOOKUP(D4472,'[1]Resumen FF'!E:F,2,0),"Sin combinación"))</f>
        <v/>
      </c>
      <c r="G4472" s="38" t="str">
        <f>IF(F4472="","",VLOOKUP(F4472,[1]Catálogos!A:B,2,0))</f>
        <v/>
      </c>
      <c r="H4472" s="39"/>
      <c r="I4472" s="39"/>
      <c r="K4472" s="41"/>
      <c r="L4472" s="41"/>
      <c r="M4472" s="41"/>
      <c r="N4472" s="41"/>
      <c r="O4472" s="41"/>
      <c r="P4472" s="41"/>
      <c r="Q4472" s="41"/>
      <c r="R4472" s="41"/>
      <c r="S4472" s="41"/>
      <c r="T4472" s="41"/>
      <c r="U4472" s="41"/>
      <c r="V4472" s="41"/>
      <c r="W4472" s="42">
        <f t="shared" si="140"/>
        <v>0</v>
      </c>
    </row>
    <row r="4473" spans="2:23" x14ac:dyDescent="0.25">
      <c r="B4473" s="35"/>
      <c r="C4473" s="36" t="str">
        <f>IFERROR(VLOOKUP(B4473,[1]Catálogos!M:P,3,0),"")</f>
        <v/>
      </c>
      <c r="D4473" s="37" t="str">
        <f t="shared" si="139"/>
        <v/>
      </c>
      <c r="E4473" s="36" t="str">
        <f>IF(D4473="","",IFERROR(VLOOKUP(D4473,'[1]Resumen FF'!E:F,2,0),"Sin combinación"))</f>
        <v/>
      </c>
      <c r="G4473" s="38" t="str">
        <f>IF(F4473="","",VLOOKUP(F4473,[1]Catálogos!A:B,2,0))</f>
        <v/>
      </c>
      <c r="H4473" s="39"/>
      <c r="I4473" s="39"/>
      <c r="K4473" s="41"/>
      <c r="L4473" s="41"/>
      <c r="M4473" s="41"/>
      <c r="N4473" s="41"/>
      <c r="O4473" s="41"/>
      <c r="P4473" s="41"/>
      <c r="Q4473" s="41"/>
      <c r="R4473" s="41"/>
      <c r="S4473" s="41"/>
      <c r="T4473" s="41"/>
      <c r="U4473" s="41"/>
      <c r="V4473" s="41"/>
      <c r="W4473" s="42">
        <f t="shared" si="140"/>
        <v>0</v>
      </c>
    </row>
    <row r="4474" spans="2:23" x14ac:dyDescent="0.25">
      <c r="B4474" s="35"/>
      <c r="C4474" s="36" t="str">
        <f>IFERROR(VLOOKUP(B4474,[1]Catálogos!M:P,3,0),"")</f>
        <v/>
      </c>
      <c r="D4474" s="37" t="str">
        <f t="shared" si="139"/>
        <v/>
      </c>
      <c r="E4474" s="36" t="str">
        <f>IF(D4474="","",IFERROR(VLOOKUP(D4474,'[1]Resumen FF'!E:F,2,0),"Sin combinación"))</f>
        <v/>
      </c>
      <c r="G4474" s="38" t="str">
        <f>IF(F4474="","",VLOOKUP(F4474,[1]Catálogos!A:B,2,0))</f>
        <v/>
      </c>
      <c r="H4474" s="39"/>
      <c r="I4474" s="39"/>
      <c r="K4474" s="41"/>
      <c r="L4474" s="41"/>
      <c r="M4474" s="41"/>
      <c r="N4474" s="41"/>
      <c r="O4474" s="41"/>
      <c r="P4474" s="41"/>
      <c r="Q4474" s="41"/>
      <c r="R4474" s="41"/>
      <c r="S4474" s="41"/>
      <c r="T4474" s="41"/>
      <c r="U4474" s="41"/>
      <c r="V4474" s="41"/>
      <c r="W4474" s="42">
        <f t="shared" si="140"/>
        <v>0</v>
      </c>
    </row>
    <row r="4475" spans="2:23" x14ac:dyDescent="0.25">
      <c r="B4475" s="35"/>
      <c r="C4475" s="36" t="str">
        <f>IFERROR(VLOOKUP(B4475,[1]Catálogos!M:P,3,0),"")</f>
        <v/>
      </c>
      <c r="D4475" s="37" t="str">
        <f t="shared" si="139"/>
        <v/>
      </c>
      <c r="E4475" s="36" t="str">
        <f>IF(D4475="","",IFERROR(VLOOKUP(D4475,'[1]Resumen FF'!E:F,2,0),"Sin combinación"))</f>
        <v/>
      </c>
      <c r="G4475" s="38" t="str">
        <f>IF(F4475="","",VLOOKUP(F4475,[1]Catálogos!A:B,2,0))</f>
        <v/>
      </c>
      <c r="H4475" s="39"/>
      <c r="I4475" s="39"/>
      <c r="K4475" s="41"/>
      <c r="L4475" s="41"/>
      <c r="M4475" s="41"/>
      <c r="N4475" s="41"/>
      <c r="O4475" s="41"/>
      <c r="P4475" s="41"/>
      <c r="Q4475" s="41"/>
      <c r="R4475" s="41"/>
      <c r="S4475" s="41"/>
      <c r="T4475" s="41"/>
      <c r="U4475" s="41"/>
      <c r="V4475" s="41"/>
      <c r="W4475" s="42">
        <f t="shared" si="140"/>
        <v>0</v>
      </c>
    </row>
    <row r="4476" spans="2:23" x14ac:dyDescent="0.25">
      <c r="B4476" s="35"/>
      <c r="C4476" s="36" t="str">
        <f>IFERROR(VLOOKUP(B4476,[1]Catálogos!M:P,3,0),"")</f>
        <v/>
      </c>
      <c r="D4476" s="37" t="str">
        <f t="shared" si="139"/>
        <v/>
      </c>
      <c r="E4476" s="36" t="str">
        <f>IF(D4476="","",IFERROR(VLOOKUP(D4476,'[1]Resumen FF'!E:F,2,0),"Sin combinación"))</f>
        <v/>
      </c>
      <c r="G4476" s="38" t="str">
        <f>IF(F4476="","",VLOOKUP(F4476,[1]Catálogos!A:B,2,0))</f>
        <v/>
      </c>
      <c r="H4476" s="39"/>
      <c r="I4476" s="39"/>
      <c r="K4476" s="41"/>
      <c r="L4476" s="41"/>
      <c r="M4476" s="41"/>
      <c r="N4476" s="41"/>
      <c r="O4476" s="41"/>
      <c r="P4476" s="41"/>
      <c r="Q4476" s="41"/>
      <c r="R4476" s="41"/>
      <c r="S4476" s="41"/>
      <c r="T4476" s="41"/>
      <c r="U4476" s="41"/>
      <c r="V4476" s="41"/>
      <c r="W4476" s="42">
        <f t="shared" si="140"/>
        <v>0</v>
      </c>
    </row>
    <row r="4477" spans="2:23" x14ac:dyDescent="0.25">
      <c r="B4477" s="35"/>
      <c r="C4477" s="36" t="str">
        <f>IFERROR(VLOOKUP(B4477,[1]Catálogos!M:P,3,0),"")</f>
        <v/>
      </c>
      <c r="D4477" s="37" t="str">
        <f t="shared" si="139"/>
        <v/>
      </c>
      <c r="E4477" s="36" t="str">
        <f>IF(D4477="","",IFERROR(VLOOKUP(D4477,'[1]Resumen FF'!E:F,2,0),"Sin combinación"))</f>
        <v/>
      </c>
      <c r="G4477" s="38" t="str">
        <f>IF(F4477="","",VLOOKUP(F4477,[1]Catálogos!A:B,2,0))</f>
        <v/>
      </c>
      <c r="H4477" s="39"/>
      <c r="I4477" s="39"/>
      <c r="K4477" s="41"/>
      <c r="L4477" s="41"/>
      <c r="M4477" s="41"/>
      <c r="N4477" s="41"/>
      <c r="O4477" s="41"/>
      <c r="P4477" s="41"/>
      <c r="Q4477" s="41"/>
      <c r="R4477" s="41"/>
      <c r="S4477" s="41"/>
      <c r="T4477" s="41"/>
      <c r="U4477" s="41"/>
      <c r="V4477" s="41"/>
      <c r="W4477" s="42">
        <f t="shared" si="140"/>
        <v>0</v>
      </c>
    </row>
    <row r="4478" spans="2:23" x14ac:dyDescent="0.25">
      <c r="B4478" s="35"/>
      <c r="C4478" s="36" t="str">
        <f>IFERROR(VLOOKUP(B4478,[1]Catálogos!M:P,3,0),"")</f>
        <v/>
      </c>
      <c r="D4478" s="37" t="str">
        <f t="shared" si="139"/>
        <v/>
      </c>
      <c r="E4478" s="36" t="str">
        <f>IF(D4478="","",IFERROR(VLOOKUP(D4478,'[1]Resumen FF'!E:F,2,0),"Sin combinación"))</f>
        <v/>
      </c>
      <c r="G4478" s="38" t="str">
        <f>IF(F4478="","",VLOOKUP(F4478,[1]Catálogos!A:B,2,0))</f>
        <v/>
      </c>
      <c r="H4478" s="39"/>
      <c r="I4478" s="39"/>
      <c r="K4478" s="41"/>
      <c r="L4478" s="41"/>
      <c r="M4478" s="41"/>
      <c r="N4478" s="41"/>
      <c r="O4478" s="41"/>
      <c r="P4478" s="41"/>
      <c r="Q4478" s="41"/>
      <c r="R4478" s="41"/>
      <c r="S4478" s="41"/>
      <c r="T4478" s="41"/>
      <c r="U4478" s="41"/>
      <c r="V4478" s="41"/>
      <c r="W4478" s="42">
        <f t="shared" si="140"/>
        <v>0</v>
      </c>
    </row>
    <row r="4479" spans="2:23" x14ac:dyDescent="0.25">
      <c r="B4479" s="35"/>
      <c r="C4479" s="36" t="str">
        <f>IFERROR(VLOOKUP(B4479,[1]Catálogos!M:P,3,0),"")</f>
        <v/>
      </c>
      <c r="D4479" s="37" t="str">
        <f t="shared" si="139"/>
        <v/>
      </c>
      <c r="E4479" s="36" t="str">
        <f>IF(D4479="","",IFERROR(VLOOKUP(D4479,'[1]Resumen FF'!E:F,2,0),"Sin combinación"))</f>
        <v/>
      </c>
      <c r="G4479" s="38" t="str">
        <f>IF(F4479="","",VLOOKUP(F4479,[1]Catálogos!A:B,2,0))</f>
        <v/>
      </c>
      <c r="H4479" s="39"/>
      <c r="I4479" s="39"/>
      <c r="K4479" s="41"/>
      <c r="L4479" s="41"/>
      <c r="M4479" s="41"/>
      <c r="N4479" s="41"/>
      <c r="O4479" s="41"/>
      <c r="P4479" s="41"/>
      <c r="Q4479" s="41"/>
      <c r="R4479" s="41"/>
      <c r="S4479" s="41"/>
      <c r="T4479" s="41"/>
      <c r="U4479" s="41"/>
      <c r="V4479" s="41"/>
      <c r="W4479" s="42">
        <f t="shared" si="140"/>
        <v>0</v>
      </c>
    </row>
    <row r="4480" spans="2:23" x14ac:dyDescent="0.25">
      <c r="B4480" s="35"/>
      <c r="C4480" s="36" t="str">
        <f>IFERROR(VLOOKUP(B4480,[1]Catálogos!M:P,3,0),"")</f>
        <v/>
      </c>
      <c r="D4480" s="37" t="str">
        <f t="shared" si="139"/>
        <v/>
      </c>
      <c r="E4480" s="36" t="str">
        <f>IF(D4480="","",IFERROR(VLOOKUP(D4480,'[1]Resumen FF'!E:F,2,0),"Sin combinación"))</f>
        <v/>
      </c>
      <c r="G4480" s="38" t="str">
        <f>IF(F4480="","",VLOOKUP(F4480,[1]Catálogos!A:B,2,0))</f>
        <v/>
      </c>
      <c r="H4480" s="39"/>
      <c r="I4480" s="39"/>
      <c r="K4480" s="41"/>
      <c r="L4480" s="41"/>
      <c r="M4480" s="41"/>
      <c r="N4480" s="41"/>
      <c r="O4480" s="41"/>
      <c r="P4480" s="41"/>
      <c r="Q4480" s="41"/>
      <c r="R4480" s="41"/>
      <c r="S4480" s="41"/>
      <c r="T4480" s="41"/>
      <c r="U4480" s="41"/>
      <c r="V4480" s="41"/>
      <c r="W4480" s="42">
        <f t="shared" si="140"/>
        <v>0</v>
      </c>
    </row>
    <row r="4481" spans="2:23" x14ac:dyDescent="0.25">
      <c r="B4481" s="35"/>
      <c r="C4481" s="36" t="str">
        <f>IFERROR(VLOOKUP(B4481,[1]Catálogos!M:P,3,0),"")</f>
        <v/>
      </c>
      <c r="D4481" s="37" t="str">
        <f t="shared" si="139"/>
        <v/>
      </c>
      <c r="E4481" s="36" t="str">
        <f>IF(D4481="","",IFERROR(VLOOKUP(D4481,'[1]Resumen FF'!E:F,2,0),"Sin combinación"))</f>
        <v/>
      </c>
      <c r="G4481" s="38" t="str">
        <f>IF(F4481="","",VLOOKUP(F4481,[1]Catálogos!A:B,2,0))</f>
        <v/>
      </c>
      <c r="H4481" s="39"/>
      <c r="I4481" s="39"/>
      <c r="K4481" s="41"/>
      <c r="L4481" s="41"/>
      <c r="M4481" s="41"/>
      <c r="N4481" s="41"/>
      <c r="O4481" s="41"/>
      <c r="P4481" s="41"/>
      <c r="Q4481" s="41"/>
      <c r="R4481" s="41"/>
      <c r="S4481" s="41"/>
      <c r="T4481" s="41"/>
      <c r="U4481" s="41"/>
      <c r="V4481" s="41"/>
      <c r="W4481" s="42">
        <f t="shared" si="140"/>
        <v>0</v>
      </c>
    </row>
    <row r="4482" spans="2:23" x14ac:dyDescent="0.25">
      <c r="B4482" s="35"/>
      <c r="C4482" s="36" t="str">
        <f>IFERROR(VLOOKUP(B4482,[1]Catálogos!M:P,3,0),"")</f>
        <v/>
      </c>
      <c r="D4482" s="37" t="str">
        <f t="shared" si="139"/>
        <v/>
      </c>
      <c r="E4482" s="36" t="str">
        <f>IF(D4482="","",IFERROR(VLOOKUP(D4482,'[1]Resumen FF'!E:F,2,0),"Sin combinación"))</f>
        <v/>
      </c>
      <c r="G4482" s="38" t="str">
        <f>IF(F4482="","",VLOOKUP(F4482,[1]Catálogos!A:B,2,0))</f>
        <v/>
      </c>
      <c r="H4482" s="39"/>
      <c r="I4482" s="39"/>
      <c r="K4482" s="41"/>
      <c r="L4482" s="41"/>
      <c r="M4482" s="41"/>
      <c r="N4482" s="41"/>
      <c r="O4482" s="41"/>
      <c r="P4482" s="41"/>
      <c r="Q4482" s="41"/>
      <c r="R4482" s="41"/>
      <c r="S4482" s="41"/>
      <c r="T4482" s="41"/>
      <c r="U4482" s="41"/>
      <c r="V4482" s="41"/>
      <c r="W4482" s="42">
        <f t="shared" si="140"/>
        <v>0</v>
      </c>
    </row>
    <row r="4483" spans="2:23" x14ac:dyDescent="0.25">
      <c r="B4483" s="35"/>
      <c r="C4483" s="36" t="str">
        <f>IFERROR(VLOOKUP(B4483,[1]Catálogos!M:P,3,0),"")</f>
        <v/>
      </c>
      <c r="D4483" s="37" t="str">
        <f t="shared" si="139"/>
        <v/>
      </c>
      <c r="E4483" s="36" t="str">
        <f>IF(D4483="","",IFERROR(VLOOKUP(D4483,'[1]Resumen FF'!E:F,2,0),"Sin combinación"))</f>
        <v/>
      </c>
      <c r="G4483" s="38" t="str">
        <f>IF(F4483="","",VLOOKUP(F4483,[1]Catálogos!A:B,2,0))</f>
        <v/>
      </c>
      <c r="H4483" s="39"/>
      <c r="I4483" s="39"/>
      <c r="K4483" s="41"/>
      <c r="L4483" s="41"/>
      <c r="M4483" s="41"/>
      <c r="N4483" s="41"/>
      <c r="O4483" s="41"/>
      <c r="P4483" s="41"/>
      <c r="Q4483" s="41"/>
      <c r="R4483" s="41"/>
      <c r="S4483" s="41"/>
      <c r="T4483" s="41"/>
      <c r="U4483" s="41"/>
      <c r="V4483" s="41"/>
      <c r="W4483" s="42">
        <f t="shared" si="140"/>
        <v>0</v>
      </c>
    </row>
    <row r="4484" spans="2:23" x14ac:dyDescent="0.25">
      <c r="B4484" s="35"/>
      <c r="C4484" s="36" t="str">
        <f>IFERROR(VLOOKUP(B4484,[1]Catálogos!M:P,3,0),"")</f>
        <v/>
      </c>
      <c r="D4484" s="37" t="str">
        <f t="shared" si="139"/>
        <v/>
      </c>
      <c r="E4484" s="36" t="str">
        <f>IF(D4484="","",IFERROR(VLOOKUP(D4484,'[1]Resumen FF'!E:F,2,0),"Sin combinación"))</f>
        <v/>
      </c>
      <c r="G4484" s="38" t="str">
        <f>IF(F4484="","",VLOOKUP(F4484,[1]Catálogos!A:B,2,0))</f>
        <v/>
      </c>
      <c r="H4484" s="39"/>
      <c r="I4484" s="39"/>
      <c r="K4484" s="41"/>
      <c r="L4484" s="41"/>
      <c r="M4484" s="41"/>
      <c r="N4484" s="41"/>
      <c r="O4484" s="41"/>
      <c r="P4484" s="41"/>
      <c r="Q4484" s="41"/>
      <c r="R4484" s="41"/>
      <c r="S4484" s="41"/>
      <c r="T4484" s="41"/>
      <c r="U4484" s="41"/>
      <c r="V4484" s="41"/>
      <c r="W4484" s="42">
        <f t="shared" si="140"/>
        <v>0</v>
      </c>
    </row>
    <row r="4485" spans="2:23" x14ac:dyDescent="0.25">
      <c r="B4485" s="35"/>
      <c r="C4485" s="36" t="str">
        <f>IFERROR(VLOOKUP(B4485,[1]Catálogos!M:P,3,0),"")</f>
        <v/>
      </c>
      <c r="D4485" s="37" t="str">
        <f t="shared" si="139"/>
        <v/>
      </c>
      <c r="E4485" s="36" t="str">
        <f>IF(D4485="","",IFERROR(VLOOKUP(D4485,'[1]Resumen FF'!E:F,2,0),"Sin combinación"))</f>
        <v/>
      </c>
      <c r="G4485" s="38" t="str">
        <f>IF(F4485="","",VLOOKUP(F4485,[1]Catálogos!A:B,2,0))</f>
        <v/>
      </c>
      <c r="H4485" s="39"/>
      <c r="I4485" s="39"/>
      <c r="K4485" s="41"/>
      <c r="L4485" s="41"/>
      <c r="M4485" s="41"/>
      <c r="N4485" s="41"/>
      <c r="O4485" s="41"/>
      <c r="P4485" s="41"/>
      <c r="Q4485" s="41"/>
      <c r="R4485" s="41"/>
      <c r="S4485" s="41"/>
      <c r="T4485" s="41"/>
      <c r="U4485" s="41"/>
      <c r="V4485" s="41"/>
      <c r="W4485" s="42">
        <f t="shared" si="140"/>
        <v>0</v>
      </c>
    </row>
    <row r="4486" spans="2:23" x14ac:dyDescent="0.25">
      <c r="B4486" s="35"/>
      <c r="C4486" s="36" t="str">
        <f>IFERROR(VLOOKUP(B4486,[1]Catálogos!M:P,3,0),"")</f>
        <v/>
      </c>
      <c r="D4486" s="37" t="str">
        <f t="shared" si="139"/>
        <v/>
      </c>
      <c r="E4486" s="36" t="str">
        <f>IF(D4486="","",IFERROR(VLOOKUP(D4486,'[1]Resumen FF'!E:F,2,0),"Sin combinación"))</f>
        <v/>
      </c>
      <c r="G4486" s="38" t="str">
        <f>IF(F4486="","",VLOOKUP(F4486,[1]Catálogos!A:B,2,0))</f>
        <v/>
      </c>
      <c r="H4486" s="39"/>
      <c r="I4486" s="39"/>
      <c r="K4486" s="41"/>
      <c r="L4486" s="41"/>
      <c r="M4486" s="41"/>
      <c r="N4486" s="41"/>
      <c r="O4486" s="41"/>
      <c r="P4486" s="41"/>
      <c r="Q4486" s="41"/>
      <c r="R4486" s="41"/>
      <c r="S4486" s="41"/>
      <c r="T4486" s="41"/>
      <c r="U4486" s="41"/>
      <c r="V4486" s="41"/>
      <c r="W4486" s="42">
        <f t="shared" si="140"/>
        <v>0</v>
      </c>
    </row>
    <row r="4487" spans="2:23" x14ac:dyDescent="0.25">
      <c r="B4487" s="35"/>
      <c r="C4487" s="36" t="str">
        <f>IFERROR(VLOOKUP(B4487,[1]Catálogos!M:P,3,0),"")</f>
        <v/>
      </c>
      <c r="D4487" s="37" t="str">
        <f t="shared" si="139"/>
        <v/>
      </c>
      <c r="E4487" s="36" t="str">
        <f>IF(D4487="","",IFERROR(VLOOKUP(D4487,'[1]Resumen FF'!E:F,2,0),"Sin combinación"))</f>
        <v/>
      </c>
      <c r="G4487" s="38" t="str">
        <f>IF(F4487="","",VLOOKUP(F4487,[1]Catálogos!A:B,2,0))</f>
        <v/>
      </c>
      <c r="H4487" s="39"/>
      <c r="I4487" s="39"/>
      <c r="K4487" s="41"/>
      <c r="L4487" s="41"/>
      <c r="M4487" s="41"/>
      <c r="N4487" s="41"/>
      <c r="O4487" s="41"/>
      <c r="P4487" s="41"/>
      <c r="Q4487" s="41"/>
      <c r="R4487" s="41"/>
      <c r="S4487" s="41"/>
      <c r="T4487" s="41"/>
      <c r="U4487" s="41"/>
      <c r="V4487" s="41"/>
      <c r="W4487" s="42">
        <f t="shared" si="140"/>
        <v>0</v>
      </c>
    </row>
    <row r="4488" spans="2:23" x14ac:dyDescent="0.25">
      <c r="B4488" s="35"/>
      <c r="C4488" s="36" t="str">
        <f>IFERROR(VLOOKUP(B4488,[1]Catálogos!M:P,3,0),"")</f>
        <v/>
      </c>
      <c r="D4488" s="37" t="str">
        <f t="shared" si="139"/>
        <v/>
      </c>
      <c r="E4488" s="36" t="str">
        <f>IF(D4488="","",IFERROR(VLOOKUP(D4488,'[1]Resumen FF'!E:F,2,0),"Sin combinación"))</f>
        <v/>
      </c>
      <c r="G4488" s="38" t="str">
        <f>IF(F4488="","",VLOOKUP(F4488,[1]Catálogos!A:B,2,0))</f>
        <v/>
      </c>
      <c r="H4488" s="39"/>
      <c r="I4488" s="39"/>
      <c r="K4488" s="41"/>
      <c r="L4488" s="41"/>
      <c r="M4488" s="41"/>
      <c r="N4488" s="41"/>
      <c r="O4488" s="41"/>
      <c r="P4488" s="41"/>
      <c r="Q4488" s="41"/>
      <c r="R4488" s="41"/>
      <c r="S4488" s="41"/>
      <c r="T4488" s="41"/>
      <c r="U4488" s="41"/>
      <c r="V4488" s="41"/>
      <c r="W4488" s="42">
        <f t="shared" si="140"/>
        <v>0</v>
      </c>
    </row>
    <row r="4489" spans="2:23" x14ac:dyDescent="0.25">
      <c r="B4489" s="35"/>
      <c r="C4489" s="36" t="str">
        <f>IFERROR(VLOOKUP(B4489,[1]Catálogos!M:P,3,0),"")</f>
        <v/>
      </c>
      <c r="D4489" s="37" t="str">
        <f t="shared" si="139"/>
        <v/>
      </c>
      <c r="E4489" s="36" t="str">
        <f>IF(D4489="","",IFERROR(VLOOKUP(D4489,'[1]Resumen FF'!E:F,2,0),"Sin combinación"))</f>
        <v/>
      </c>
      <c r="G4489" s="38" t="str">
        <f>IF(F4489="","",VLOOKUP(F4489,[1]Catálogos!A:B,2,0))</f>
        <v/>
      </c>
      <c r="H4489" s="39"/>
      <c r="I4489" s="39"/>
      <c r="K4489" s="41"/>
      <c r="L4489" s="41"/>
      <c r="M4489" s="41"/>
      <c r="N4489" s="41"/>
      <c r="O4489" s="41"/>
      <c r="P4489" s="41"/>
      <c r="Q4489" s="41"/>
      <c r="R4489" s="41"/>
      <c r="S4489" s="41"/>
      <c r="T4489" s="41"/>
      <c r="U4489" s="41"/>
      <c r="V4489" s="41"/>
      <c r="W4489" s="42">
        <f t="shared" si="140"/>
        <v>0</v>
      </c>
    </row>
    <row r="4490" spans="2:23" x14ac:dyDescent="0.25">
      <c r="B4490" s="35"/>
      <c r="C4490" s="36" t="str">
        <f>IFERROR(VLOOKUP(B4490,[1]Catálogos!M:P,3,0),"")</f>
        <v/>
      </c>
      <c r="D4490" s="37" t="str">
        <f t="shared" si="139"/>
        <v/>
      </c>
      <c r="E4490" s="36" t="str">
        <f>IF(D4490="","",IFERROR(VLOOKUP(D4490,'[1]Resumen FF'!E:F,2,0),"Sin combinación"))</f>
        <v/>
      </c>
      <c r="G4490" s="38" t="str">
        <f>IF(F4490="","",VLOOKUP(F4490,[1]Catálogos!A:B,2,0))</f>
        <v/>
      </c>
      <c r="H4490" s="39"/>
      <c r="I4490" s="39"/>
      <c r="K4490" s="41"/>
      <c r="L4490" s="41"/>
      <c r="M4490" s="41"/>
      <c r="N4490" s="41"/>
      <c r="O4490" s="41"/>
      <c r="P4490" s="41"/>
      <c r="Q4490" s="41"/>
      <c r="R4490" s="41"/>
      <c r="S4490" s="41"/>
      <c r="T4490" s="41"/>
      <c r="U4490" s="41"/>
      <c r="V4490" s="41"/>
      <c r="W4490" s="42">
        <f t="shared" si="140"/>
        <v>0</v>
      </c>
    </row>
    <row r="4491" spans="2:23" x14ac:dyDescent="0.25">
      <c r="B4491" s="35"/>
      <c r="C4491" s="36" t="str">
        <f>IFERROR(VLOOKUP(B4491,[1]Catálogos!M:P,3,0),"")</f>
        <v/>
      </c>
      <c r="D4491" s="37" t="str">
        <f t="shared" ref="D4491:D4554" si="141">B4491&amp;C4491</f>
        <v/>
      </c>
      <c r="E4491" s="36" t="str">
        <f>IF(D4491="","",IFERROR(VLOOKUP(D4491,'[1]Resumen FF'!E:F,2,0),"Sin combinación"))</f>
        <v/>
      </c>
      <c r="G4491" s="38" t="str">
        <f>IF(F4491="","",VLOOKUP(F4491,[1]Catálogos!A:B,2,0))</f>
        <v/>
      </c>
      <c r="H4491" s="39"/>
      <c r="I4491" s="39"/>
      <c r="K4491" s="41"/>
      <c r="L4491" s="41"/>
      <c r="M4491" s="41"/>
      <c r="N4491" s="41"/>
      <c r="O4491" s="41"/>
      <c r="P4491" s="41"/>
      <c r="Q4491" s="41"/>
      <c r="R4491" s="41"/>
      <c r="S4491" s="41"/>
      <c r="T4491" s="41"/>
      <c r="U4491" s="41"/>
      <c r="V4491" s="41"/>
      <c r="W4491" s="42">
        <f t="shared" si="140"/>
        <v>0</v>
      </c>
    </row>
    <row r="4492" spans="2:23" x14ac:dyDescent="0.25">
      <c r="B4492" s="35"/>
      <c r="C4492" s="36" t="str">
        <f>IFERROR(VLOOKUP(B4492,[1]Catálogos!M:P,3,0),"")</f>
        <v/>
      </c>
      <c r="D4492" s="37" t="str">
        <f t="shared" si="141"/>
        <v/>
      </c>
      <c r="E4492" s="36" t="str">
        <f>IF(D4492="","",IFERROR(VLOOKUP(D4492,'[1]Resumen FF'!E:F,2,0),"Sin combinación"))</f>
        <v/>
      </c>
      <c r="G4492" s="38" t="str">
        <f>IF(F4492="","",VLOOKUP(F4492,[1]Catálogos!A:B,2,0))</f>
        <v/>
      </c>
      <c r="H4492" s="39"/>
      <c r="I4492" s="39"/>
      <c r="K4492" s="41"/>
      <c r="L4492" s="41"/>
      <c r="M4492" s="41"/>
      <c r="N4492" s="41"/>
      <c r="O4492" s="41"/>
      <c r="P4492" s="41"/>
      <c r="Q4492" s="41"/>
      <c r="R4492" s="41"/>
      <c r="S4492" s="41"/>
      <c r="T4492" s="41"/>
      <c r="U4492" s="41"/>
      <c r="V4492" s="41"/>
      <c r="W4492" s="42">
        <f t="shared" si="140"/>
        <v>0</v>
      </c>
    </row>
    <row r="4493" spans="2:23" x14ac:dyDescent="0.25">
      <c r="B4493" s="35"/>
      <c r="C4493" s="36" t="str">
        <f>IFERROR(VLOOKUP(B4493,[1]Catálogos!M:P,3,0),"")</f>
        <v/>
      </c>
      <c r="D4493" s="37" t="str">
        <f t="shared" si="141"/>
        <v/>
      </c>
      <c r="E4493" s="36" t="str">
        <f>IF(D4493="","",IFERROR(VLOOKUP(D4493,'[1]Resumen FF'!E:F,2,0),"Sin combinación"))</f>
        <v/>
      </c>
      <c r="G4493" s="38" t="str">
        <f>IF(F4493="","",VLOOKUP(F4493,[1]Catálogos!A:B,2,0))</f>
        <v/>
      </c>
      <c r="H4493" s="39"/>
      <c r="I4493" s="39"/>
      <c r="K4493" s="41"/>
      <c r="L4493" s="41"/>
      <c r="M4493" s="41"/>
      <c r="N4493" s="41"/>
      <c r="O4493" s="41"/>
      <c r="P4493" s="41"/>
      <c r="Q4493" s="41"/>
      <c r="R4493" s="41"/>
      <c r="S4493" s="41"/>
      <c r="T4493" s="41"/>
      <c r="U4493" s="41"/>
      <c r="V4493" s="41"/>
      <c r="W4493" s="42">
        <f t="shared" si="140"/>
        <v>0</v>
      </c>
    </row>
    <row r="4494" spans="2:23" x14ac:dyDescent="0.25">
      <c r="B4494" s="35"/>
      <c r="C4494" s="36" t="str">
        <f>IFERROR(VLOOKUP(B4494,[1]Catálogos!M:P,3,0),"")</f>
        <v/>
      </c>
      <c r="D4494" s="37" t="str">
        <f t="shared" si="141"/>
        <v/>
      </c>
      <c r="E4494" s="36" t="str">
        <f>IF(D4494="","",IFERROR(VLOOKUP(D4494,'[1]Resumen FF'!E:F,2,0),"Sin combinación"))</f>
        <v/>
      </c>
      <c r="G4494" s="38" t="str">
        <f>IF(F4494="","",VLOOKUP(F4494,[1]Catálogos!A:B,2,0))</f>
        <v/>
      </c>
      <c r="H4494" s="39"/>
      <c r="I4494" s="39"/>
      <c r="K4494" s="41"/>
      <c r="L4494" s="41"/>
      <c r="M4494" s="41"/>
      <c r="N4494" s="41"/>
      <c r="O4494" s="41"/>
      <c r="P4494" s="41"/>
      <c r="Q4494" s="41"/>
      <c r="R4494" s="41"/>
      <c r="S4494" s="41"/>
      <c r="T4494" s="41"/>
      <c r="U4494" s="41"/>
      <c r="V4494" s="41"/>
      <c r="W4494" s="42">
        <f t="shared" si="140"/>
        <v>0</v>
      </c>
    </row>
    <row r="4495" spans="2:23" x14ac:dyDescent="0.25">
      <c r="B4495" s="35"/>
      <c r="C4495" s="36" t="str">
        <f>IFERROR(VLOOKUP(B4495,[1]Catálogos!M:P,3,0),"")</f>
        <v/>
      </c>
      <c r="D4495" s="37" t="str">
        <f t="shared" si="141"/>
        <v/>
      </c>
      <c r="E4495" s="36" t="str">
        <f>IF(D4495="","",IFERROR(VLOOKUP(D4495,'[1]Resumen FF'!E:F,2,0),"Sin combinación"))</f>
        <v/>
      </c>
      <c r="G4495" s="38" t="str">
        <f>IF(F4495="","",VLOOKUP(F4495,[1]Catálogos!A:B,2,0))</f>
        <v/>
      </c>
      <c r="H4495" s="39"/>
      <c r="I4495" s="39"/>
      <c r="K4495" s="41"/>
      <c r="L4495" s="41"/>
      <c r="M4495" s="41"/>
      <c r="N4495" s="41"/>
      <c r="O4495" s="41"/>
      <c r="P4495" s="41"/>
      <c r="Q4495" s="41"/>
      <c r="R4495" s="41"/>
      <c r="S4495" s="41"/>
      <c r="T4495" s="41"/>
      <c r="U4495" s="41"/>
      <c r="V4495" s="41"/>
      <c r="W4495" s="42">
        <f t="shared" si="140"/>
        <v>0</v>
      </c>
    </row>
    <row r="4496" spans="2:23" x14ac:dyDescent="0.25">
      <c r="B4496" s="35"/>
      <c r="C4496" s="36" t="str">
        <f>IFERROR(VLOOKUP(B4496,[1]Catálogos!M:P,3,0),"")</f>
        <v/>
      </c>
      <c r="D4496" s="37" t="str">
        <f t="shared" si="141"/>
        <v/>
      </c>
      <c r="E4496" s="36" t="str">
        <f>IF(D4496="","",IFERROR(VLOOKUP(D4496,'[1]Resumen FF'!E:F,2,0),"Sin combinación"))</f>
        <v/>
      </c>
      <c r="G4496" s="38" t="str">
        <f>IF(F4496="","",VLOOKUP(F4496,[1]Catálogos!A:B,2,0))</f>
        <v/>
      </c>
      <c r="H4496" s="39"/>
      <c r="I4496" s="39"/>
      <c r="K4496" s="41"/>
      <c r="L4496" s="41"/>
      <c r="M4496" s="41"/>
      <c r="N4496" s="41"/>
      <c r="O4496" s="41"/>
      <c r="P4496" s="41"/>
      <c r="Q4496" s="41"/>
      <c r="R4496" s="41"/>
      <c r="S4496" s="41"/>
      <c r="T4496" s="41"/>
      <c r="U4496" s="41"/>
      <c r="V4496" s="41"/>
      <c r="W4496" s="42">
        <f t="shared" si="140"/>
        <v>0</v>
      </c>
    </row>
    <row r="4497" spans="2:23" x14ac:dyDescent="0.25">
      <c r="B4497" s="35"/>
      <c r="C4497" s="36" t="str">
        <f>IFERROR(VLOOKUP(B4497,[1]Catálogos!M:P,3,0),"")</f>
        <v/>
      </c>
      <c r="D4497" s="37" t="str">
        <f t="shared" si="141"/>
        <v/>
      </c>
      <c r="E4497" s="36" t="str">
        <f>IF(D4497="","",IFERROR(VLOOKUP(D4497,'[1]Resumen FF'!E:F,2,0),"Sin combinación"))</f>
        <v/>
      </c>
      <c r="G4497" s="38" t="str">
        <f>IF(F4497="","",VLOOKUP(F4497,[1]Catálogos!A:B,2,0))</f>
        <v/>
      </c>
      <c r="H4497" s="39"/>
      <c r="I4497" s="39"/>
      <c r="K4497" s="41"/>
      <c r="L4497" s="41"/>
      <c r="M4497" s="41"/>
      <c r="N4497" s="41"/>
      <c r="O4497" s="41"/>
      <c r="P4497" s="41"/>
      <c r="Q4497" s="41"/>
      <c r="R4497" s="41"/>
      <c r="S4497" s="41"/>
      <c r="T4497" s="41"/>
      <c r="U4497" s="41"/>
      <c r="V4497" s="41"/>
      <c r="W4497" s="42">
        <f t="shared" si="140"/>
        <v>0</v>
      </c>
    </row>
    <row r="4498" spans="2:23" x14ac:dyDescent="0.25">
      <c r="B4498" s="35"/>
      <c r="C4498" s="36" t="str">
        <f>IFERROR(VLOOKUP(B4498,[1]Catálogos!M:P,3,0),"")</f>
        <v/>
      </c>
      <c r="D4498" s="37" t="str">
        <f t="shared" si="141"/>
        <v/>
      </c>
      <c r="E4498" s="36" t="str">
        <f>IF(D4498="","",IFERROR(VLOOKUP(D4498,'[1]Resumen FF'!E:F,2,0),"Sin combinación"))</f>
        <v/>
      </c>
      <c r="G4498" s="38" t="str">
        <f>IF(F4498="","",VLOOKUP(F4498,[1]Catálogos!A:B,2,0))</f>
        <v/>
      </c>
      <c r="H4498" s="39"/>
      <c r="I4498" s="39"/>
      <c r="K4498" s="41"/>
      <c r="L4498" s="41"/>
      <c r="M4498" s="41"/>
      <c r="N4498" s="41"/>
      <c r="O4498" s="41"/>
      <c r="P4498" s="41"/>
      <c r="Q4498" s="41"/>
      <c r="R4498" s="41"/>
      <c r="S4498" s="41"/>
      <c r="T4498" s="41"/>
      <c r="U4498" s="41"/>
      <c r="V4498" s="41"/>
      <c r="W4498" s="42">
        <f t="shared" si="140"/>
        <v>0</v>
      </c>
    </row>
    <row r="4499" spans="2:23" x14ac:dyDescent="0.25">
      <c r="B4499" s="35"/>
      <c r="C4499" s="36" t="str">
        <f>IFERROR(VLOOKUP(B4499,[1]Catálogos!M:P,3,0),"")</f>
        <v/>
      </c>
      <c r="D4499" s="37" t="str">
        <f t="shared" si="141"/>
        <v/>
      </c>
      <c r="E4499" s="36" t="str">
        <f>IF(D4499="","",IFERROR(VLOOKUP(D4499,'[1]Resumen FF'!E:F,2,0),"Sin combinación"))</f>
        <v/>
      </c>
      <c r="G4499" s="38" t="str">
        <f>IF(F4499="","",VLOOKUP(F4499,[1]Catálogos!A:B,2,0))</f>
        <v/>
      </c>
      <c r="H4499" s="39"/>
      <c r="I4499" s="39"/>
      <c r="K4499" s="41"/>
      <c r="L4499" s="41"/>
      <c r="M4499" s="41"/>
      <c r="N4499" s="41"/>
      <c r="O4499" s="41"/>
      <c r="P4499" s="41"/>
      <c r="Q4499" s="41"/>
      <c r="R4499" s="41"/>
      <c r="S4499" s="41"/>
      <c r="T4499" s="41"/>
      <c r="U4499" s="41"/>
      <c r="V4499" s="41"/>
      <c r="W4499" s="42">
        <f t="shared" si="140"/>
        <v>0</v>
      </c>
    </row>
    <row r="4500" spans="2:23" x14ac:dyDescent="0.25">
      <c r="B4500" s="35"/>
      <c r="C4500" s="36" t="str">
        <f>IFERROR(VLOOKUP(B4500,[1]Catálogos!M:P,3,0),"")</f>
        <v/>
      </c>
      <c r="D4500" s="37" t="str">
        <f t="shared" si="141"/>
        <v/>
      </c>
      <c r="E4500" s="36" t="str">
        <f>IF(D4500="","",IFERROR(VLOOKUP(D4500,'[1]Resumen FF'!E:F,2,0),"Sin combinación"))</f>
        <v/>
      </c>
      <c r="G4500" s="38" t="str">
        <f>IF(F4500="","",VLOOKUP(F4500,[1]Catálogos!A:B,2,0))</f>
        <v/>
      </c>
      <c r="H4500" s="39"/>
      <c r="I4500" s="39"/>
      <c r="K4500" s="41"/>
      <c r="L4500" s="41"/>
      <c r="M4500" s="41"/>
      <c r="N4500" s="41"/>
      <c r="O4500" s="41"/>
      <c r="P4500" s="41"/>
      <c r="Q4500" s="41"/>
      <c r="R4500" s="41"/>
      <c r="S4500" s="41"/>
      <c r="T4500" s="41"/>
      <c r="U4500" s="41"/>
      <c r="V4500" s="41"/>
      <c r="W4500" s="42">
        <f t="shared" si="140"/>
        <v>0</v>
      </c>
    </row>
    <row r="4501" spans="2:23" x14ac:dyDescent="0.25">
      <c r="B4501" s="35"/>
      <c r="C4501" s="36" t="str">
        <f>IFERROR(VLOOKUP(B4501,[1]Catálogos!M:P,3,0),"")</f>
        <v/>
      </c>
      <c r="D4501" s="37" t="str">
        <f t="shared" si="141"/>
        <v/>
      </c>
      <c r="E4501" s="36" t="str">
        <f>IF(D4501="","",IFERROR(VLOOKUP(D4501,'[1]Resumen FF'!E:F,2,0),"Sin combinación"))</f>
        <v/>
      </c>
      <c r="G4501" s="38" t="str">
        <f>IF(F4501="","",VLOOKUP(F4501,[1]Catálogos!A:B,2,0))</f>
        <v/>
      </c>
      <c r="H4501" s="39"/>
      <c r="I4501" s="39"/>
      <c r="K4501" s="41"/>
      <c r="L4501" s="41"/>
      <c r="M4501" s="41"/>
      <c r="N4501" s="41"/>
      <c r="O4501" s="41"/>
      <c r="P4501" s="41"/>
      <c r="Q4501" s="41"/>
      <c r="R4501" s="41"/>
      <c r="S4501" s="41"/>
      <c r="T4501" s="41"/>
      <c r="U4501" s="41"/>
      <c r="V4501" s="41"/>
      <c r="W4501" s="42">
        <f t="shared" si="140"/>
        <v>0</v>
      </c>
    </row>
    <row r="4502" spans="2:23" x14ac:dyDescent="0.25">
      <c r="B4502" s="35"/>
      <c r="C4502" s="36" t="str">
        <f>IFERROR(VLOOKUP(B4502,[1]Catálogos!M:P,3,0),"")</f>
        <v/>
      </c>
      <c r="D4502" s="37" t="str">
        <f t="shared" si="141"/>
        <v/>
      </c>
      <c r="E4502" s="36" t="str">
        <f>IF(D4502="","",IFERROR(VLOOKUP(D4502,'[1]Resumen FF'!E:F,2,0),"Sin combinación"))</f>
        <v/>
      </c>
      <c r="G4502" s="38" t="str">
        <f>IF(F4502="","",VLOOKUP(F4502,[1]Catálogos!A:B,2,0))</f>
        <v/>
      </c>
      <c r="H4502" s="39"/>
      <c r="I4502" s="39"/>
      <c r="K4502" s="41"/>
      <c r="L4502" s="41"/>
      <c r="M4502" s="41"/>
      <c r="N4502" s="41"/>
      <c r="O4502" s="41"/>
      <c r="P4502" s="41"/>
      <c r="Q4502" s="41"/>
      <c r="R4502" s="41"/>
      <c r="S4502" s="41"/>
      <c r="T4502" s="41"/>
      <c r="U4502" s="41"/>
      <c r="V4502" s="41"/>
      <c r="W4502" s="42">
        <f t="shared" si="140"/>
        <v>0</v>
      </c>
    </row>
    <row r="4503" spans="2:23" x14ac:dyDescent="0.25">
      <c r="B4503" s="35"/>
      <c r="C4503" s="36" t="str">
        <f>IFERROR(VLOOKUP(B4503,[1]Catálogos!M:P,3,0),"")</f>
        <v/>
      </c>
      <c r="D4503" s="37" t="str">
        <f t="shared" si="141"/>
        <v/>
      </c>
      <c r="E4503" s="36" t="str">
        <f>IF(D4503="","",IFERROR(VLOOKUP(D4503,'[1]Resumen FF'!E:F,2,0),"Sin combinación"))</f>
        <v/>
      </c>
      <c r="G4503" s="38" t="str">
        <f>IF(F4503="","",VLOOKUP(F4503,[1]Catálogos!A:B,2,0))</f>
        <v/>
      </c>
      <c r="H4503" s="39"/>
      <c r="I4503" s="39"/>
      <c r="K4503" s="41"/>
      <c r="L4503" s="41"/>
      <c r="M4503" s="41"/>
      <c r="N4503" s="41"/>
      <c r="O4503" s="41"/>
      <c r="P4503" s="41"/>
      <c r="Q4503" s="41"/>
      <c r="R4503" s="41"/>
      <c r="S4503" s="41"/>
      <c r="T4503" s="41"/>
      <c r="U4503" s="41"/>
      <c r="V4503" s="41"/>
      <c r="W4503" s="42">
        <f t="shared" si="140"/>
        <v>0</v>
      </c>
    </row>
    <row r="4504" spans="2:23" x14ac:dyDescent="0.25">
      <c r="B4504" s="35"/>
      <c r="C4504" s="36" t="str">
        <f>IFERROR(VLOOKUP(B4504,[1]Catálogos!M:P,3,0),"")</f>
        <v/>
      </c>
      <c r="D4504" s="37" t="str">
        <f t="shared" si="141"/>
        <v/>
      </c>
      <c r="E4504" s="36" t="str">
        <f>IF(D4504="","",IFERROR(VLOOKUP(D4504,'[1]Resumen FF'!E:F,2,0),"Sin combinación"))</f>
        <v/>
      </c>
      <c r="G4504" s="38" t="str">
        <f>IF(F4504="","",VLOOKUP(F4504,[1]Catálogos!A:B,2,0))</f>
        <v/>
      </c>
      <c r="H4504" s="39"/>
      <c r="I4504" s="39"/>
      <c r="K4504" s="41"/>
      <c r="L4504" s="41"/>
      <c r="M4504" s="41"/>
      <c r="N4504" s="41"/>
      <c r="O4504" s="41"/>
      <c r="P4504" s="41"/>
      <c r="Q4504" s="41"/>
      <c r="R4504" s="41"/>
      <c r="S4504" s="41"/>
      <c r="T4504" s="41"/>
      <c r="U4504" s="41"/>
      <c r="V4504" s="41"/>
      <c r="W4504" s="42">
        <f t="shared" si="140"/>
        <v>0</v>
      </c>
    </row>
    <row r="4505" spans="2:23" x14ac:dyDescent="0.25">
      <c r="B4505" s="35"/>
      <c r="C4505" s="36" t="str">
        <f>IFERROR(VLOOKUP(B4505,[1]Catálogos!M:P,3,0),"")</f>
        <v/>
      </c>
      <c r="D4505" s="37" t="str">
        <f t="shared" si="141"/>
        <v/>
      </c>
      <c r="E4505" s="36" t="str">
        <f>IF(D4505="","",IFERROR(VLOOKUP(D4505,'[1]Resumen FF'!E:F,2,0),"Sin combinación"))</f>
        <v/>
      </c>
      <c r="G4505" s="38" t="str">
        <f>IF(F4505="","",VLOOKUP(F4505,[1]Catálogos!A:B,2,0))</f>
        <v/>
      </c>
      <c r="H4505" s="39"/>
      <c r="I4505" s="39"/>
      <c r="K4505" s="41"/>
      <c r="L4505" s="41"/>
      <c r="M4505" s="41"/>
      <c r="N4505" s="41"/>
      <c r="O4505" s="41"/>
      <c r="P4505" s="41"/>
      <c r="Q4505" s="41"/>
      <c r="R4505" s="41"/>
      <c r="S4505" s="41"/>
      <c r="T4505" s="41"/>
      <c r="U4505" s="41"/>
      <c r="V4505" s="41"/>
      <c r="W4505" s="42">
        <f t="shared" ref="W4505:W4568" si="142">+J4505-SUM(K4505:V4505)</f>
        <v>0</v>
      </c>
    </row>
    <row r="4506" spans="2:23" x14ac:dyDescent="0.25">
      <c r="B4506" s="35"/>
      <c r="C4506" s="36" t="str">
        <f>IFERROR(VLOOKUP(B4506,[1]Catálogos!M:P,3,0),"")</f>
        <v/>
      </c>
      <c r="D4506" s="37" t="str">
        <f t="shared" si="141"/>
        <v/>
      </c>
      <c r="E4506" s="36" t="str">
        <f>IF(D4506="","",IFERROR(VLOOKUP(D4506,'[1]Resumen FF'!E:F,2,0),"Sin combinación"))</f>
        <v/>
      </c>
      <c r="G4506" s="38" t="str">
        <f>IF(F4506="","",VLOOKUP(F4506,[1]Catálogos!A:B,2,0))</f>
        <v/>
      </c>
      <c r="H4506" s="39"/>
      <c r="I4506" s="39"/>
      <c r="K4506" s="41"/>
      <c r="L4506" s="41"/>
      <c r="M4506" s="41"/>
      <c r="N4506" s="41"/>
      <c r="O4506" s="41"/>
      <c r="P4506" s="41"/>
      <c r="Q4506" s="41"/>
      <c r="R4506" s="41"/>
      <c r="S4506" s="41"/>
      <c r="T4506" s="41"/>
      <c r="U4506" s="41"/>
      <c r="V4506" s="41"/>
      <c r="W4506" s="42">
        <f t="shared" si="142"/>
        <v>0</v>
      </c>
    </row>
    <row r="4507" spans="2:23" x14ac:dyDescent="0.25">
      <c r="B4507" s="35"/>
      <c r="C4507" s="36" t="str">
        <f>IFERROR(VLOOKUP(B4507,[1]Catálogos!M:P,3,0),"")</f>
        <v/>
      </c>
      <c r="D4507" s="37" t="str">
        <f t="shared" si="141"/>
        <v/>
      </c>
      <c r="E4507" s="36" t="str">
        <f>IF(D4507="","",IFERROR(VLOOKUP(D4507,'[1]Resumen FF'!E:F,2,0),"Sin combinación"))</f>
        <v/>
      </c>
      <c r="G4507" s="38" t="str">
        <f>IF(F4507="","",VLOOKUP(F4507,[1]Catálogos!A:B,2,0))</f>
        <v/>
      </c>
      <c r="H4507" s="39"/>
      <c r="I4507" s="39"/>
      <c r="K4507" s="41"/>
      <c r="L4507" s="41"/>
      <c r="M4507" s="41"/>
      <c r="N4507" s="41"/>
      <c r="O4507" s="41"/>
      <c r="P4507" s="41"/>
      <c r="Q4507" s="41"/>
      <c r="R4507" s="41"/>
      <c r="S4507" s="41"/>
      <c r="T4507" s="41"/>
      <c r="U4507" s="41"/>
      <c r="V4507" s="41"/>
      <c r="W4507" s="42">
        <f t="shared" si="142"/>
        <v>0</v>
      </c>
    </row>
    <row r="4508" spans="2:23" x14ac:dyDescent="0.25">
      <c r="B4508" s="35"/>
      <c r="C4508" s="36" t="str">
        <f>IFERROR(VLOOKUP(B4508,[1]Catálogos!M:P,3,0),"")</f>
        <v/>
      </c>
      <c r="D4508" s="37" t="str">
        <f t="shared" si="141"/>
        <v/>
      </c>
      <c r="E4508" s="36" t="str">
        <f>IF(D4508="","",IFERROR(VLOOKUP(D4508,'[1]Resumen FF'!E:F,2,0),"Sin combinación"))</f>
        <v/>
      </c>
      <c r="G4508" s="38" t="str">
        <f>IF(F4508="","",VLOOKUP(F4508,[1]Catálogos!A:B,2,0))</f>
        <v/>
      </c>
      <c r="H4508" s="39"/>
      <c r="I4508" s="39"/>
      <c r="K4508" s="41"/>
      <c r="L4508" s="41"/>
      <c r="M4508" s="41"/>
      <c r="N4508" s="41"/>
      <c r="O4508" s="41"/>
      <c r="P4508" s="41"/>
      <c r="Q4508" s="41"/>
      <c r="R4508" s="41"/>
      <c r="S4508" s="41"/>
      <c r="T4508" s="41"/>
      <c r="U4508" s="41"/>
      <c r="V4508" s="41"/>
      <c r="W4508" s="42">
        <f t="shared" si="142"/>
        <v>0</v>
      </c>
    </row>
    <row r="4509" spans="2:23" x14ac:dyDescent="0.25">
      <c r="B4509" s="35"/>
      <c r="C4509" s="36" t="str">
        <f>IFERROR(VLOOKUP(B4509,[1]Catálogos!M:P,3,0),"")</f>
        <v/>
      </c>
      <c r="D4509" s="37" t="str">
        <f t="shared" si="141"/>
        <v/>
      </c>
      <c r="E4509" s="36" t="str">
        <f>IF(D4509="","",IFERROR(VLOOKUP(D4509,'[1]Resumen FF'!E:F,2,0),"Sin combinación"))</f>
        <v/>
      </c>
      <c r="G4509" s="38" t="str">
        <f>IF(F4509="","",VLOOKUP(F4509,[1]Catálogos!A:B,2,0))</f>
        <v/>
      </c>
      <c r="H4509" s="39"/>
      <c r="I4509" s="39"/>
      <c r="K4509" s="41"/>
      <c r="L4509" s="41"/>
      <c r="M4509" s="41"/>
      <c r="N4509" s="41"/>
      <c r="O4509" s="41"/>
      <c r="P4509" s="41"/>
      <c r="Q4509" s="41"/>
      <c r="R4509" s="41"/>
      <c r="S4509" s="41"/>
      <c r="T4509" s="41"/>
      <c r="U4509" s="41"/>
      <c r="V4509" s="41"/>
      <c r="W4509" s="42">
        <f t="shared" si="142"/>
        <v>0</v>
      </c>
    </row>
    <row r="4510" spans="2:23" x14ac:dyDescent="0.25">
      <c r="B4510" s="35"/>
      <c r="C4510" s="36" t="str">
        <f>IFERROR(VLOOKUP(B4510,[1]Catálogos!M:P,3,0),"")</f>
        <v/>
      </c>
      <c r="D4510" s="37" t="str">
        <f t="shared" si="141"/>
        <v/>
      </c>
      <c r="E4510" s="36" t="str">
        <f>IF(D4510="","",IFERROR(VLOOKUP(D4510,'[1]Resumen FF'!E:F,2,0),"Sin combinación"))</f>
        <v/>
      </c>
      <c r="G4510" s="38" t="str">
        <f>IF(F4510="","",VLOOKUP(F4510,[1]Catálogos!A:B,2,0))</f>
        <v/>
      </c>
      <c r="H4510" s="39"/>
      <c r="I4510" s="39"/>
      <c r="K4510" s="41"/>
      <c r="L4510" s="41"/>
      <c r="M4510" s="41"/>
      <c r="N4510" s="41"/>
      <c r="O4510" s="41"/>
      <c r="P4510" s="41"/>
      <c r="Q4510" s="41"/>
      <c r="R4510" s="41"/>
      <c r="S4510" s="41"/>
      <c r="T4510" s="41"/>
      <c r="U4510" s="41"/>
      <c r="V4510" s="41"/>
      <c r="W4510" s="42">
        <f t="shared" si="142"/>
        <v>0</v>
      </c>
    </row>
    <row r="4511" spans="2:23" x14ac:dyDescent="0.25">
      <c r="B4511" s="35"/>
      <c r="C4511" s="36" t="str">
        <f>IFERROR(VLOOKUP(B4511,[1]Catálogos!M:P,3,0),"")</f>
        <v/>
      </c>
      <c r="D4511" s="37" t="str">
        <f t="shared" si="141"/>
        <v/>
      </c>
      <c r="E4511" s="36" t="str">
        <f>IF(D4511="","",IFERROR(VLOOKUP(D4511,'[1]Resumen FF'!E:F,2,0),"Sin combinación"))</f>
        <v/>
      </c>
      <c r="G4511" s="38" t="str">
        <f>IF(F4511="","",VLOOKUP(F4511,[1]Catálogos!A:B,2,0))</f>
        <v/>
      </c>
      <c r="H4511" s="39"/>
      <c r="I4511" s="39"/>
      <c r="K4511" s="41"/>
      <c r="L4511" s="41"/>
      <c r="M4511" s="41"/>
      <c r="N4511" s="41"/>
      <c r="O4511" s="41"/>
      <c r="P4511" s="41"/>
      <c r="Q4511" s="41"/>
      <c r="R4511" s="41"/>
      <c r="S4511" s="41"/>
      <c r="T4511" s="41"/>
      <c r="U4511" s="41"/>
      <c r="V4511" s="41"/>
      <c r="W4511" s="42">
        <f t="shared" si="142"/>
        <v>0</v>
      </c>
    </row>
    <row r="4512" spans="2:23" x14ac:dyDescent="0.25">
      <c r="B4512" s="35"/>
      <c r="C4512" s="36" t="str">
        <f>IFERROR(VLOOKUP(B4512,[1]Catálogos!M:P,3,0),"")</f>
        <v/>
      </c>
      <c r="D4512" s="37" t="str">
        <f t="shared" si="141"/>
        <v/>
      </c>
      <c r="E4512" s="36" t="str">
        <f>IF(D4512="","",IFERROR(VLOOKUP(D4512,'[1]Resumen FF'!E:F,2,0),"Sin combinación"))</f>
        <v/>
      </c>
      <c r="G4512" s="38" t="str">
        <f>IF(F4512="","",VLOOKUP(F4512,[1]Catálogos!A:B,2,0))</f>
        <v/>
      </c>
      <c r="H4512" s="39"/>
      <c r="I4512" s="39"/>
      <c r="K4512" s="41"/>
      <c r="L4512" s="41"/>
      <c r="M4512" s="41"/>
      <c r="N4512" s="41"/>
      <c r="O4512" s="41"/>
      <c r="P4512" s="41"/>
      <c r="Q4512" s="41"/>
      <c r="R4512" s="41"/>
      <c r="S4512" s="41"/>
      <c r="T4512" s="41"/>
      <c r="U4512" s="41"/>
      <c r="V4512" s="41"/>
      <c r="W4512" s="42">
        <f t="shared" si="142"/>
        <v>0</v>
      </c>
    </row>
    <row r="4513" spans="2:23" x14ac:dyDescent="0.25">
      <c r="B4513" s="35"/>
      <c r="C4513" s="36" t="str">
        <f>IFERROR(VLOOKUP(B4513,[1]Catálogos!M:P,3,0),"")</f>
        <v/>
      </c>
      <c r="D4513" s="37" t="str">
        <f t="shared" si="141"/>
        <v/>
      </c>
      <c r="E4513" s="36" t="str">
        <f>IF(D4513="","",IFERROR(VLOOKUP(D4513,'[1]Resumen FF'!E:F,2,0),"Sin combinación"))</f>
        <v/>
      </c>
      <c r="G4513" s="38" t="str">
        <f>IF(F4513="","",VLOOKUP(F4513,[1]Catálogos!A:B,2,0))</f>
        <v/>
      </c>
      <c r="H4513" s="39"/>
      <c r="I4513" s="39"/>
      <c r="K4513" s="41"/>
      <c r="L4513" s="41"/>
      <c r="M4513" s="41"/>
      <c r="N4513" s="41"/>
      <c r="O4513" s="41"/>
      <c r="P4513" s="41"/>
      <c r="Q4513" s="41"/>
      <c r="R4513" s="41"/>
      <c r="S4513" s="41"/>
      <c r="T4513" s="41"/>
      <c r="U4513" s="41"/>
      <c r="V4513" s="41"/>
      <c r="W4513" s="42">
        <f t="shared" si="142"/>
        <v>0</v>
      </c>
    </row>
    <row r="4514" spans="2:23" x14ac:dyDescent="0.25">
      <c r="B4514" s="35"/>
      <c r="C4514" s="36" t="str">
        <f>IFERROR(VLOOKUP(B4514,[1]Catálogos!M:P,3,0),"")</f>
        <v/>
      </c>
      <c r="D4514" s="37" t="str">
        <f t="shared" si="141"/>
        <v/>
      </c>
      <c r="E4514" s="36" t="str">
        <f>IF(D4514="","",IFERROR(VLOOKUP(D4514,'[1]Resumen FF'!E:F,2,0),"Sin combinación"))</f>
        <v/>
      </c>
      <c r="G4514" s="38" t="str">
        <f>IF(F4514="","",VLOOKUP(F4514,[1]Catálogos!A:B,2,0))</f>
        <v/>
      </c>
      <c r="H4514" s="39"/>
      <c r="I4514" s="39"/>
      <c r="K4514" s="41"/>
      <c r="L4514" s="41"/>
      <c r="M4514" s="41"/>
      <c r="N4514" s="41"/>
      <c r="O4514" s="41"/>
      <c r="P4514" s="41"/>
      <c r="Q4514" s="41"/>
      <c r="R4514" s="41"/>
      <c r="S4514" s="41"/>
      <c r="T4514" s="41"/>
      <c r="U4514" s="41"/>
      <c r="V4514" s="41"/>
      <c r="W4514" s="42">
        <f t="shared" si="142"/>
        <v>0</v>
      </c>
    </row>
    <row r="4515" spans="2:23" x14ac:dyDescent="0.25">
      <c r="B4515" s="35"/>
      <c r="C4515" s="36" t="str">
        <f>IFERROR(VLOOKUP(B4515,[1]Catálogos!M:P,3,0),"")</f>
        <v/>
      </c>
      <c r="D4515" s="37" t="str">
        <f t="shared" si="141"/>
        <v/>
      </c>
      <c r="E4515" s="36" t="str">
        <f>IF(D4515="","",IFERROR(VLOOKUP(D4515,'[1]Resumen FF'!E:F,2,0),"Sin combinación"))</f>
        <v/>
      </c>
      <c r="G4515" s="38" t="str">
        <f>IF(F4515="","",VLOOKUP(F4515,[1]Catálogos!A:B,2,0))</f>
        <v/>
      </c>
      <c r="H4515" s="39"/>
      <c r="I4515" s="39"/>
      <c r="K4515" s="41"/>
      <c r="L4515" s="41"/>
      <c r="M4515" s="41"/>
      <c r="N4515" s="41"/>
      <c r="O4515" s="41"/>
      <c r="P4515" s="41"/>
      <c r="Q4515" s="41"/>
      <c r="R4515" s="41"/>
      <c r="S4515" s="41"/>
      <c r="T4515" s="41"/>
      <c r="U4515" s="41"/>
      <c r="V4515" s="41"/>
      <c r="W4515" s="42">
        <f t="shared" si="142"/>
        <v>0</v>
      </c>
    </row>
    <row r="4516" spans="2:23" x14ac:dyDescent="0.25">
      <c r="B4516" s="35"/>
      <c r="C4516" s="36" t="str">
        <f>IFERROR(VLOOKUP(B4516,[1]Catálogos!M:P,3,0),"")</f>
        <v/>
      </c>
      <c r="D4516" s="37" t="str">
        <f t="shared" si="141"/>
        <v/>
      </c>
      <c r="E4516" s="36" t="str">
        <f>IF(D4516="","",IFERROR(VLOOKUP(D4516,'[1]Resumen FF'!E:F,2,0),"Sin combinación"))</f>
        <v/>
      </c>
      <c r="G4516" s="38" t="str">
        <f>IF(F4516="","",VLOOKUP(F4516,[1]Catálogos!A:B,2,0))</f>
        <v/>
      </c>
      <c r="H4516" s="39"/>
      <c r="I4516" s="39"/>
      <c r="K4516" s="41"/>
      <c r="L4516" s="41"/>
      <c r="M4516" s="41"/>
      <c r="N4516" s="41"/>
      <c r="O4516" s="41"/>
      <c r="P4516" s="41"/>
      <c r="Q4516" s="41"/>
      <c r="R4516" s="41"/>
      <c r="S4516" s="41"/>
      <c r="T4516" s="41"/>
      <c r="U4516" s="41"/>
      <c r="V4516" s="41"/>
      <c r="W4516" s="42">
        <f t="shared" si="142"/>
        <v>0</v>
      </c>
    </row>
    <row r="4517" spans="2:23" x14ac:dyDescent="0.25">
      <c r="B4517" s="35"/>
      <c r="C4517" s="36" t="str">
        <f>IFERROR(VLOOKUP(B4517,[1]Catálogos!M:P,3,0),"")</f>
        <v/>
      </c>
      <c r="D4517" s="37" t="str">
        <f t="shared" si="141"/>
        <v/>
      </c>
      <c r="E4517" s="36" t="str">
        <f>IF(D4517="","",IFERROR(VLOOKUP(D4517,'[1]Resumen FF'!E:F,2,0),"Sin combinación"))</f>
        <v/>
      </c>
      <c r="G4517" s="38" t="str">
        <f>IF(F4517="","",VLOOKUP(F4517,[1]Catálogos!A:B,2,0))</f>
        <v/>
      </c>
      <c r="H4517" s="39"/>
      <c r="I4517" s="39"/>
      <c r="K4517" s="41"/>
      <c r="L4517" s="41"/>
      <c r="M4517" s="41"/>
      <c r="N4517" s="41"/>
      <c r="O4517" s="41"/>
      <c r="P4517" s="41"/>
      <c r="Q4517" s="41"/>
      <c r="R4517" s="41"/>
      <c r="S4517" s="41"/>
      <c r="T4517" s="41"/>
      <c r="U4517" s="41"/>
      <c r="V4517" s="41"/>
      <c r="W4517" s="42">
        <f t="shared" si="142"/>
        <v>0</v>
      </c>
    </row>
    <row r="4518" spans="2:23" x14ac:dyDescent="0.25">
      <c r="B4518" s="35"/>
      <c r="C4518" s="36" t="str">
        <f>IFERROR(VLOOKUP(B4518,[1]Catálogos!M:P,3,0),"")</f>
        <v/>
      </c>
      <c r="D4518" s="37" t="str">
        <f t="shared" si="141"/>
        <v/>
      </c>
      <c r="E4518" s="36" t="str">
        <f>IF(D4518="","",IFERROR(VLOOKUP(D4518,'[1]Resumen FF'!E:F,2,0),"Sin combinación"))</f>
        <v/>
      </c>
      <c r="G4518" s="38" t="str">
        <f>IF(F4518="","",VLOOKUP(F4518,[1]Catálogos!A:B,2,0))</f>
        <v/>
      </c>
      <c r="H4518" s="39"/>
      <c r="I4518" s="39"/>
      <c r="K4518" s="41"/>
      <c r="L4518" s="41"/>
      <c r="M4518" s="41"/>
      <c r="N4518" s="41"/>
      <c r="O4518" s="41"/>
      <c r="P4518" s="41"/>
      <c r="Q4518" s="41"/>
      <c r="R4518" s="41"/>
      <c r="S4518" s="41"/>
      <c r="T4518" s="41"/>
      <c r="U4518" s="41"/>
      <c r="V4518" s="41"/>
      <c r="W4518" s="42">
        <f t="shared" si="142"/>
        <v>0</v>
      </c>
    </row>
    <row r="4519" spans="2:23" x14ac:dyDescent="0.25">
      <c r="B4519" s="35"/>
      <c r="C4519" s="36" t="str">
        <f>IFERROR(VLOOKUP(B4519,[1]Catálogos!M:P,3,0),"")</f>
        <v/>
      </c>
      <c r="D4519" s="37" t="str">
        <f t="shared" si="141"/>
        <v/>
      </c>
      <c r="E4519" s="36" t="str">
        <f>IF(D4519="","",IFERROR(VLOOKUP(D4519,'[1]Resumen FF'!E:F,2,0),"Sin combinación"))</f>
        <v/>
      </c>
      <c r="G4519" s="38" t="str">
        <f>IF(F4519="","",VLOOKUP(F4519,[1]Catálogos!A:B,2,0))</f>
        <v/>
      </c>
      <c r="H4519" s="39"/>
      <c r="I4519" s="39"/>
      <c r="K4519" s="41"/>
      <c r="L4519" s="41"/>
      <c r="M4519" s="41"/>
      <c r="N4519" s="41"/>
      <c r="O4519" s="41"/>
      <c r="P4519" s="41"/>
      <c r="Q4519" s="41"/>
      <c r="R4519" s="41"/>
      <c r="S4519" s="41"/>
      <c r="T4519" s="41"/>
      <c r="U4519" s="41"/>
      <c r="V4519" s="41"/>
      <c r="W4519" s="42">
        <f t="shared" si="142"/>
        <v>0</v>
      </c>
    </row>
    <row r="4520" spans="2:23" x14ac:dyDescent="0.25">
      <c r="B4520" s="35"/>
      <c r="C4520" s="36" t="str">
        <f>IFERROR(VLOOKUP(B4520,[1]Catálogos!M:P,3,0),"")</f>
        <v/>
      </c>
      <c r="D4520" s="37" t="str">
        <f t="shared" si="141"/>
        <v/>
      </c>
      <c r="E4520" s="36" t="str">
        <f>IF(D4520="","",IFERROR(VLOOKUP(D4520,'[1]Resumen FF'!E:F,2,0),"Sin combinación"))</f>
        <v/>
      </c>
      <c r="G4520" s="38" t="str">
        <f>IF(F4520="","",VLOOKUP(F4520,[1]Catálogos!A:B,2,0))</f>
        <v/>
      </c>
      <c r="H4520" s="39"/>
      <c r="I4520" s="39"/>
      <c r="K4520" s="41"/>
      <c r="L4520" s="41"/>
      <c r="M4520" s="41"/>
      <c r="N4520" s="41"/>
      <c r="O4520" s="41"/>
      <c r="P4520" s="41"/>
      <c r="Q4520" s="41"/>
      <c r="R4520" s="41"/>
      <c r="S4520" s="41"/>
      <c r="T4520" s="41"/>
      <c r="U4520" s="41"/>
      <c r="V4520" s="41"/>
      <c r="W4520" s="42">
        <f t="shared" si="142"/>
        <v>0</v>
      </c>
    </row>
    <row r="4521" spans="2:23" x14ac:dyDescent="0.25">
      <c r="B4521" s="35"/>
      <c r="C4521" s="36" t="str">
        <f>IFERROR(VLOOKUP(B4521,[1]Catálogos!M:P,3,0),"")</f>
        <v/>
      </c>
      <c r="D4521" s="37" t="str">
        <f t="shared" si="141"/>
        <v/>
      </c>
      <c r="E4521" s="36" t="str">
        <f>IF(D4521="","",IFERROR(VLOOKUP(D4521,'[1]Resumen FF'!E:F,2,0),"Sin combinación"))</f>
        <v/>
      </c>
      <c r="G4521" s="38" t="str">
        <f>IF(F4521="","",VLOOKUP(F4521,[1]Catálogos!A:B,2,0))</f>
        <v/>
      </c>
      <c r="H4521" s="39"/>
      <c r="I4521" s="39"/>
      <c r="K4521" s="41"/>
      <c r="L4521" s="41"/>
      <c r="M4521" s="41"/>
      <c r="N4521" s="41"/>
      <c r="O4521" s="41"/>
      <c r="P4521" s="41"/>
      <c r="Q4521" s="41"/>
      <c r="R4521" s="41"/>
      <c r="S4521" s="41"/>
      <c r="T4521" s="41"/>
      <c r="U4521" s="41"/>
      <c r="V4521" s="41"/>
      <c r="W4521" s="42">
        <f t="shared" si="142"/>
        <v>0</v>
      </c>
    </row>
    <row r="4522" spans="2:23" x14ac:dyDescent="0.25">
      <c r="B4522" s="35"/>
      <c r="C4522" s="36" t="str">
        <f>IFERROR(VLOOKUP(B4522,[1]Catálogos!M:P,3,0),"")</f>
        <v/>
      </c>
      <c r="D4522" s="37" t="str">
        <f t="shared" si="141"/>
        <v/>
      </c>
      <c r="E4522" s="36" t="str">
        <f>IF(D4522="","",IFERROR(VLOOKUP(D4522,'[1]Resumen FF'!E:F,2,0),"Sin combinación"))</f>
        <v/>
      </c>
      <c r="G4522" s="38" t="str">
        <f>IF(F4522="","",VLOOKUP(F4522,[1]Catálogos!A:B,2,0))</f>
        <v/>
      </c>
      <c r="H4522" s="39"/>
      <c r="I4522" s="39"/>
      <c r="K4522" s="41"/>
      <c r="L4522" s="41"/>
      <c r="M4522" s="41"/>
      <c r="N4522" s="41"/>
      <c r="O4522" s="41"/>
      <c r="P4522" s="41"/>
      <c r="Q4522" s="41"/>
      <c r="R4522" s="41"/>
      <c r="S4522" s="41"/>
      <c r="T4522" s="41"/>
      <c r="U4522" s="41"/>
      <c r="V4522" s="41"/>
      <c r="W4522" s="42">
        <f t="shared" si="142"/>
        <v>0</v>
      </c>
    </row>
    <row r="4523" spans="2:23" x14ac:dyDescent="0.25">
      <c r="B4523" s="35"/>
      <c r="C4523" s="36" t="str">
        <f>IFERROR(VLOOKUP(B4523,[1]Catálogos!M:P,3,0),"")</f>
        <v/>
      </c>
      <c r="D4523" s="37" t="str">
        <f t="shared" si="141"/>
        <v/>
      </c>
      <c r="E4523" s="36" t="str">
        <f>IF(D4523="","",IFERROR(VLOOKUP(D4523,'[1]Resumen FF'!E:F,2,0),"Sin combinación"))</f>
        <v/>
      </c>
      <c r="G4523" s="38" t="str">
        <f>IF(F4523="","",VLOOKUP(F4523,[1]Catálogos!A:B,2,0))</f>
        <v/>
      </c>
      <c r="H4523" s="39"/>
      <c r="I4523" s="39"/>
      <c r="K4523" s="41"/>
      <c r="L4523" s="41"/>
      <c r="M4523" s="41"/>
      <c r="N4523" s="41"/>
      <c r="O4523" s="41"/>
      <c r="P4523" s="41"/>
      <c r="Q4523" s="41"/>
      <c r="R4523" s="41"/>
      <c r="S4523" s="41"/>
      <c r="T4523" s="41"/>
      <c r="U4523" s="41"/>
      <c r="V4523" s="41"/>
      <c r="W4523" s="42">
        <f t="shared" si="142"/>
        <v>0</v>
      </c>
    </row>
    <row r="4524" spans="2:23" x14ac:dyDescent="0.25">
      <c r="B4524" s="35"/>
      <c r="C4524" s="36" t="str">
        <f>IFERROR(VLOOKUP(B4524,[1]Catálogos!M:P,3,0),"")</f>
        <v/>
      </c>
      <c r="D4524" s="37" t="str">
        <f t="shared" si="141"/>
        <v/>
      </c>
      <c r="E4524" s="36" t="str">
        <f>IF(D4524="","",IFERROR(VLOOKUP(D4524,'[1]Resumen FF'!E:F,2,0),"Sin combinación"))</f>
        <v/>
      </c>
      <c r="G4524" s="38" t="str">
        <f>IF(F4524="","",VLOOKUP(F4524,[1]Catálogos!A:B,2,0))</f>
        <v/>
      </c>
      <c r="H4524" s="39"/>
      <c r="I4524" s="39"/>
      <c r="K4524" s="41"/>
      <c r="L4524" s="41"/>
      <c r="M4524" s="41"/>
      <c r="N4524" s="41"/>
      <c r="O4524" s="41"/>
      <c r="P4524" s="41"/>
      <c r="Q4524" s="41"/>
      <c r="R4524" s="41"/>
      <c r="S4524" s="41"/>
      <c r="T4524" s="41"/>
      <c r="U4524" s="41"/>
      <c r="V4524" s="41"/>
      <c r="W4524" s="42">
        <f t="shared" si="142"/>
        <v>0</v>
      </c>
    </row>
    <row r="4525" spans="2:23" x14ac:dyDescent="0.25">
      <c r="B4525" s="35"/>
      <c r="C4525" s="36" t="str">
        <f>IFERROR(VLOOKUP(B4525,[1]Catálogos!M:P,3,0),"")</f>
        <v/>
      </c>
      <c r="D4525" s="37" t="str">
        <f t="shared" si="141"/>
        <v/>
      </c>
      <c r="E4525" s="36" t="str">
        <f>IF(D4525="","",IFERROR(VLOOKUP(D4525,'[1]Resumen FF'!E:F,2,0),"Sin combinación"))</f>
        <v/>
      </c>
      <c r="G4525" s="38" t="str">
        <f>IF(F4525="","",VLOOKUP(F4525,[1]Catálogos!A:B,2,0))</f>
        <v/>
      </c>
      <c r="H4525" s="39"/>
      <c r="I4525" s="39"/>
      <c r="K4525" s="41"/>
      <c r="L4525" s="41"/>
      <c r="M4525" s="41"/>
      <c r="N4525" s="41"/>
      <c r="O4525" s="41"/>
      <c r="P4525" s="41"/>
      <c r="Q4525" s="41"/>
      <c r="R4525" s="41"/>
      <c r="S4525" s="41"/>
      <c r="T4525" s="41"/>
      <c r="U4525" s="41"/>
      <c r="V4525" s="41"/>
      <c r="W4525" s="42">
        <f t="shared" si="142"/>
        <v>0</v>
      </c>
    </row>
    <row r="4526" spans="2:23" x14ac:dyDescent="0.25">
      <c r="B4526" s="35"/>
      <c r="C4526" s="36" t="str">
        <f>IFERROR(VLOOKUP(B4526,[1]Catálogos!M:P,3,0),"")</f>
        <v/>
      </c>
      <c r="D4526" s="37" t="str">
        <f t="shared" si="141"/>
        <v/>
      </c>
      <c r="E4526" s="36" t="str">
        <f>IF(D4526="","",IFERROR(VLOOKUP(D4526,'[1]Resumen FF'!E:F,2,0),"Sin combinación"))</f>
        <v/>
      </c>
      <c r="G4526" s="38" t="str">
        <f>IF(F4526="","",VLOOKUP(F4526,[1]Catálogos!A:B,2,0))</f>
        <v/>
      </c>
      <c r="H4526" s="39"/>
      <c r="I4526" s="39"/>
      <c r="K4526" s="41"/>
      <c r="L4526" s="41"/>
      <c r="M4526" s="41"/>
      <c r="N4526" s="41"/>
      <c r="O4526" s="41"/>
      <c r="P4526" s="41"/>
      <c r="Q4526" s="41"/>
      <c r="R4526" s="41"/>
      <c r="S4526" s="41"/>
      <c r="T4526" s="41"/>
      <c r="U4526" s="41"/>
      <c r="V4526" s="41"/>
      <c r="W4526" s="42">
        <f t="shared" si="142"/>
        <v>0</v>
      </c>
    </row>
    <row r="4527" spans="2:23" x14ac:dyDescent="0.25">
      <c r="B4527" s="35"/>
      <c r="C4527" s="36" t="str">
        <f>IFERROR(VLOOKUP(B4527,[1]Catálogos!M:P,3,0),"")</f>
        <v/>
      </c>
      <c r="D4527" s="37" t="str">
        <f t="shared" si="141"/>
        <v/>
      </c>
      <c r="E4527" s="36" t="str">
        <f>IF(D4527="","",IFERROR(VLOOKUP(D4527,'[1]Resumen FF'!E:F,2,0),"Sin combinación"))</f>
        <v/>
      </c>
      <c r="G4527" s="38" t="str">
        <f>IF(F4527="","",VLOOKUP(F4527,[1]Catálogos!A:B,2,0))</f>
        <v/>
      </c>
      <c r="H4527" s="39"/>
      <c r="I4527" s="39"/>
      <c r="K4527" s="41"/>
      <c r="L4527" s="41"/>
      <c r="M4527" s="41"/>
      <c r="N4527" s="41"/>
      <c r="O4527" s="41"/>
      <c r="P4527" s="41"/>
      <c r="Q4527" s="41"/>
      <c r="R4527" s="41"/>
      <c r="S4527" s="41"/>
      <c r="T4527" s="41"/>
      <c r="U4527" s="41"/>
      <c r="V4527" s="41"/>
      <c r="W4527" s="42">
        <f t="shared" si="142"/>
        <v>0</v>
      </c>
    </row>
    <row r="4528" spans="2:23" x14ac:dyDescent="0.25">
      <c r="B4528" s="35"/>
      <c r="C4528" s="36" t="str">
        <f>IFERROR(VLOOKUP(B4528,[1]Catálogos!M:P,3,0),"")</f>
        <v/>
      </c>
      <c r="D4528" s="37" t="str">
        <f t="shared" si="141"/>
        <v/>
      </c>
      <c r="E4528" s="36" t="str">
        <f>IF(D4528="","",IFERROR(VLOOKUP(D4528,'[1]Resumen FF'!E:F,2,0),"Sin combinación"))</f>
        <v/>
      </c>
      <c r="G4528" s="38" t="str">
        <f>IF(F4528="","",VLOOKUP(F4528,[1]Catálogos!A:B,2,0))</f>
        <v/>
      </c>
      <c r="H4528" s="39"/>
      <c r="I4528" s="39"/>
      <c r="K4528" s="41"/>
      <c r="L4528" s="41"/>
      <c r="M4528" s="41"/>
      <c r="N4528" s="41"/>
      <c r="O4528" s="41"/>
      <c r="P4528" s="41"/>
      <c r="Q4528" s="41"/>
      <c r="R4528" s="41"/>
      <c r="S4528" s="41"/>
      <c r="T4528" s="41"/>
      <c r="U4528" s="41"/>
      <c r="V4528" s="41"/>
      <c r="W4528" s="42">
        <f t="shared" si="142"/>
        <v>0</v>
      </c>
    </row>
    <row r="4529" spans="2:23" x14ac:dyDescent="0.25">
      <c r="B4529" s="35"/>
      <c r="C4529" s="36" t="str">
        <f>IFERROR(VLOOKUP(B4529,[1]Catálogos!M:P,3,0),"")</f>
        <v/>
      </c>
      <c r="D4529" s="37" t="str">
        <f t="shared" si="141"/>
        <v/>
      </c>
      <c r="E4529" s="36" t="str">
        <f>IF(D4529="","",IFERROR(VLOOKUP(D4529,'[1]Resumen FF'!E:F,2,0),"Sin combinación"))</f>
        <v/>
      </c>
      <c r="G4529" s="38" t="str">
        <f>IF(F4529="","",VLOOKUP(F4529,[1]Catálogos!A:B,2,0))</f>
        <v/>
      </c>
      <c r="H4529" s="39"/>
      <c r="I4529" s="39"/>
      <c r="K4529" s="41"/>
      <c r="L4529" s="41"/>
      <c r="M4529" s="41"/>
      <c r="N4529" s="41"/>
      <c r="O4529" s="41"/>
      <c r="P4529" s="41"/>
      <c r="Q4529" s="41"/>
      <c r="R4529" s="41"/>
      <c r="S4529" s="41"/>
      <c r="T4529" s="41"/>
      <c r="U4529" s="41"/>
      <c r="V4529" s="41"/>
      <c r="W4529" s="42">
        <f t="shared" si="142"/>
        <v>0</v>
      </c>
    </row>
    <row r="4530" spans="2:23" x14ac:dyDescent="0.25">
      <c r="B4530" s="35"/>
      <c r="C4530" s="36" t="str">
        <f>IFERROR(VLOOKUP(B4530,[1]Catálogos!M:P,3,0),"")</f>
        <v/>
      </c>
      <c r="D4530" s="37" t="str">
        <f t="shared" si="141"/>
        <v/>
      </c>
      <c r="E4530" s="36" t="str">
        <f>IF(D4530="","",IFERROR(VLOOKUP(D4530,'[1]Resumen FF'!E:F,2,0),"Sin combinación"))</f>
        <v/>
      </c>
      <c r="G4530" s="38" t="str">
        <f>IF(F4530="","",VLOOKUP(F4530,[1]Catálogos!A:B,2,0))</f>
        <v/>
      </c>
      <c r="H4530" s="39"/>
      <c r="I4530" s="39"/>
      <c r="K4530" s="41"/>
      <c r="L4530" s="41"/>
      <c r="M4530" s="41"/>
      <c r="N4530" s="41"/>
      <c r="O4530" s="41"/>
      <c r="P4530" s="41"/>
      <c r="Q4530" s="41"/>
      <c r="R4530" s="41"/>
      <c r="S4530" s="41"/>
      <c r="T4530" s="41"/>
      <c r="U4530" s="41"/>
      <c r="V4530" s="41"/>
      <c r="W4530" s="42">
        <f t="shared" si="142"/>
        <v>0</v>
      </c>
    </row>
    <row r="4531" spans="2:23" x14ac:dyDescent="0.25">
      <c r="B4531" s="35"/>
      <c r="C4531" s="36" t="str">
        <f>IFERROR(VLOOKUP(B4531,[1]Catálogos!M:P,3,0),"")</f>
        <v/>
      </c>
      <c r="D4531" s="37" t="str">
        <f t="shared" si="141"/>
        <v/>
      </c>
      <c r="E4531" s="36" t="str">
        <f>IF(D4531="","",IFERROR(VLOOKUP(D4531,'[1]Resumen FF'!E:F,2,0),"Sin combinación"))</f>
        <v/>
      </c>
      <c r="G4531" s="38" t="str">
        <f>IF(F4531="","",VLOOKUP(F4531,[1]Catálogos!A:B,2,0))</f>
        <v/>
      </c>
      <c r="H4531" s="39"/>
      <c r="I4531" s="39"/>
      <c r="K4531" s="41"/>
      <c r="L4531" s="41"/>
      <c r="M4531" s="41"/>
      <c r="N4531" s="41"/>
      <c r="O4531" s="41"/>
      <c r="P4531" s="41"/>
      <c r="Q4531" s="41"/>
      <c r="R4531" s="41"/>
      <c r="S4531" s="41"/>
      <c r="T4531" s="41"/>
      <c r="U4531" s="41"/>
      <c r="V4531" s="41"/>
      <c r="W4531" s="42">
        <f t="shared" si="142"/>
        <v>0</v>
      </c>
    </row>
    <row r="4532" spans="2:23" x14ac:dyDescent="0.25">
      <c r="B4532" s="35"/>
      <c r="C4532" s="36" t="str">
        <f>IFERROR(VLOOKUP(B4532,[1]Catálogos!M:P,3,0),"")</f>
        <v/>
      </c>
      <c r="D4532" s="37" t="str">
        <f t="shared" si="141"/>
        <v/>
      </c>
      <c r="E4532" s="36" t="str">
        <f>IF(D4532="","",IFERROR(VLOOKUP(D4532,'[1]Resumen FF'!E:F,2,0),"Sin combinación"))</f>
        <v/>
      </c>
      <c r="G4532" s="38" t="str">
        <f>IF(F4532="","",VLOOKUP(F4532,[1]Catálogos!A:B,2,0))</f>
        <v/>
      </c>
      <c r="H4532" s="39"/>
      <c r="I4532" s="39"/>
      <c r="K4532" s="41"/>
      <c r="L4532" s="41"/>
      <c r="M4532" s="41"/>
      <c r="N4532" s="41"/>
      <c r="O4532" s="41"/>
      <c r="P4532" s="41"/>
      <c r="Q4532" s="41"/>
      <c r="R4532" s="41"/>
      <c r="S4532" s="41"/>
      <c r="T4532" s="41"/>
      <c r="U4532" s="41"/>
      <c r="V4532" s="41"/>
      <c r="W4532" s="42">
        <f t="shared" si="142"/>
        <v>0</v>
      </c>
    </row>
    <row r="4533" spans="2:23" x14ac:dyDescent="0.25">
      <c r="B4533" s="35"/>
      <c r="C4533" s="36" t="str">
        <f>IFERROR(VLOOKUP(B4533,[1]Catálogos!M:P,3,0),"")</f>
        <v/>
      </c>
      <c r="D4533" s="37" t="str">
        <f t="shared" si="141"/>
        <v/>
      </c>
      <c r="E4533" s="36" t="str">
        <f>IF(D4533="","",IFERROR(VLOOKUP(D4533,'[1]Resumen FF'!E:F,2,0),"Sin combinación"))</f>
        <v/>
      </c>
      <c r="G4533" s="38" t="str">
        <f>IF(F4533="","",VLOOKUP(F4533,[1]Catálogos!A:B,2,0))</f>
        <v/>
      </c>
      <c r="H4533" s="39"/>
      <c r="I4533" s="39"/>
      <c r="K4533" s="41"/>
      <c r="L4533" s="41"/>
      <c r="M4533" s="41"/>
      <c r="N4533" s="41"/>
      <c r="O4533" s="41"/>
      <c r="P4533" s="41"/>
      <c r="Q4533" s="41"/>
      <c r="R4533" s="41"/>
      <c r="S4533" s="41"/>
      <c r="T4533" s="41"/>
      <c r="U4533" s="41"/>
      <c r="V4533" s="41"/>
      <c r="W4533" s="42">
        <f t="shared" si="142"/>
        <v>0</v>
      </c>
    </row>
    <row r="4534" spans="2:23" x14ac:dyDescent="0.25">
      <c r="B4534" s="35"/>
      <c r="C4534" s="36" t="str">
        <f>IFERROR(VLOOKUP(B4534,[1]Catálogos!M:P,3,0),"")</f>
        <v/>
      </c>
      <c r="D4534" s="37" t="str">
        <f t="shared" si="141"/>
        <v/>
      </c>
      <c r="E4534" s="36" t="str">
        <f>IF(D4534="","",IFERROR(VLOOKUP(D4534,'[1]Resumen FF'!E:F,2,0),"Sin combinación"))</f>
        <v/>
      </c>
      <c r="G4534" s="38" t="str">
        <f>IF(F4534="","",VLOOKUP(F4534,[1]Catálogos!A:B,2,0))</f>
        <v/>
      </c>
      <c r="H4534" s="39"/>
      <c r="I4534" s="39"/>
      <c r="K4534" s="41"/>
      <c r="L4534" s="41"/>
      <c r="M4534" s="41"/>
      <c r="N4534" s="41"/>
      <c r="O4534" s="41"/>
      <c r="P4534" s="41"/>
      <c r="Q4534" s="41"/>
      <c r="R4534" s="41"/>
      <c r="S4534" s="41"/>
      <c r="T4534" s="41"/>
      <c r="U4534" s="41"/>
      <c r="V4534" s="41"/>
      <c r="W4534" s="42">
        <f t="shared" si="142"/>
        <v>0</v>
      </c>
    </row>
    <row r="4535" spans="2:23" x14ac:dyDescent="0.25">
      <c r="B4535" s="35"/>
      <c r="C4535" s="36" t="str">
        <f>IFERROR(VLOOKUP(B4535,[1]Catálogos!M:P,3,0),"")</f>
        <v/>
      </c>
      <c r="D4535" s="37" t="str">
        <f t="shared" si="141"/>
        <v/>
      </c>
      <c r="E4535" s="36" t="str">
        <f>IF(D4535="","",IFERROR(VLOOKUP(D4535,'[1]Resumen FF'!E:F,2,0),"Sin combinación"))</f>
        <v/>
      </c>
      <c r="G4535" s="38" t="str">
        <f>IF(F4535="","",VLOOKUP(F4535,[1]Catálogos!A:B,2,0))</f>
        <v/>
      </c>
      <c r="H4535" s="39"/>
      <c r="I4535" s="39"/>
      <c r="K4535" s="41"/>
      <c r="L4535" s="41"/>
      <c r="M4535" s="41"/>
      <c r="N4535" s="41"/>
      <c r="O4535" s="41"/>
      <c r="P4535" s="41"/>
      <c r="Q4535" s="41"/>
      <c r="R4535" s="41"/>
      <c r="S4535" s="41"/>
      <c r="T4535" s="41"/>
      <c r="U4535" s="41"/>
      <c r="V4535" s="41"/>
      <c r="W4535" s="42">
        <f t="shared" si="142"/>
        <v>0</v>
      </c>
    </row>
    <row r="4536" spans="2:23" x14ac:dyDescent="0.25">
      <c r="B4536" s="35"/>
      <c r="C4536" s="36" t="str">
        <f>IFERROR(VLOOKUP(B4536,[1]Catálogos!M:P,3,0),"")</f>
        <v/>
      </c>
      <c r="D4536" s="37" t="str">
        <f t="shared" si="141"/>
        <v/>
      </c>
      <c r="E4536" s="36" t="str">
        <f>IF(D4536="","",IFERROR(VLOOKUP(D4536,'[1]Resumen FF'!E:F,2,0),"Sin combinación"))</f>
        <v/>
      </c>
      <c r="G4536" s="38" t="str">
        <f>IF(F4536="","",VLOOKUP(F4536,[1]Catálogos!A:B,2,0))</f>
        <v/>
      </c>
      <c r="H4536" s="39"/>
      <c r="I4536" s="39"/>
      <c r="K4536" s="41"/>
      <c r="L4536" s="41"/>
      <c r="M4536" s="41"/>
      <c r="N4536" s="41"/>
      <c r="O4536" s="41"/>
      <c r="P4536" s="41"/>
      <c r="Q4536" s="41"/>
      <c r="R4536" s="41"/>
      <c r="S4536" s="41"/>
      <c r="T4536" s="41"/>
      <c r="U4536" s="41"/>
      <c r="V4536" s="41"/>
      <c r="W4536" s="42">
        <f t="shared" si="142"/>
        <v>0</v>
      </c>
    </row>
    <row r="4537" spans="2:23" x14ac:dyDescent="0.25">
      <c r="B4537" s="35"/>
      <c r="C4537" s="36" t="str">
        <f>IFERROR(VLOOKUP(B4537,[1]Catálogos!M:P,3,0),"")</f>
        <v/>
      </c>
      <c r="D4537" s="37" t="str">
        <f t="shared" si="141"/>
        <v/>
      </c>
      <c r="E4537" s="36" t="str">
        <f>IF(D4537="","",IFERROR(VLOOKUP(D4537,'[1]Resumen FF'!E:F,2,0),"Sin combinación"))</f>
        <v/>
      </c>
      <c r="G4537" s="38" t="str">
        <f>IF(F4537="","",VLOOKUP(F4537,[1]Catálogos!A:B,2,0))</f>
        <v/>
      </c>
      <c r="H4537" s="39"/>
      <c r="I4537" s="39"/>
      <c r="K4537" s="41"/>
      <c r="L4537" s="41"/>
      <c r="M4537" s="41"/>
      <c r="N4537" s="41"/>
      <c r="O4537" s="41"/>
      <c r="P4537" s="41"/>
      <c r="Q4537" s="41"/>
      <c r="R4537" s="41"/>
      <c r="S4537" s="41"/>
      <c r="T4537" s="41"/>
      <c r="U4537" s="41"/>
      <c r="V4537" s="41"/>
      <c r="W4537" s="42">
        <f t="shared" si="142"/>
        <v>0</v>
      </c>
    </row>
    <row r="4538" spans="2:23" x14ac:dyDescent="0.25">
      <c r="B4538" s="35"/>
      <c r="C4538" s="36" t="str">
        <f>IFERROR(VLOOKUP(B4538,[1]Catálogos!M:P,3,0),"")</f>
        <v/>
      </c>
      <c r="D4538" s="37" t="str">
        <f t="shared" si="141"/>
        <v/>
      </c>
      <c r="E4538" s="36" t="str">
        <f>IF(D4538="","",IFERROR(VLOOKUP(D4538,'[1]Resumen FF'!E:F,2,0),"Sin combinación"))</f>
        <v/>
      </c>
      <c r="G4538" s="38" t="str">
        <f>IF(F4538="","",VLOOKUP(F4538,[1]Catálogos!A:B,2,0))</f>
        <v/>
      </c>
      <c r="H4538" s="39"/>
      <c r="I4538" s="39"/>
      <c r="K4538" s="41"/>
      <c r="L4538" s="41"/>
      <c r="M4538" s="41"/>
      <c r="N4538" s="41"/>
      <c r="O4538" s="41"/>
      <c r="P4538" s="41"/>
      <c r="Q4538" s="41"/>
      <c r="R4538" s="41"/>
      <c r="S4538" s="41"/>
      <c r="T4538" s="41"/>
      <c r="U4538" s="41"/>
      <c r="V4538" s="41"/>
      <c r="W4538" s="42">
        <f t="shared" si="142"/>
        <v>0</v>
      </c>
    </row>
    <row r="4539" spans="2:23" x14ac:dyDescent="0.25">
      <c r="B4539" s="35"/>
      <c r="C4539" s="36" t="str">
        <f>IFERROR(VLOOKUP(B4539,[1]Catálogos!M:P,3,0),"")</f>
        <v/>
      </c>
      <c r="D4539" s="37" t="str">
        <f t="shared" si="141"/>
        <v/>
      </c>
      <c r="E4539" s="36" t="str">
        <f>IF(D4539="","",IFERROR(VLOOKUP(D4539,'[1]Resumen FF'!E:F,2,0),"Sin combinación"))</f>
        <v/>
      </c>
      <c r="G4539" s="38" t="str">
        <f>IF(F4539="","",VLOOKUP(F4539,[1]Catálogos!A:B,2,0))</f>
        <v/>
      </c>
      <c r="H4539" s="39"/>
      <c r="I4539" s="39"/>
      <c r="K4539" s="41"/>
      <c r="L4539" s="41"/>
      <c r="M4539" s="41"/>
      <c r="N4539" s="41"/>
      <c r="O4539" s="41"/>
      <c r="P4539" s="41"/>
      <c r="Q4539" s="41"/>
      <c r="R4539" s="41"/>
      <c r="S4539" s="41"/>
      <c r="T4539" s="41"/>
      <c r="U4539" s="41"/>
      <c r="V4539" s="41"/>
      <c r="W4539" s="42">
        <f t="shared" si="142"/>
        <v>0</v>
      </c>
    </row>
    <row r="4540" spans="2:23" x14ac:dyDescent="0.25">
      <c r="B4540" s="35"/>
      <c r="C4540" s="36" t="str">
        <f>IFERROR(VLOOKUP(B4540,[1]Catálogos!M:P,3,0),"")</f>
        <v/>
      </c>
      <c r="D4540" s="37" t="str">
        <f t="shared" si="141"/>
        <v/>
      </c>
      <c r="E4540" s="36" t="str">
        <f>IF(D4540="","",IFERROR(VLOOKUP(D4540,'[1]Resumen FF'!E:F,2,0),"Sin combinación"))</f>
        <v/>
      </c>
      <c r="G4540" s="38" t="str">
        <f>IF(F4540="","",VLOOKUP(F4540,[1]Catálogos!A:B,2,0))</f>
        <v/>
      </c>
      <c r="H4540" s="39"/>
      <c r="I4540" s="39"/>
      <c r="K4540" s="41"/>
      <c r="L4540" s="41"/>
      <c r="M4540" s="41"/>
      <c r="N4540" s="41"/>
      <c r="O4540" s="41"/>
      <c r="P4540" s="41"/>
      <c r="Q4540" s="41"/>
      <c r="R4540" s="41"/>
      <c r="S4540" s="41"/>
      <c r="T4540" s="41"/>
      <c r="U4540" s="41"/>
      <c r="V4540" s="41"/>
      <c r="W4540" s="42">
        <f t="shared" si="142"/>
        <v>0</v>
      </c>
    </row>
    <row r="4541" spans="2:23" x14ac:dyDescent="0.25">
      <c r="B4541" s="35"/>
      <c r="C4541" s="36" t="str">
        <f>IFERROR(VLOOKUP(B4541,[1]Catálogos!M:P,3,0),"")</f>
        <v/>
      </c>
      <c r="D4541" s="37" t="str">
        <f t="shared" si="141"/>
        <v/>
      </c>
      <c r="E4541" s="36" t="str">
        <f>IF(D4541="","",IFERROR(VLOOKUP(D4541,'[1]Resumen FF'!E:F,2,0),"Sin combinación"))</f>
        <v/>
      </c>
      <c r="G4541" s="38" t="str">
        <f>IF(F4541="","",VLOOKUP(F4541,[1]Catálogos!A:B,2,0))</f>
        <v/>
      </c>
      <c r="H4541" s="39"/>
      <c r="I4541" s="39"/>
      <c r="K4541" s="41"/>
      <c r="L4541" s="41"/>
      <c r="M4541" s="41"/>
      <c r="N4541" s="41"/>
      <c r="O4541" s="41"/>
      <c r="P4541" s="41"/>
      <c r="Q4541" s="41"/>
      <c r="R4541" s="41"/>
      <c r="S4541" s="41"/>
      <c r="T4541" s="41"/>
      <c r="U4541" s="41"/>
      <c r="V4541" s="41"/>
      <c r="W4541" s="42">
        <f t="shared" si="142"/>
        <v>0</v>
      </c>
    </row>
    <row r="4542" spans="2:23" x14ac:dyDescent="0.25">
      <c r="B4542" s="35"/>
      <c r="C4542" s="36" t="str">
        <f>IFERROR(VLOOKUP(B4542,[1]Catálogos!M:P,3,0),"")</f>
        <v/>
      </c>
      <c r="D4542" s="37" t="str">
        <f t="shared" si="141"/>
        <v/>
      </c>
      <c r="E4542" s="36" t="str">
        <f>IF(D4542="","",IFERROR(VLOOKUP(D4542,'[1]Resumen FF'!E:F,2,0),"Sin combinación"))</f>
        <v/>
      </c>
      <c r="G4542" s="38" t="str">
        <f>IF(F4542="","",VLOOKUP(F4542,[1]Catálogos!A:B,2,0))</f>
        <v/>
      </c>
      <c r="H4542" s="39"/>
      <c r="I4542" s="39"/>
      <c r="K4542" s="41"/>
      <c r="L4542" s="41"/>
      <c r="M4542" s="41"/>
      <c r="N4542" s="41"/>
      <c r="O4542" s="41"/>
      <c r="P4542" s="41"/>
      <c r="Q4542" s="41"/>
      <c r="R4542" s="41"/>
      <c r="S4542" s="41"/>
      <c r="T4542" s="41"/>
      <c r="U4542" s="41"/>
      <c r="V4542" s="41"/>
      <c r="W4542" s="42">
        <f t="shared" si="142"/>
        <v>0</v>
      </c>
    </row>
    <row r="4543" spans="2:23" x14ac:dyDescent="0.25">
      <c r="B4543" s="35"/>
      <c r="C4543" s="36" t="str">
        <f>IFERROR(VLOOKUP(B4543,[1]Catálogos!M:P,3,0),"")</f>
        <v/>
      </c>
      <c r="D4543" s="37" t="str">
        <f t="shared" si="141"/>
        <v/>
      </c>
      <c r="E4543" s="36" t="str">
        <f>IF(D4543="","",IFERROR(VLOOKUP(D4543,'[1]Resumen FF'!E:F,2,0),"Sin combinación"))</f>
        <v/>
      </c>
      <c r="G4543" s="38" t="str">
        <f>IF(F4543="","",VLOOKUP(F4543,[1]Catálogos!A:B,2,0))</f>
        <v/>
      </c>
      <c r="H4543" s="39"/>
      <c r="I4543" s="39"/>
      <c r="K4543" s="41"/>
      <c r="L4543" s="41"/>
      <c r="M4543" s="41"/>
      <c r="N4543" s="41"/>
      <c r="O4543" s="41"/>
      <c r="P4543" s="41"/>
      <c r="Q4543" s="41"/>
      <c r="R4543" s="41"/>
      <c r="S4543" s="41"/>
      <c r="T4543" s="41"/>
      <c r="U4543" s="41"/>
      <c r="V4543" s="41"/>
      <c r="W4543" s="42">
        <f t="shared" si="142"/>
        <v>0</v>
      </c>
    </row>
    <row r="4544" spans="2:23" x14ac:dyDescent="0.25">
      <c r="B4544" s="35"/>
      <c r="C4544" s="36" t="str">
        <f>IFERROR(VLOOKUP(B4544,[1]Catálogos!M:P,3,0),"")</f>
        <v/>
      </c>
      <c r="D4544" s="37" t="str">
        <f t="shared" si="141"/>
        <v/>
      </c>
      <c r="E4544" s="36" t="str">
        <f>IF(D4544="","",IFERROR(VLOOKUP(D4544,'[1]Resumen FF'!E:F,2,0),"Sin combinación"))</f>
        <v/>
      </c>
      <c r="G4544" s="38" t="str">
        <f>IF(F4544="","",VLOOKUP(F4544,[1]Catálogos!A:B,2,0))</f>
        <v/>
      </c>
      <c r="H4544" s="39"/>
      <c r="I4544" s="39"/>
      <c r="K4544" s="41"/>
      <c r="L4544" s="41"/>
      <c r="M4544" s="41"/>
      <c r="N4544" s="41"/>
      <c r="O4544" s="41"/>
      <c r="P4544" s="41"/>
      <c r="Q4544" s="41"/>
      <c r="R4544" s="41"/>
      <c r="S4544" s="41"/>
      <c r="T4544" s="41"/>
      <c r="U4544" s="41"/>
      <c r="V4544" s="41"/>
      <c r="W4544" s="42">
        <f t="shared" si="142"/>
        <v>0</v>
      </c>
    </row>
    <row r="4545" spans="2:23" x14ac:dyDescent="0.25">
      <c r="B4545" s="35"/>
      <c r="C4545" s="36" t="str">
        <f>IFERROR(VLOOKUP(B4545,[1]Catálogos!M:P,3,0),"")</f>
        <v/>
      </c>
      <c r="D4545" s="37" t="str">
        <f t="shared" si="141"/>
        <v/>
      </c>
      <c r="E4545" s="36" t="str">
        <f>IF(D4545="","",IFERROR(VLOOKUP(D4545,'[1]Resumen FF'!E:F,2,0),"Sin combinación"))</f>
        <v/>
      </c>
      <c r="G4545" s="38" t="str">
        <f>IF(F4545="","",VLOOKUP(F4545,[1]Catálogos!A:B,2,0))</f>
        <v/>
      </c>
      <c r="H4545" s="39"/>
      <c r="I4545" s="39"/>
      <c r="K4545" s="41"/>
      <c r="L4545" s="41"/>
      <c r="M4545" s="41"/>
      <c r="N4545" s="41"/>
      <c r="O4545" s="41"/>
      <c r="P4545" s="41"/>
      <c r="Q4545" s="41"/>
      <c r="R4545" s="41"/>
      <c r="S4545" s="41"/>
      <c r="T4545" s="41"/>
      <c r="U4545" s="41"/>
      <c r="V4545" s="41"/>
      <c r="W4545" s="42">
        <f t="shared" si="142"/>
        <v>0</v>
      </c>
    </row>
    <row r="4546" spans="2:23" x14ac:dyDescent="0.25">
      <c r="B4546" s="35"/>
      <c r="C4546" s="36" t="str">
        <f>IFERROR(VLOOKUP(B4546,[1]Catálogos!M:P,3,0),"")</f>
        <v/>
      </c>
      <c r="D4546" s="37" t="str">
        <f t="shared" si="141"/>
        <v/>
      </c>
      <c r="E4546" s="36" t="str">
        <f>IF(D4546="","",IFERROR(VLOOKUP(D4546,'[1]Resumen FF'!E:F,2,0),"Sin combinación"))</f>
        <v/>
      </c>
      <c r="G4546" s="38" t="str">
        <f>IF(F4546="","",VLOOKUP(F4546,[1]Catálogos!A:B,2,0))</f>
        <v/>
      </c>
      <c r="H4546" s="39"/>
      <c r="I4546" s="39"/>
      <c r="K4546" s="41"/>
      <c r="L4546" s="41"/>
      <c r="M4546" s="41"/>
      <c r="N4546" s="41"/>
      <c r="O4546" s="41"/>
      <c r="P4546" s="41"/>
      <c r="Q4546" s="41"/>
      <c r="R4546" s="41"/>
      <c r="S4546" s="41"/>
      <c r="T4546" s="41"/>
      <c r="U4546" s="41"/>
      <c r="V4546" s="41"/>
      <c r="W4546" s="42">
        <f t="shared" si="142"/>
        <v>0</v>
      </c>
    </row>
    <row r="4547" spans="2:23" x14ac:dyDescent="0.25">
      <c r="B4547" s="35"/>
      <c r="C4547" s="36" t="str">
        <f>IFERROR(VLOOKUP(B4547,[1]Catálogos!M:P,3,0),"")</f>
        <v/>
      </c>
      <c r="D4547" s="37" t="str">
        <f t="shared" si="141"/>
        <v/>
      </c>
      <c r="E4547" s="36" t="str">
        <f>IF(D4547="","",IFERROR(VLOOKUP(D4547,'[1]Resumen FF'!E:F,2,0),"Sin combinación"))</f>
        <v/>
      </c>
      <c r="G4547" s="38" t="str">
        <f>IF(F4547="","",VLOOKUP(F4547,[1]Catálogos!A:B,2,0))</f>
        <v/>
      </c>
      <c r="H4547" s="39"/>
      <c r="I4547" s="39"/>
      <c r="K4547" s="41"/>
      <c r="L4547" s="41"/>
      <c r="M4547" s="41"/>
      <c r="N4547" s="41"/>
      <c r="O4547" s="41"/>
      <c r="P4547" s="41"/>
      <c r="Q4547" s="41"/>
      <c r="R4547" s="41"/>
      <c r="S4547" s="41"/>
      <c r="T4547" s="41"/>
      <c r="U4547" s="41"/>
      <c r="V4547" s="41"/>
      <c r="W4547" s="42">
        <f t="shared" si="142"/>
        <v>0</v>
      </c>
    </row>
    <row r="4548" spans="2:23" x14ac:dyDescent="0.25">
      <c r="B4548" s="35"/>
      <c r="C4548" s="36" t="str">
        <f>IFERROR(VLOOKUP(B4548,[1]Catálogos!M:P,3,0),"")</f>
        <v/>
      </c>
      <c r="D4548" s="37" t="str">
        <f t="shared" si="141"/>
        <v/>
      </c>
      <c r="E4548" s="36" t="str">
        <f>IF(D4548="","",IFERROR(VLOOKUP(D4548,'[1]Resumen FF'!E:F,2,0),"Sin combinación"))</f>
        <v/>
      </c>
      <c r="G4548" s="38" t="str">
        <f>IF(F4548="","",VLOOKUP(F4548,[1]Catálogos!A:B,2,0))</f>
        <v/>
      </c>
      <c r="H4548" s="39"/>
      <c r="I4548" s="39"/>
      <c r="K4548" s="41"/>
      <c r="L4548" s="41"/>
      <c r="M4548" s="41"/>
      <c r="N4548" s="41"/>
      <c r="O4548" s="41"/>
      <c r="P4548" s="41"/>
      <c r="Q4548" s="41"/>
      <c r="R4548" s="41"/>
      <c r="S4548" s="41"/>
      <c r="T4548" s="41"/>
      <c r="U4548" s="41"/>
      <c r="V4548" s="41"/>
      <c r="W4548" s="42">
        <f t="shared" si="142"/>
        <v>0</v>
      </c>
    </row>
    <row r="4549" spans="2:23" x14ac:dyDescent="0.25">
      <c r="B4549" s="35"/>
      <c r="C4549" s="36" t="str">
        <f>IFERROR(VLOOKUP(B4549,[1]Catálogos!M:P,3,0),"")</f>
        <v/>
      </c>
      <c r="D4549" s="37" t="str">
        <f t="shared" si="141"/>
        <v/>
      </c>
      <c r="E4549" s="36" t="str">
        <f>IF(D4549="","",IFERROR(VLOOKUP(D4549,'[1]Resumen FF'!E:F,2,0),"Sin combinación"))</f>
        <v/>
      </c>
      <c r="G4549" s="38" t="str">
        <f>IF(F4549="","",VLOOKUP(F4549,[1]Catálogos!A:B,2,0))</f>
        <v/>
      </c>
      <c r="H4549" s="39"/>
      <c r="I4549" s="39"/>
      <c r="K4549" s="41"/>
      <c r="L4549" s="41"/>
      <c r="M4549" s="41"/>
      <c r="N4549" s="41"/>
      <c r="O4549" s="41"/>
      <c r="P4549" s="41"/>
      <c r="Q4549" s="41"/>
      <c r="R4549" s="41"/>
      <c r="S4549" s="41"/>
      <c r="T4549" s="41"/>
      <c r="U4549" s="41"/>
      <c r="V4549" s="41"/>
      <c r="W4549" s="42">
        <f t="shared" si="142"/>
        <v>0</v>
      </c>
    </row>
    <row r="4550" spans="2:23" x14ac:dyDescent="0.25">
      <c r="B4550" s="35"/>
      <c r="C4550" s="36" t="str">
        <f>IFERROR(VLOOKUP(B4550,[1]Catálogos!M:P,3,0),"")</f>
        <v/>
      </c>
      <c r="D4550" s="37" t="str">
        <f t="shared" si="141"/>
        <v/>
      </c>
      <c r="E4550" s="36" t="str">
        <f>IF(D4550="","",IFERROR(VLOOKUP(D4550,'[1]Resumen FF'!E:F,2,0),"Sin combinación"))</f>
        <v/>
      </c>
      <c r="G4550" s="38" t="str">
        <f>IF(F4550="","",VLOOKUP(F4550,[1]Catálogos!A:B,2,0))</f>
        <v/>
      </c>
      <c r="H4550" s="39"/>
      <c r="I4550" s="39"/>
      <c r="K4550" s="41"/>
      <c r="L4550" s="41"/>
      <c r="M4550" s="41"/>
      <c r="N4550" s="41"/>
      <c r="O4550" s="41"/>
      <c r="P4550" s="41"/>
      <c r="Q4550" s="41"/>
      <c r="R4550" s="41"/>
      <c r="S4550" s="41"/>
      <c r="T4550" s="41"/>
      <c r="U4550" s="41"/>
      <c r="V4550" s="41"/>
      <c r="W4550" s="42">
        <f t="shared" si="142"/>
        <v>0</v>
      </c>
    </row>
    <row r="4551" spans="2:23" x14ac:dyDescent="0.25">
      <c r="B4551" s="35"/>
      <c r="C4551" s="36" t="str">
        <f>IFERROR(VLOOKUP(B4551,[1]Catálogos!M:P,3,0),"")</f>
        <v/>
      </c>
      <c r="D4551" s="37" t="str">
        <f t="shared" si="141"/>
        <v/>
      </c>
      <c r="E4551" s="36" t="str">
        <f>IF(D4551="","",IFERROR(VLOOKUP(D4551,'[1]Resumen FF'!E:F,2,0),"Sin combinación"))</f>
        <v/>
      </c>
      <c r="G4551" s="38" t="str">
        <f>IF(F4551="","",VLOOKUP(F4551,[1]Catálogos!A:B,2,0))</f>
        <v/>
      </c>
      <c r="H4551" s="39"/>
      <c r="I4551" s="39"/>
      <c r="K4551" s="41"/>
      <c r="L4551" s="41"/>
      <c r="M4551" s="41"/>
      <c r="N4551" s="41"/>
      <c r="O4551" s="41"/>
      <c r="P4551" s="41"/>
      <c r="Q4551" s="41"/>
      <c r="R4551" s="41"/>
      <c r="S4551" s="41"/>
      <c r="T4551" s="41"/>
      <c r="U4551" s="41"/>
      <c r="V4551" s="41"/>
      <c r="W4551" s="42">
        <f t="shared" si="142"/>
        <v>0</v>
      </c>
    </row>
    <row r="4552" spans="2:23" x14ac:dyDescent="0.25">
      <c r="B4552" s="35"/>
      <c r="C4552" s="36" t="str">
        <f>IFERROR(VLOOKUP(B4552,[1]Catálogos!M:P,3,0),"")</f>
        <v/>
      </c>
      <c r="D4552" s="37" t="str">
        <f t="shared" si="141"/>
        <v/>
      </c>
      <c r="E4552" s="36" t="str">
        <f>IF(D4552="","",IFERROR(VLOOKUP(D4552,'[1]Resumen FF'!E:F,2,0),"Sin combinación"))</f>
        <v/>
      </c>
      <c r="G4552" s="38" t="str">
        <f>IF(F4552="","",VLOOKUP(F4552,[1]Catálogos!A:B,2,0))</f>
        <v/>
      </c>
      <c r="H4552" s="39"/>
      <c r="I4552" s="39"/>
      <c r="K4552" s="41"/>
      <c r="L4552" s="41"/>
      <c r="M4552" s="41"/>
      <c r="N4552" s="41"/>
      <c r="O4552" s="41"/>
      <c r="P4552" s="41"/>
      <c r="Q4552" s="41"/>
      <c r="R4552" s="41"/>
      <c r="S4552" s="41"/>
      <c r="T4552" s="41"/>
      <c r="U4552" s="41"/>
      <c r="V4552" s="41"/>
      <c r="W4552" s="42">
        <f t="shared" si="142"/>
        <v>0</v>
      </c>
    </row>
    <row r="4553" spans="2:23" x14ac:dyDescent="0.25">
      <c r="B4553" s="35"/>
      <c r="C4553" s="36" t="str">
        <f>IFERROR(VLOOKUP(B4553,[1]Catálogos!M:P,3,0),"")</f>
        <v/>
      </c>
      <c r="D4553" s="37" t="str">
        <f t="shared" si="141"/>
        <v/>
      </c>
      <c r="E4553" s="36" t="str">
        <f>IF(D4553="","",IFERROR(VLOOKUP(D4553,'[1]Resumen FF'!E:F,2,0),"Sin combinación"))</f>
        <v/>
      </c>
      <c r="G4553" s="38" t="str">
        <f>IF(F4553="","",VLOOKUP(F4553,[1]Catálogos!A:B,2,0))</f>
        <v/>
      </c>
      <c r="H4553" s="39"/>
      <c r="I4553" s="39"/>
      <c r="K4553" s="41"/>
      <c r="L4553" s="41"/>
      <c r="M4553" s="41"/>
      <c r="N4553" s="41"/>
      <c r="O4553" s="41"/>
      <c r="P4553" s="41"/>
      <c r="Q4553" s="41"/>
      <c r="R4553" s="41"/>
      <c r="S4553" s="41"/>
      <c r="T4553" s="41"/>
      <c r="U4553" s="41"/>
      <c r="V4553" s="41"/>
      <c r="W4553" s="42">
        <f t="shared" si="142"/>
        <v>0</v>
      </c>
    </row>
    <row r="4554" spans="2:23" x14ac:dyDescent="0.25">
      <c r="B4554" s="35"/>
      <c r="C4554" s="36" t="str">
        <f>IFERROR(VLOOKUP(B4554,[1]Catálogos!M:P,3,0),"")</f>
        <v/>
      </c>
      <c r="D4554" s="37" t="str">
        <f t="shared" si="141"/>
        <v/>
      </c>
      <c r="E4554" s="36" t="str">
        <f>IF(D4554="","",IFERROR(VLOOKUP(D4554,'[1]Resumen FF'!E:F,2,0),"Sin combinación"))</f>
        <v/>
      </c>
      <c r="G4554" s="38" t="str">
        <f>IF(F4554="","",VLOOKUP(F4554,[1]Catálogos!A:B,2,0))</f>
        <v/>
      </c>
      <c r="H4554" s="39"/>
      <c r="I4554" s="39"/>
      <c r="K4554" s="41"/>
      <c r="L4554" s="41"/>
      <c r="M4554" s="41"/>
      <c r="N4554" s="41"/>
      <c r="O4554" s="41"/>
      <c r="P4554" s="41"/>
      <c r="Q4554" s="41"/>
      <c r="R4554" s="41"/>
      <c r="S4554" s="41"/>
      <c r="T4554" s="41"/>
      <c r="U4554" s="41"/>
      <c r="V4554" s="41"/>
      <c r="W4554" s="42">
        <f t="shared" si="142"/>
        <v>0</v>
      </c>
    </row>
    <row r="4555" spans="2:23" x14ac:dyDescent="0.25">
      <c r="B4555" s="35"/>
      <c r="C4555" s="36" t="str">
        <f>IFERROR(VLOOKUP(B4555,[1]Catálogos!M:P,3,0),"")</f>
        <v/>
      </c>
      <c r="D4555" s="37" t="str">
        <f t="shared" ref="D4555:D4618" si="143">B4555&amp;C4555</f>
        <v/>
      </c>
      <c r="E4555" s="36" t="str">
        <f>IF(D4555="","",IFERROR(VLOOKUP(D4555,'[1]Resumen FF'!E:F,2,0),"Sin combinación"))</f>
        <v/>
      </c>
      <c r="G4555" s="38" t="str">
        <f>IF(F4555="","",VLOOKUP(F4555,[1]Catálogos!A:B,2,0))</f>
        <v/>
      </c>
      <c r="H4555" s="39"/>
      <c r="I4555" s="39"/>
      <c r="K4555" s="41"/>
      <c r="L4555" s="41"/>
      <c r="M4555" s="41"/>
      <c r="N4555" s="41"/>
      <c r="O4555" s="41"/>
      <c r="P4555" s="41"/>
      <c r="Q4555" s="41"/>
      <c r="R4555" s="41"/>
      <c r="S4555" s="41"/>
      <c r="T4555" s="41"/>
      <c r="U4555" s="41"/>
      <c r="V4555" s="41"/>
      <c r="W4555" s="42">
        <f t="shared" si="142"/>
        <v>0</v>
      </c>
    </row>
    <row r="4556" spans="2:23" x14ac:dyDescent="0.25">
      <c r="B4556" s="35"/>
      <c r="C4556" s="36" t="str">
        <f>IFERROR(VLOOKUP(B4556,[1]Catálogos!M:P,3,0),"")</f>
        <v/>
      </c>
      <c r="D4556" s="37" t="str">
        <f t="shared" si="143"/>
        <v/>
      </c>
      <c r="E4556" s="36" t="str">
        <f>IF(D4556="","",IFERROR(VLOOKUP(D4556,'[1]Resumen FF'!E:F,2,0),"Sin combinación"))</f>
        <v/>
      </c>
      <c r="G4556" s="38" t="str">
        <f>IF(F4556="","",VLOOKUP(F4556,[1]Catálogos!A:B,2,0))</f>
        <v/>
      </c>
      <c r="H4556" s="39"/>
      <c r="I4556" s="39"/>
      <c r="K4556" s="41"/>
      <c r="L4556" s="41"/>
      <c r="M4556" s="41"/>
      <c r="N4556" s="41"/>
      <c r="O4556" s="41"/>
      <c r="P4556" s="41"/>
      <c r="Q4556" s="41"/>
      <c r="R4556" s="41"/>
      <c r="S4556" s="41"/>
      <c r="T4556" s="41"/>
      <c r="U4556" s="41"/>
      <c r="V4556" s="41"/>
      <c r="W4556" s="42">
        <f t="shared" si="142"/>
        <v>0</v>
      </c>
    </row>
    <row r="4557" spans="2:23" x14ac:dyDescent="0.25">
      <c r="B4557" s="35"/>
      <c r="C4557" s="36" t="str">
        <f>IFERROR(VLOOKUP(B4557,[1]Catálogos!M:P,3,0),"")</f>
        <v/>
      </c>
      <c r="D4557" s="37" t="str">
        <f t="shared" si="143"/>
        <v/>
      </c>
      <c r="E4557" s="36" t="str">
        <f>IF(D4557="","",IFERROR(VLOOKUP(D4557,'[1]Resumen FF'!E:F,2,0),"Sin combinación"))</f>
        <v/>
      </c>
      <c r="G4557" s="38" t="str">
        <f>IF(F4557="","",VLOOKUP(F4557,[1]Catálogos!A:B,2,0))</f>
        <v/>
      </c>
      <c r="H4557" s="39"/>
      <c r="I4557" s="39"/>
      <c r="K4557" s="41"/>
      <c r="L4557" s="41"/>
      <c r="M4557" s="41"/>
      <c r="N4557" s="41"/>
      <c r="O4557" s="41"/>
      <c r="P4557" s="41"/>
      <c r="Q4557" s="41"/>
      <c r="R4557" s="41"/>
      <c r="S4557" s="41"/>
      <c r="T4557" s="41"/>
      <c r="U4557" s="41"/>
      <c r="V4557" s="41"/>
      <c r="W4557" s="42">
        <f t="shared" si="142"/>
        <v>0</v>
      </c>
    </row>
    <row r="4558" spans="2:23" x14ac:dyDescent="0.25">
      <c r="B4558" s="35"/>
      <c r="C4558" s="36" t="str">
        <f>IFERROR(VLOOKUP(B4558,[1]Catálogos!M:P,3,0),"")</f>
        <v/>
      </c>
      <c r="D4558" s="37" t="str">
        <f t="shared" si="143"/>
        <v/>
      </c>
      <c r="E4558" s="36" t="str">
        <f>IF(D4558="","",IFERROR(VLOOKUP(D4558,'[1]Resumen FF'!E:F,2,0),"Sin combinación"))</f>
        <v/>
      </c>
      <c r="G4558" s="38" t="str">
        <f>IF(F4558="","",VLOOKUP(F4558,[1]Catálogos!A:B,2,0))</f>
        <v/>
      </c>
      <c r="H4558" s="39"/>
      <c r="I4558" s="39"/>
      <c r="K4558" s="41"/>
      <c r="L4558" s="41"/>
      <c r="M4558" s="41"/>
      <c r="N4558" s="41"/>
      <c r="O4558" s="41"/>
      <c r="P4558" s="41"/>
      <c r="Q4558" s="41"/>
      <c r="R4558" s="41"/>
      <c r="S4558" s="41"/>
      <c r="T4558" s="41"/>
      <c r="U4558" s="41"/>
      <c r="V4558" s="41"/>
      <c r="W4558" s="42">
        <f t="shared" si="142"/>
        <v>0</v>
      </c>
    </row>
    <row r="4559" spans="2:23" x14ac:dyDescent="0.25">
      <c r="B4559" s="35"/>
      <c r="C4559" s="36" t="str">
        <f>IFERROR(VLOOKUP(B4559,[1]Catálogos!M:P,3,0),"")</f>
        <v/>
      </c>
      <c r="D4559" s="37" t="str">
        <f t="shared" si="143"/>
        <v/>
      </c>
      <c r="E4559" s="36" t="str">
        <f>IF(D4559="","",IFERROR(VLOOKUP(D4559,'[1]Resumen FF'!E:F,2,0),"Sin combinación"))</f>
        <v/>
      </c>
      <c r="G4559" s="38" t="str">
        <f>IF(F4559="","",VLOOKUP(F4559,[1]Catálogos!A:B,2,0))</f>
        <v/>
      </c>
      <c r="H4559" s="39"/>
      <c r="I4559" s="39"/>
      <c r="K4559" s="41"/>
      <c r="L4559" s="41"/>
      <c r="M4559" s="41"/>
      <c r="N4559" s="41"/>
      <c r="O4559" s="41"/>
      <c r="P4559" s="41"/>
      <c r="Q4559" s="41"/>
      <c r="R4559" s="41"/>
      <c r="S4559" s="41"/>
      <c r="T4559" s="41"/>
      <c r="U4559" s="41"/>
      <c r="V4559" s="41"/>
      <c r="W4559" s="42">
        <f t="shared" si="142"/>
        <v>0</v>
      </c>
    </row>
    <row r="4560" spans="2:23" x14ac:dyDescent="0.25">
      <c r="B4560" s="35"/>
      <c r="C4560" s="36" t="str">
        <f>IFERROR(VLOOKUP(B4560,[1]Catálogos!M:P,3,0),"")</f>
        <v/>
      </c>
      <c r="D4560" s="37" t="str">
        <f t="shared" si="143"/>
        <v/>
      </c>
      <c r="E4560" s="36" t="str">
        <f>IF(D4560="","",IFERROR(VLOOKUP(D4560,'[1]Resumen FF'!E:F,2,0),"Sin combinación"))</f>
        <v/>
      </c>
      <c r="G4560" s="38" t="str">
        <f>IF(F4560="","",VLOOKUP(F4560,[1]Catálogos!A:B,2,0))</f>
        <v/>
      </c>
      <c r="H4560" s="39"/>
      <c r="I4560" s="39"/>
      <c r="K4560" s="41"/>
      <c r="L4560" s="41"/>
      <c r="M4560" s="41"/>
      <c r="N4560" s="41"/>
      <c r="O4560" s="41"/>
      <c r="P4560" s="41"/>
      <c r="Q4560" s="41"/>
      <c r="R4560" s="41"/>
      <c r="S4560" s="41"/>
      <c r="T4560" s="41"/>
      <c r="U4560" s="41"/>
      <c r="V4560" s="41"/>
      <c r="W4560" s="42">
        <f t="shared" si="142"/>
        <v>0</v>
      </c>
    </row>
    <row r="4561" spans="2:23" x14ac:dyDescent="0.25">
      <c r="B4561" s="35"/>
      <c r="C4561" s="36" t="str">
        <f>IFERROR(VLOOKUP(B4561,[1]Catálogos!M:P,3,0),"")</f>
        <v/>
      </c>
      <c r="D4561" s="37" t="str">
        <f t="shared" si="143"/>
        <v/>
      </c>
      <c r="E4561" s="36" t="str">
        <f>IF(D4561="","",IFERROR(VLOOKUP(D4561,'[1]Resumen FF'!E:F,2,0),"Sin combinación"))</f>
        <v/>
      </c>
      <c r="G4561" s="38" t="str">
        <f>IF(F4561="","",VLOOKUP(F4561,[1]Catálogos!A:B,2,0))</f>
        <v/>
      </c>
      <c r="H4561" s="39"/>
      <c r="I4561" s="39"/>
      <c r="K4561" s="41"/>
      <c r="L4561" s="41"/>
      <c r="M4561" s="41"/>
      <c r="N4561" s="41"/>
      <c r="O4561" s="41"/>
      <c r="P4561" s="41"/>
      <c r="Q4561" s="41"/>
      <c r="R4561" s="41"/>
      <c r="S4561" s="41"/>
      <c r="T4561" s="41"/>
      <c r="U4561" s="41"/>
      <c r="V4561" s="41"/>
      <c r="W4561" s="42">
        <f t="shared" si="142"/>
        <v>0</v>
      </c>
    </row>
    <row r="4562" spans="2:23" x14ac:dyDescent="0.25">
      <c r="B4562" s="35"/>
      <c r="C4562" s="36" t="str">
        <f>IFERROR(VLOOKUP(B4562,[1]Catálogos!M:P,3,0),"")</f>
        <v/>
      </c>
      <c r="D4562" s="37" t="str">
        <f t="shared" si="143"/>
        <v/>
      </c>
      <c r="E4562" s="36" t="str">
        <f>IF(D4562="","",IFERROR(VLOOKUP(D4562,'[1]Resumen FF'!E:F,2,0),"Sin combinación"))</f>
        <v/>
      </c>
      <c r="G4562" s="38" t="str">
        <f>IF(F4562="","",VLOOKUP(F4562,[1]Catálogos!A:B,2,0))</f>
        <v/>
      </c>
      <c r="H4562" s="39"/>
      <c r="I4562" s="39"/>
      <c r="K4562" s="41"/>
      <c r="L4562" s="41"/>
      <c r="M4562" s="41"/>
      <c r="N4562" s="41"/>
      <c r="O4562" s="41"/>
      <c r="P4562" s="41"/>
      <c r="Q4562" s="41"/>
      <c r="R4562" s="41"/>
      <c r="S4562" s="41"/>
      <c r="T4562" s="41"/>
      <c r="U4562" s="41"/>
      <c r="V4562" s="41"/>
      <c r="W4562" s="42">
        <f t="shared" si="142"/>
        <v>0</v>
      </c>
    </row>
    <row r="4563" spans="2:23" x14ac:dyDescent="0.25">
      <c r="B4563" s="35"/>
      <c r="C4563" s="36" t="str">
        <f>IFERROR(VLOOKUP(B4563,[1]Catálogos!M:P,3,0),"")</f>
        <v/>
      </c>
      <c r="D4563" s="37" t="str">
        <f t="shared" si="143"/>
        <v/>
      </c>
      <c r="E4563" s="36" t="str">
        <f>IF(D4563="","",IFERROR(VLOOKUP(D4563,'[1]Resumen FF'!E:F,2,0),"Sin combinación"))</f>
        <v/>
      </c>
      <c r="G4563" s="38" t="str">
        <f>IF(F4563="","",VLOOKUP(F4563,[1]Catálogos!A:B,2,0))</f>
        <v/>
      </c>
      <c r="H4563" s="39"/>
      <c r="I4563" s="39"/>
      <c r="K4563" s="41"/>
      <c r="L4563" s="41"/>
      <c r="M4563" s="41"/>
      <c r="N4563" s="41"/>
      <c r="O4563" s="41"/>
      <c r="P4563" s="41"/>
      <c r="Q4563" s="41"/>
      <c r="R4563" s="41"/>
      <c r="S4563" s="41"/>
      <c r="T4563" s="41"/>
      <c r="U4563" s="41"/>
      <c r="V4563" s="41"/>
      <c r="W4563" s="42">
        <f t="shared" si="142"/>
        <v>0</v>
      </c>
    </row>
    <row r="4564" spans="2:23" x14ac:dyDescent="0.25">
      <c r="B4564" s="35"/>
      <c r="C4564" s="36" t="str">
        <f>IFERROR(VLOOKUP(B4564,[1]Catálogos!M:P,3,0),"")</f>
        <v/>
      </c>
      <c r="D4564" s="37" t="str">
        <f t="shared" si="143"/>
        <v/>
      </c>
      <c r="E4564" s="36" t="str">
        <f>IF(D4564="","",IFERROR(VLOOKUP(D4564,'[1]Resumen FF'!E:F,2,0),"Sin combinación"))</f>
        <v/>
      </c>
      <c r="G4564" s="38" t="str">
        <f>IF(F4564="","",VLOOKUP(F4564,[1]Catálogos!A:B,2,0))</f>
        <v/>
      </c>
      <c r="H4564" s="39"/>
      <c r="I4564" s="39"/>
      <c r="K4564" s="41"/>
      <c r="L4564" s="41"/>
      <c r="M4564" s="41"/>
      <c r="N4564" s="41"/>
      <c r="O4564" s="41"/>
      <c r="P4564" s="41"/>
      <c r="Q4564" s="41"/>
      <c r="R4564" s="41"/>
      <c r="S4564" s="41"/>
      <c r="T4564" s="41"/>
      <c r="U4564" s="41"/>
      <c r="V4564" s="41"/>
      <c r="W4564" s="42">
        <f t="shared" si="142"/>
        <v>0</v>
      </c>
    </row>
    <row r="4565" spans="2:23" x14ac:dyDescent="0.25">
      <c r="B4565" s="35"/>
      <c r="C4565" s="36" t="str">
        <f>IFERROR(VLOOKUP(B4565,[1]Catálogos!M:P,3,0),"")</f>
        <v/>
      </c>
      <c r="D4565" s="37" t="str">
        <f t="shared" si="143"/>
        <v/>
      </c>
      <c r="E4565" s="36" t="str">
        <f>IF(D4565="","",IFERROR(VLOOKUP(D4565,'[1]Resumen FF'!E:F,2,0),"Sin combinación"))</f>
        <v/>
      </c>
      <c r="G4565" s="38" t="str">
        <f>IF(F4565="","",VLOOKUP(F4565,[1]Catálogos!A:B,2,0))</f>
        <v/>
      </c>
      <c r="H4565" s="39"/>
      <c r="I4565" s="39"/>
      <c r="K4565" s="41"/>
      <c r="L4565" s="41"/>
      <c r="M4565" s="41"/>
      <c r="N4565" s="41"/>
      <c r="O4565" s="41"/>
      <c r="P4565" s="41"/>
      <c r="Q4565" s="41"/>
      <c r="R4565" s="41"/>
      <c r="S4565" s="41"/>
      <c r="T4565" s="41"/>
      <c r="U4565" s="41"/>
      <c r="V4565" s="41"/>
      <c r="W4565" s="42">
        <f t="shared" si="142"/>
        <v>0</v>
      </c>
    </row>
    <row r="4566" spans="2:23" x14ac:dyDescent="0.25">
      <c r="B4566" s="35"/>
      <c r="C4566" s="36" t="str">
        <f>IFERROR(VLOOKUP(B4566,[1]Catálogos!M:P,3,0),"")</f>
        <v/>
      </c>
      <c r="D4566" s="37" t="str">
        <f t="shared" si="143"/>
        <v/>
      </c>
      <c r="E4566" s="36" t="str">
        <f>IF(D4566="","",IFERROR(VLOOKUP(D4566,'[1]Resumen FF'!E:F,2,0),"Sin combinación"))</f>
        <v/>
      </c>
      <c r="G4566" s="38" t="str">
        <f>IF(F4566="","",VLOOKUP(F4566,[1]Catálogos!A:B,2,0))</f>
        <v/>
      </c>
      <c r="H4566" s="39"/>
      <c r="I4566" s="39"/>
      <c r="K4566" s="41"/>
      <c r="L4566" s="41"/>
      <c r="M4566" s="41"/>
      <c r="N4566" s="41"/>
      <c r="O4566" s="41"/>
      <c r="P4566" s="41"/>
      <c r="Q4566" s="41"/>
      <c r="R4566" s="41"/>
      <c r="S4566" s="41"/>
      <c r="T4566" s="41"/>
      <c r="U4566" s="41"/>
      <c r="V4566" s="41"/>
      <c r="W4566" s="42">
        <f t="shared" si="142"/>
        <v>0</v>
      </c>
    </row>
    <row r="4567" spans="2:23" x14ac:dyDescent="0.25">
      <c r="B4567" s="35"/>
      <c r="C4567" s="36" t="str">
        <f>IFERROR(VLOOKUP(B4567,[1]Catálogos!M:P,3,0),"")</f>
        <v/>
      </c>
      <c r="D4567" s="37" t="str">
        <f t="shared" si="143"/>
        <v/>
      </c>
      <c r="E4567" s="36" t="str">
        <f>IF(D4567="","",IFERROR(VLOOKUP(D4567,'[1]Resumen FF'!E:F,2,0),"Sin combinación"))</f>
        <v/>
      </c>
      <c r="G4567" s="38" t="str">
        <f>IF(F4567="","",VLOOKUP(F4567,[1]Catálogos!A:B,2,0))</f>
        <v/>
      </c>
      <c r="H4567" s="39"/>
      <c r="I4567" s="39"/>
      <c r="K4567" s="41"/>
      <c r="L4567" s="41"/>
      <c r="M4567" s="41"/>
      <c r="N4567" s="41"/>
      <c r="O4567" s="41"/>
      <c r="P4567" s="41"/>
      <c r="Q4567" s="41"/>
      <c r="R4567" s="41"/>
      <c r="S4567" s="41"/>
      <c r="T4567" s="41"/>
      <c r="U4567" s="41"/>
      <c r="V4567" s="41"/>
      <c r="W4567" s="42">
        <f t="shared" si="142"/>
        <v>0</v>
      </c>
    </row>
    <row r="4568" spans="2:23" x14ac:dyDescent="0.25">
      <c r="B4568" s="35"/>
      <c r="C4568" s="36" t="str">
        <f>IFERROR(VLOOKUP(B4568,[1]Catálogos!M:P,3,0),"")</f>
        <v/>
      </c>
      <c r="D4568" s="37" t="str">
        <f t="shared" si="143"/>
        <v/>
      </c>
      <c r="E4568" s="36" t="str">
        <f>IF(D4568="","",IFERROR(VLOOKUP(D4568,'[1]Resumen FF'!E:F,2,0),"Sin combinación"))</f>
        <v/>
      </c>
      <c r="G4568" s="38" t="str">
        <f>IF(F4568="","",VLOOKUP(F4568,[1]Catálogos!A:B,2,0))</f>
        <v/>
      </c>
      <c r="H4568" s="39"/>
      <c r="I4568" s="39"/>
      <c r="K4568" s="41"/>
      <c r="L4568" s="41"/>
      <c r="M4568" s="41"/>
      <c r="N4568" s="41"/>
      <c r="O4568" s="41"/>
      <c r="P4568" s="41"/>
      <c r="Q4568" s="41"/>
      <c r="R4568" s="41"/>
      <c r="S4568" s="41"/>
      <c r="T4568" s="41"/>
      <c r="U4568" s="41"/>
      <c r="V4568" s="41"/>
      <c r="W4568" s="42">
        <f t="shared" si="142"/>
        <v>0</v>
      </c>
    </row>
    <row r="4569" spans="2:23" x14ac:dyDescent="0.25">
      <c r="B4569" s="35"/>
      <c r="C4569" s="36" t="str">
        <f>IFERROR(VLOOKUP(B4569,[1]Catálogos!M:P,3,0),"")</f>
        <v/>
      </c>
      <c r="D4569" s="37" t="str">
        <f t="shared" si="143"/>
        <v/>
      </c>
      <c r="E4569" s="36" t="str">
        <f>IF(D4569="","",IFERROR(VLOOKUP(D4569,'[1]Resumen FF'!E:F,2,0),"Sin combinación"))</f>
        <v/>
      </c>
      <c r="G4569" s="38" t="str">
        <f>IF(F4569="","",VLOOKUP(F4569,[1]Catálogos!A:B,2,0))</f>
        <v/>
      </c>
      <c r="H4569" s="39"/>
      <c r="I4569" s="39"/>
      <c r="K4569" s="41"/>
      <c r="L4569" s="41"/>
      <c r="M4569" s="41"/>
      <c r="N4569" s="41"/>
      <c r="O4569" s="41"/>
      <c r="P4569" s="41"/>
      <c r="Q4569" s="41"/>
      <c r="R4569" s="41"/>
      <c r="S4569" s="41"/>
      <c r="T4569" s="41"/>
      <c r="U4569" s="41"/>
      <c r="V4569" s="41"/>
      <c r="W4569" s="42">
        <f t="shared" ref="W4569:W4632" si="144">+J4569-SUM(K4569:V4569)</f>
        <v>0</v>
      </c>
    </row>
    <row r="4570" spans="2:23" x14ac:dyDescent="0.25">
      <c r="B4570" s="35"/>
      <c r="C4570" s="36" t="str">
        <f>IFERROR(VLOOKUP(B4570,[1]Catálogos!M:P,3,0),"")</f>
        <v/>
      </c>
      <c r="D4570" s="37" t="str">
        <f t="shared" si="143"/>
        <v/>
      </c>
      <c r="E4570" s="36" t="str">
        <f>IF(D4570="","",IFERROR(VLOOKUP(D4570,'[1]Resumen FF'!E:F,2,0),"Sin combinación"))</f>
        <v/>
      </c>
      <c r="G4570" s="38" t="str">
        <f>IF(F4570="","",VLOOKUP(F4570,[1]Catálogos!A:B,2,0))</f>
        <v/>
      </c>
      <c r="H4570" s="39"/>
      <c r="I4570" s="39"/>
      <c r="K4570" s="41"/>
      <c r="L4570" s="41"/>
      <c r="M4570" s="41"/>
      <c r="N4570" s="41"/>
      <c r="O4570" s="41"/>
      <c r="P4570" s="41"/>
      <c r="Q4570" s="41"/>
      <c r="R4570" s="41"/>
      <c r="S4570" s="41"/>
      <c r="T4570" s="41"/>
      <c r="U4570" s="41"/>
      <c r="V4570" s="41"/>
      <c r="W4570" s="42">
        <f t="shared" si="144"/>
        <v>0</v>
      </c>
    </row>
    <row r="4571" spans="2:23" x14ac:dyDescent="0.25">
      <c r="B4571" s="35"/>
      <c r="C4571" s="36" t="str">
        <f>IFERROR(VLOOKUP(B4571,[1]Catálogos!M:P,3,0),"")</f>
        <v/>
      </c>
      <c r="D4571" s="37" t="str">
        <f t="shared" si="143"/>
        <v/>
      </c>
      <c r="E4571" s="36" t="str">
        <f>IF(D4571="","",IFERROR(VLOOKUP(D4571,'[1]Resumen FF'!E:F,2,0),"Sin combinación"))</f>
        <v/>
      </c>
      <c r="G4571" s="38" t="str">
        <f>IF(F4571="","",VLOOKUP(F4571,[1]Catálogos!A:B,2,0))</f>
        <v/>
      </c>
      <c r="H4571" s="39"/>
      <c r="I4571" s="39"/>
      <c r="K4571" s="41"/>
      <c r="L4571" s="41"/>
      <c r="M4571" s="41"/>
      <c r="N4571" s="41"/>
      <c r="O4571" s="41"/>
      <c r="P4571" s="41"/>
      <c r="Q4571" s="41"/>
      <c r="R4571" s="41"/>
      <c r="S4571" s="41"/>
      <c r="T4571" s="41"/>
      <c r="U4571" s="41"/>
      <c r="V4571" s="41"/>
      <c r="W4571" s="42">
        <f t="shared" si="144"/>
        <v>0</v>
      </c>
    </row>
    <row r="4572" spans="2:23" x14ac:dyDescent="0.25">
      <c r="B4572" s="35"/>
      <c r="C4572" s="36" t="str">
        <f>IFERROR(VLOOKUP(B4572,[1]Catálogos!M:P,3,0),"")</f>
        <v/>
      </c>
      <c r="D4572" s="37" t="str">
        <f t="shared" si="143"/>
        <v/>
      </c>
      <c r="E4572" s="36" t="str">
        <f>IF(D4572="","",IFERROR(VLOOKUP(D4572,'[1]Resumen FF'!E:F,2,0),"Sin combinación"))</f>
        <v/>
      </c>
      <c r="G4572" s="38" t="str">
        <f>IF(F4572="","",VLOOKUP(F4572,[1]Catálogos!A:B,2,0))</f>
        <v/>
      </c>
      <c r="H4572" s="39"/>
      <c r="I4572" s="39"/>
      <c r="K4572" s="41"/>
      <c r="L4572" s="41"/>
      <c r="M4572" s="41"/>
      <c r="N4572" s="41"/>
      <c r="O4572" s="41"/>
      <c r="P4572" s="41"/>
      <c r="Q4572" s="41"/>
      <c r="R4572" s="41"/>
      <c r="S4572" s="41"/>
      <c r="T4572" s="41"/>
      <c r="U4572" s="41"/>
      <c r="V4572" s="41"/>
      <c r="W4572" s="42">
        <f t="shared" si="144"/>
        <v>0</v>
      </c>
    </row>
    <row r="4573" spans="2:23" x14ac:dyDescent="0.25">
      <c r="B4573" s="35"/>
      <c r="C4573" s="36" t="str">
        <f>IFERROR(VLOOKUP(B4573,[1]Catálogos!M:P,3,0),"")</f>
        <v/>
      </c>
      <c r="D4573" s="37" t="str">
        <f t="shared" si="143"/>
        <v/>
      </c>
      <c r="E4573" s="36" t="str">
        <f>IF(D4573="","",IFERROR(VLOOKUP(D4573,'[1]Resumen FF'!E:F,2,0),"Sin combinación"))</f>
        <v/>
      </c>
      <c r="G4573" s="38" t="str">
        <f>IF(F4573="","",VLOOKUP(F4573,[1]Catálogos!A:B,2,0))</f>
        <v/>
      </c>
      <c r="H4573" s="39"/>
      <c r="I4573" s="39"/>
      <c r="K4573" s="41"/>
      <c r="L4573" s="41"/>
      <c r="M4573" s="41"/>
      <c r="N4573" s="41"/>
      <c r="O4573" s="41"/>
      <c r="P4573" s="41"/>
      <c r="Q4573" s="41"/>
      <c r="R4573" s="41"/>
      <c r="S4573" s="41"/>
      <c r="T4573" s="41"/>
      <c r="U4573" s="41"/>
      <c r="V4573" s="41"/>
      <c r="W4573" s="42">
        <f t="shared" si="144"/>
        <v>0</v>
      </c>
    </row>
    <row r="4574" spans="2:23" x14ac:dyDescent="0.25">
      <c r="B4574" s="35"/>
      <c r="C4574" s="36" t="str">
        <f>IFERROR(VLOOKUP(B4574,[1]Catálogos!M:P,3,0),"")</f>
        <v/>
      </c>
      <c r="D4574" s="37" t="str">
        <f t="shared" si="143"/>
        <v/>
      </c>
      <c r="E4574" s="36" t="str">
        <f>IF(D4574="","",IFERROR(VLOOKUP(D4574,'[1]Resumen FF'!E:F,2,0),"Sin combinación"))</f>
        <v/>
      </c>
      <c r="G4574" s="38" t="str">
        <f>IF(F4574="","",VLOOKUP(F4574,[1]Catálogos!A:B,2,0))</f>
        <v/>
      </c>
      <c r="H4574" s="39"/>
      <c r="I4574" s="39"/>
      <c r="K4574" s="41"/>
      <c r="L4574" s="41"/>
      <c r="M4574" s="41"/>
      <c r="N4574" s="41"/>
      <c r="O4574" s="41"/>
      <c r="P4574" s="41"/>
      <c r="Q4574" s="41"/>
      <c r="R4574" s="41"/>
      <c r="S4574" s="41"/>
      <c r="T4574" s="41"/>
      <c r="U4574" s="41"/>
      <c r="V4574" s="41"/>
      <c r="W4574" s="42">
        <f t="shared" si="144"/>
        <v>0</v>
      </c>
    </row>
    <row r="4575" spans="2:23" x14ac:dyDescent="0.25">
      <c r="B4575" s="35"/>
      <c r="C4575" s="36" t="str">
        <f>IFERROR(VLOOKUP(B4575,[1]Catálogos!M:P,3,0),"")</f>
        <v/>
      </c>
      <c r="D4575" s="37" t="str">
        <f t="shared" si="143"/>
        <v/>
      </c>
      <c r="E4575" s="36" t="str">
        <f>IF(D4575="","",IFERROR(VLOOKUP(D4575,'[1]Resumen FF'!E:F,2,0),"Sin combinación"))</f>
        <v/>
      </c>
      <c r="G4575" s="38" t="str">
        <f>IF(F4575="","",VLOOKUP(F4575,[1]Catálogos!A:B,2,0))</f>
        <v/>
      </c>
      <c r="H4575" s="39"/>
      <c r="I4575" s="39"/>
      <c r="K4575" s="41"/>
      <c r="L4575" s="41"/>
      <c r="M4575" s="41"/>
      <c r="N4575" s="41"/>
      <c r="O4575" s="41"/>
      <c r="P4575" s="41"/>
      <c r="Q4575" s="41"/>
      <c r="R4575" s="41"/>
      <c r="S4575" s="41"/>
      <c r="T4575" s="41"/>
      <c r="U4575" s="41"/>
      <c r="V4575" s="41"/>
      <c r="W4575" s="42">
        <f t="shared" si="144"/>
        <v>0</v>
      </c>
    </row>
    <row r="4576" spans="2:23" x14ac:dyDescent="0.25">
      <c r="B4576" s="35"/>
      <c r="C4576" s="36" t="str">
        <f>IFERROR(VLOOKUP(B4576,[1]Catálogos!M:P,3,0),"")</f>
        <v/>
      </c>
      <c r="D4576" s="37" t="str">
        <f t="shared" si="143"/>
        <v/>
      </c>
      <c r="E4576" s="36" t="str">
        <f>IF(D4576="","",IFERROR(VLOOKUP(D4576,'[1]Resumen FF'!E:F,2,0),"Sin combinación"))</f>
        <v/>
      </c>
      <c r="G4576" s="38" t="str">
        <f>IF(F4576="","",VLOOKUP(F4576,[1]Catálogos!A:B,2,0))</f>
        <v/>
      </c>
      <c r="H4576" s="39"/>
      <c r="I4576" s="39"/>
      <c r="K4576" s="41"/>
      <c r="L4576" s="41"/>
      <c r="M4576" s="41"/>
      <c r="N4576" s="41"/>
      <c r="O4576" s="41"/>
      <c r="P4576" s="41"/>
      <c r="Q4576" s="41"/>
      <c r="R4576" s="41"/>
      <c r="S4576" s="41"/>
      <c r="T4576" s="41"/>
      <c r="U4576" s="41"/>
      <c r="V4576" s="41"/>
      <c r="W4576" s="42">
        <f t="shared" si="144"/>
        <v>0</v>
      </c>
    </row>
    <row r="4577" spans="2:23" x14ac:dyDescent="0.25">
      <c r="B4577" s="35"/>
      <c r="C4577" s="36" t="str">
        <f>IFERROR(VLOOKUP(B4577,[1]Catálogos!M:P,3,0),"")</f>
        <v/>
      </c>
      <c r="D4577" s="37" t="str">
        <f t="shared" si="143"/>
        <v/>
      </c>
      <c r="E4577" s="36" t="str">
        <f>IF(D4577="","",IFERROR(VLOOKUP(D4577,'[1]Resumen FF'!E:F,2,0),"Sin combinación"))</f>
        <v/>
      </c>
      <c r="G4577" s="38" t="str">
        <f>IF(F4577="","",VLOOKUP(F4577,[1]Catálogos!A:B,2,0))</f>
        <v/>
      </c>
      <c r="H4577" s="39"/>
      <c r="I4577" s="39"/>
      <c r="K4577" s="41"/>
      <c r="L4577" s="41"/>
      <c r="M4577" s="41"/>
      <c r="N4577" s="41"/>
      <c r="O4577" s="41"/>
      <c r="P4577" s="41"/>
      <c r="Q4577" s="41"/>
      <c r="R4577" s="41"/>
      <c r="S4577" s="41"/>
      <c r="T4577" s="41"/>
      <c r="U4577" s="41"/>
      <c r="V4577" s="41"/>
      <c r="W4577" s="42">
        <f t="shared" si="144"/>
        <v>0</v>
      </c>
    </row>
    <row r="4578" spans="2:23" x14ac:dyDescent="0.25">
      <c r="B4578" s="35"/>
      <c r="C4578" s="36" t="str">
        <f>IFERROR(VLOOKUP(B4578,[1]Catálogos!M:P,3,0),"")</f>
        <v/>
      </c>
      <c r="D4578" s="37" t="str">
        <f t="shared" si="143"/>
        <v/>
      </c>
      <c r="E4578" s="36" t="str">
        <f>IF(D4578="","",IFERROR(VLOOKUP(D4578,'[1]Resumen FF'!E:F,2,0),"Sin combinación"))</f>
        <v/>
      </c>
      <c r="G4578" s="38" t="str">
        <f>IF(F4578="","",VLOOKUP(F4578,[1]Catálogos!A:B,2,0))</f>
        <v/>
      </c>
      <c r="H4578" s="39"/>
      <c r="I4578" s="39"/>
      <c r="K4578" s="41"/>
      <c r="L4578" s="41"/>
      <c r="M4578" s="41"/>
      <c r="N4578" s="41"/>
      <c r="O4578" s="41"/>
      <c r="P4578" s="41"/>
      <c r="Q4578" s="41"/>
      <c r="R4578" s="41"/>
      <c r="S4578" s="41"/>
      <c r="T4578" s="41"/>
      <c r="U4578" s="41"/>
      <c r="V4578" s="41"/>
      <c r="W4578" s="42">
        <f t="shared" si="144"/>
        <v>0</v>
      </c>
    </row>
    <row r="4579" spans="2:23" x14ac:dyDescent="0.25">
      <c r="B4579" s="35"/>
      <c r="C4579" s="36" t="str">
        <f>IFERROR(VLOOKUP(B4579,[1]Catálogos!M:P,3,0),"")</f>
        <v/>
      </c>
      <c r="D4579" s="37" t="str">
        <f t="shared" si="143"/>
        <v/>
      </c>
      <c r="E4579" s="36" t="str">
        <f>IF(D4579="","",IFERROR(VLOOKUP(D4579,'[1]Resumen FF'!E:F,2,0),"Sin combinación"))</f>
        <v/>
      </c>
      <c r="G4579" s="38" t="str">
        <f>IF(F4579="","",VLOOKUP(F4579,[1]Catálogos!A:B,2,0))</f>
        <v/>
      </c>
      <c r="H4579" s="39"/>
      <c r="I4579" s="39"/>
      <c r="K4579" s="41"/>
      <c r="L4579" s="41"/>
      <c r="M4579" s="41"/>
      <c r="N4579" s="41"/>
      <c r="O4579" s="41"/>
      <c r="P4579" s="41"/>
      <c r="Q4579" s="41"/>
      <c r="R4579" s="41"/>
      <c r="S4579" s="41"/>
      <c r="T4579" s="41"/>
      <c r="U4579" s="41"/>
      <c r="V4579" s="41"/>
      <c r="W4579" s="42">
        <f t="shared" si="144"/>
        <v>0</v>
      </c>
    </row>
    <row r="4580" spans="2:23" x14ac:dyDescent="0.25">
      <c r="B4580" s="35"/>
      <c r="C4580" s="36" t="str">
        <f>IFERROR(VLOOKUP(B4580,[1]Catálogos!M:P,3,0),"")</f>
        <v/>
      </c>
      <c r="D4580" s="37" t="str">
        <f t="shared" si="143"/>
        <v/>
      </c>
      <c r="E4580" s="36" t="str">
        <f>IF(D4580="","",IFERROR(VLOOKUP(D4580,'[1]Resumen FF'!E:F,2,0),"Sin combinación"))</f>
        <v/>
      </c>
      <c r="G4580" s="38" t="str">
        <f>IF(F4580="","",VLOOKUP(F4580,[1]Catálogos!A:B,2,0))</f>
        <v/>
      </c>
      <c r="H4580" s="39"/>
      <c r="I4580" s="39"/>
      <c r="K4580" s="41"/>
      <c r="L4580" s="41"/>
      <c r="M4580" s="41"/>
      <c r="N4580" s="41"/>
      <c r="O4580" s="41"/>
      <c r="P4580" s="41"/>
      <c r="Q4580" s="41"/>
      <c r="R4580" s="41"/>
      <c r="S4580" s="41"/>
      <c r="T4580" s="41"/>
      <c r="U4580" s="41"/>
      <c r="V4580" s="41"/>
      <c r="W4580" s="42">
        <f t="shared" si="144"/>
        <v>0</v>
      </c>
    </row>
    <row r="4581" spans="2:23" x14ac:dyDescent="0.25">
      <c r="B4581" s="35"/>
      <c r="C4581" s="36" t="str">
        <f>IFERROR(VLOOKUP(B4581,[1]Catálogos!M:P,3,0),"")</f>
        <v/>
      </c>
      <c r="D4581" s="37" t="str">
        <f t="shared" si="143"/>
        <v/>
      </c>
      <c r="E4581" s="36" t="str">
        <f>IF(D4581="","",IFERROR(VLOOKUP(D4581,'[1]Resumen FF'!E:F,2,0),"Sin combinación"))</f>
        <v/>
      </c>
      <c r="G4581" s="38" t="str">
        <f>IF(F4581="","",VLOOKUP(F4581,[1]Catálogos!A:B,2,0))</f>
        <v/>
      </c>
      <c r="H4581" s="39"/>
      <c r="I4581" s="39"/>
      <c r="K4581" s="41"/>
      <c r="L4581" s="41"/>
      <c r="M4581" s="41"/>
      <c r="N4581" s="41"/>
      <c r="O4581" s="41"/>
      <c r="P4581" s="41"/>
      <c r="Q4581" s="41"/>
      <c r="R4581" s="41"/>
      <c r="S4581" s="41"/>
      <c r="T4581" s="41"/>
      <c r="U4581" s="41"/>
      <c r="V4581" s="41"/>
      <c r="W4581" s="42">
        <f t="shared" si="144"/>
        <v>0</v>
      </c>
    </row>
    <row r="4582" spans="2:23" x14ac:dyDescent="0.25">
      <c r="B4582" s="35"/>
      <c r="C4582" s="36" t="str">
        <f>IFERROR(VLOOKUP(B4582,[1]Catálogos!M:P,3,0),"")</f>
        <v/>
      </c>
      <c r="D4582" s="37" t="str">
        <f t="shared" si="143"/>
        <v/>
      </c>
      <c r="E4582" s="36" t="str">
        <f>IF(D4582="","",IFERROR(VLOOKUP(D4582,'[1]Resumen FF'!E:F,2,0),"Sin combinación"))</f>
        <v/>
      </c>
      <c r="G4582" s="38" t="str">
        <f>IF(F4582="","",VLOOKUP(F4582,[1]Catálogos!A:B,2,0))</f>
        <v/>
      </c>
      <c r="H4582" s="39"/>
      <c r="I4582" s="39"/>
      <c r="K4582" s="41"/>
      <c r="L4582" s="41"/>
      <c r="M4582" s="41"/>
      <c r="N4582" s="41"/>
      <c r="O4582" s="41"/>
      <c r="P4582" s="41"/>
      <c r="Q4582" s="41"/>
      <c r="R4582" s="41"/>
      <c r="S4582" s="41"/>
      <c r="T4582" s="41"/>
      <c r="U4582" s="41"/>
      <c r="V4582" s="41"/>
      <c r="W4582" s="42">
        <f t="shared" si="144"/>
        <v>0</v>
      </c>
    </row>
    <row r="4583" spans="2:23" x14ac:dyDescent="0.25">
      <c r="B4583" s="35"/>
      <c r="C4583" s="36" t="str">
        <f>IFERROR(VLOOKUP(B4583,[1]Catálogos!M:P,3,0),"")</f>
        <v/>
      </c>
      <c r="D4583" s="37" t="str">
        <f t="shared" si="143"/>
        <v/>
      </c>
      <c r="E4583" s="36" t="str">
        <f>IF(D4583="","",IFERROR(VLOOKUP(D4583,'[1]Resumen FF'!E:F,2,0),"Sin combinación"))</f>
        <v/>
      </c>
      <c r="G4583" s="38" t="str">
        <f>IF(F4583="","",VLOOKUP(F4583,[1]Catálogos!A:B,2,0))</f>
        <v/>
      </c>
      <c r="H4583" s="39"/>
      <c r="I4583" s="39"/>
      <c r="K4583" s="41"/>
      <c r="L4583" s="41"/>
      <c r="M4583" s="41"/>
      <c r="N4583" s="41"/>
      <c r="O4583" s="41"/>
      <c r="P4583" s="41"/>
      <c r="Q4583" s="41"/>
      <c r="R4583" s="41"/>
      <c r="S4583" s="41"/>
      <c r="T4583" s="41"/>
      <c r="U4583" s="41"/>
      <c r="V4583" s="41"/>
      <c r="W4583" s="42">
        <f t="shared" si="144"/>
        <v>0</v>
      </c>
    </row>
    <row r="4584" spans="2:23" x14ac:dyDescent="0.25">
      <c r="B4584" s="35"/>
      <c r="C4584" s="36" t="str">
        <f>IFERROR(VLOOKUP(B4584,[1]Catálogos!M:P,3,0),"")</f>
        <v/>
      </c>
      <c r="D4584" s="37" t="str">
        <f t="shared" si="143"/>
        <v/>
      </c>
      <c r="E4584" s="36" t="str">
        <f>IF(D4584="","",IFERROR(VLOOKUP(D4584,'[1]Resumen FF'!E:F,2,0),"Sin combinación"))</f>
        <v/>
      </c>
      <c r="G4584" s="38" t="str">
        <f>IF(F4584="","",VLOOKUP(F4584,[1]Catálogos!A:B,2,0))</f>
        <v/>
      </c>
      <c r="H4584" s="39"/>
      <c r="I4584" s="39"/>
      <c r="K4584" s="41"/>
      <c r="L4584" s="41"/>
      <c r="M4584" s="41"/>
      <c r="N4584" s="41"/>
      <c r="O4584" s="41"/>
      <c r="P4584" s="41"/>
      <c r="Q4584" s="41"/>
      <c r="R4584" s="41"/>
      <c r="S4584" s="41"/>
      <c r="T4584" s="41"/>
      <c r="U4584" s="41"/>
      <c r="V4584" s="41"/>
      <c r="W4584" s="42">
        <f t="shared" si="144"/>
        <v>0</v>
      </c>
    </row>
    <row r="4585" spans="2:23" x14ac:dyDescent="0.25">
      <c r="B4585" s="35"/>
      <c r="C4585" s="36" t="str">
        <f>IFERROR(VLOOKUP(B4585,[1]Catálogos!M:P,3,0),"")</f>
        <v/>
      </c>
      <c r="D4585" s="37" t="str">
        <f t="shared" si="143"/>
        <v/>
      </c>
      <c r="E4585" s="36" t="str">
        <f>IF(D4585="","",IFERROR(VLOOKUP(D4585,'[1]Resumen FF'!E:F,2,0),"Sin combinación"))</f>
        <v/>
      </c>
      <c r="G4585" s="38" t="str">
        <f>IF(F4585="","",VLOOKUP(F4585,[1]Catálogos!A:B,2,0))</f>
        <v/>
      </c>
      <c r="H4585" s="39"/>
      <c r="I4585" s="39"/>
      <c r="K4585" s="41"/>
      <c r="L4585" s="41"/>
      <c r="M4585" s="41"/>
      <c r="N4585" s="41"/>
      <c r="O4585" s="41"/>
      <c r="P4585" s="41"/>
      <c r="Q4585" s="41"/>
      <c r="R4585" s="41"/>
      <c r="S4585" s="41"/>
      <c r="T4585" s="41"/>
      <c r="U4585" s="41"/>
      <c r="V4585" s="41"/>
      <c r="W4585" s="42">
        <f t="shared" si="144"/>
        <v>0</v>
      </c>
    </row>
    <row r="4586" spans="2:23" x14ac:dyDescent="0.25">
      <c r="B4586" s="35"/>
      <c r="C4586" s="36" t="str">
        <f>IFERROR(VLOOKUP(B4586,[1]Catálogos!M:P,3,0),"")</f>
        <v/>
      </c>
      <c r="D4586" s="37" t="str">
        <f t="shared" si="143"/>
        <v/>
      </c>
      <c r="E4586" s="36" t="str">
        <f>IF(D4586="","",IFERROR(VLOOKUP(D4586,'[1]Resumen FF'!E:F,2,0),"Sin combinación"))</f>
        <v/>
      </c>
      <c r="G4586" s="38" t="str">
        <f>IF(F4586="","",VLOOKUP(F4586,[1]Catálogos!A:B,2,0))</f>
        <v/>
      </c>
      <c r="H4586" s="39"/>
      <c r="I4586" s="39"/>
      <c r="K4586" s="41"/>
      <c r="L4586" s="41"/>
      <c r="M4586" s="41"/>
      <c r="N4586" s="41"/>
      <c r="O4586" s="41"/>
      <c r="P4586" s="41"/>
      <c r="Q4586" s="41"/>
      <c r="R4586" s="41"/>
      <c r="S4586" s="41"/>
      <c r="T4586" s="41"/>
      <c r="U4586" s="41"/>
      <c r="V4586" s="41"/>
      <c r="W4586" s="42">
        <f t="shared" si="144"/>
        <v>0</v>
      </c>
    </row>
    <row r="4587" spans="2:23" x14ac:dyDescent="0.25">
      <c r="B4587" s="35"/>
      <c r="C4587" s="36" t="str">
        <f>IFERROR(VLOOKUP(B4587,[1]Catálogos!M:P,3,0),"")</f>
        <v/>
      </c>
      <c r="D4587" s="37" t="str">
        <f t="shared" si="143"/>
        <v/>
      </c>
      <c r="E4587" s="36" t="str">
        <f>IF(D4587="","",IFERROR(VLOOKUP(D4587,'[1]Resumen FF'!E:F,2,0),"Sin combinación"))</f>
        <v/>
      </c>
      <c r="G4587" s="38" t="str">
        <f>IF(F4587="","",VLOOKUP(F4587,[1]Catálogos!A:B,2,0))</f>
        <v/>
      </c>
      <c r="H4587" s="39"/>
      <c r="I4587" s="39"/>
      <c r="K4587" s="41"/>
      <c r="L4587" s="41"/>
      <c r="M4587" s="41"/>
      <c r="N4587" s="41"/>
      <c r="O4587" s="41"/>
      <c r="P4587" s="41"/>
      <c r="Q4587" s="41"/>
      <c r="R4587" s="41"/>
      <c r="S4587" s="41"/>
      <c r="T4587" s="41"/>
      <c r="U4587" s="41"/>
      <c r="V4587" s="41"/>
      <c r="W4587" s="42">
        <f t="shared" si="144"/>
        <v>0</v>
      </c>
    </row>
    <row r="4588" spans="2:23" x14ac:dyDescent="0.25">
      <c r="B4588" s="35"/>
      <c r="C4588" s="36" t="str">
        <f>IFERROR(VLOOKUP(B4588,[1]Catálogos!M:P,3,0),"")</f>
        <v/>
      </c>
      <c r="D4588" s="37" t="str">
        <f t="shared" si="143"/>
        <v/>
      </c>
      <c r="E4588" s="36" t="str">
        <f>IF(D4588="","",IFERROR(VLOOKUP(D4588,'[1]Resumen FF'!E:F,2,0),"Sin combinación"))</f>
        <v/>
      </c>
      <c r="G4588" s="38" t="str">
        <f>IF(F4588="","",VLOOKUP(F4588,[1]Catálogos!A:B,2,0))</f>
        <v/>
      </c>
      <c r="H4588" s="39"/>
      <c r="I4588" s="39"/>
      <c r="K4588" s="41"/>
      <c r="L4588" s="41"/>
      <c r="M4588" s="41"/>
      <c r="N4588" s="41"/>
      <c r="O4588" s="41"/>
      <c r="P4588" s="41"/>
      <c r="Q4588" s="41"/>
      <c r="R4588" s="41"/>
      <c r="S4588" s="41"/>
      <c r="T4588" s="41"/>
      <c r="U4588" s="41"/>
      <c r="V4588" s="41"/>
      <c r="W4588" s="42">
        <f t="shared" si="144"/>
        <v>0</v>
      </c>
    </row>
    <row r="4589" spans="2:23" x14ac:dyDescent="0.25">
      <c r="B4589" s="35"/>
      <c r="C4589" s="36" t="str">
        <f>IFERROR(VLOOKUP(B4589,[1]Catálogos!M:P,3,0),"")</f>
        <v/>
      </c>
      <c r="D4589" s="37" t="str">
        <f t="shared" si="143"/>
        <v/>
      </c>
      <c r="E4589" s="36" t="str">
        <f>IF(D4589="","",IFERROR(VLOOKUP(D4589,'[1]Resumen FF'!E:F,2,0),"Sin combinación"))</f>
        <v/>
      </c>
      <c r="G4589" s="38" t="str">
        <f>IF(F4589="","",VLOOKUP(F4589,[1]Catálogos!A:B,2,0))</f>
        <v/>
      </c>
      <c r="H4589" s="39"/>
      <c r="I4589" s="39"/>
      <c r="K4589" s="41"/>
      <c r="L4589" s="41"/>
      <c r="M4589" s="41"/>
      <c r="N4589" s="41"/>
      <c r="O4589" s="41"/>
      <c r="P4589" s="41"/>
      <c r="Q4589" s="41"/>
      <c r="R4589" s="41"/>
      <c r="S4589" s="41"/>
      <c r="T4589" s="41"/>
      <c r="U4589" s="41"/>
      <c r="V4589" s="41"/>
      <c r="W4589" s="42">
        <f t="shared" si="144"/>
        <v>0</v>
      </c>
    </row>
    <row r="4590" spans="2:23" x14ac:dyDescent="0.25">
      <c r="B4590" s="35"/>
      <c r="C4590" s="36" t="str">
        <f>IFERROR(VLOOKUP(B4590,[1]Catálogos!M:P,3,0),"")</f>
        <v/>
      </c>
      <c r="D4590" s="37" t="str">
        <f t="shared" si="143"/>
        <v/>
      </c>
      <c r="E4590" s="36" t="str">
        <f>IF(D4590="","",IFERROR(VLOOKUP(D4590,'[1]Resumen FF'!E:F,2,0),"Sin combinación"))</f>
        <v/>
      </c>
      <c r="G4590" s="38" t="str">
        <f>IF(F4590="","",VLOOKUP(F4590,[1]Catálogos!A:B,2,0))</f>
        <v/>
      </c>
      <c r="H4590" s="39"/>
      <c r="I4590" s="39"/>
      <c r="K4590" s="41"/>
      <c r="L4590" s="41"/>
      <c r="M4590" s="41"/>
      <c r="N4590" s="41"/>
      <c r="O4590" s="41"/>
      <c r="P4590" s="41"/>
      <c r="Q4590" s="41"/>
      <c r="R4590" s="41"/>
      <c r="S4590" s="41"/>
      <c r="T4590" s="41"/>
      <c r="U4590" s="41"/>
      <c r="V4590" s="41"/>
      <c r="W4590" s="42">
        <f t="shared" si="144"/>
        <v>0</v>
      </c>
    </row>
    <row r="4591" spans="2:23" x14ac:dyDescent="0.25">
      <c r="B4591" s="35"/>
      <c r="C4591" s="36" t="str">
        <f>IFERROR(VLOOKUP(B4591,[1]Catálogos!M:P,3,0),"")</f>
        <v/>
      </c>
      <c r="D4591" s="37" t="str">
        <f t="shared" si="143"/>
        <v/>
      </c>
      <c r="E4591" s="36" t="str">
        <f>IF(D4591="","",IFERROR(VLOOKUP(D4591,'[1]Resumen FF'!E:F,2,0),"Sin combinación"))</f>
        <v/>
      </c>
      <c r="G4591" s="38" t="str">
        <f>IF(F4591="","",VLOOKUP(F4591,[1]Catálogos!A:B,2,0))</f>
        <v/>
      </c>
      <c r="H4591" s="39"/>
      <c r="I4591" s="39"/>
      <c r="K4591" s="41"/>
      <c r="L4591" s="41"/>
      <c r="M4591" s="41"/>
      <c r="N4591" s="41"/>
      <c r="O4591" s="41"/>
      <c r="P4591" s="41"/>
      <c r="Q4591" s="41"/>
      <c r="R4591" s="41"/>
      <c r="S4591" s="41"/>
      <c r="T4591" s="41"/>
      <c r="U4591" s="41"/>
      <c r="V4591" s="41"/>
      <c r="W4591" s="42">
        <f t="shared" si="144"/>
        <v>0</v>
      </c>
    </row>
    <row r="4592" spans="2:23" x14ac:dyDescent="0.25">
      <c r="B4592" s="35"/>
      <c r="C4592" s="36" t="str">
        <f>IFERROR(VLOOKUP(B4592,[1]Catálogos!M:P,3,0),"")</f>
        <v/>
      </c>
      <c r="D4592" s="37" t="str">
        <f t="shared" si="143"/>
        <v/>
      </c>
      <c r="E4592" s="36" t="str">
        <f>IF(D4592="","",IFERROR(VLOOKUP(D4592,'[1]Resumen FF'!E:F,2,0),"Sin combinación"))</f>
        <v/>
      </c>
      <c r="G4592" s="38" t="str">
        <f>IF(F4592="","",VLOOKUP(F4592,[1]Catálogos!A:B,2,0))</f>
        <v/>
      </c>
      <c r="H4592" s="39"/>
      <c r="I4592" s="39"/>
      <c r="K4592" s="41"/>
      <c r="L4592" s="41"/>
      <c r="M4592" s="41"/>
      <c r="N4592" s="41"/>
      <c r="O4592" s="41"/>
      <c r="P4592" s="41"/>
      <c r="Q4592" s="41"/>
      <c r="R4592" s="41"/>
      <c r="S4592" s="41"/>
      <c r="T4592" s="41"/>
      <c r="U4592" s="41"/>
      <c r="V4592" s="41"/>
      <c r="W4592" s="42">
        <f t="shared" si="144"/>
        <v>0</v>
      </c>
    </row>
    <row r="4593" spans="2:23" x14ac:dyDescent="0.25">
      <c r="B4593" s="35"/>
      <c r="C4593" s="36" t="str">
        <f>IFERROR(VLOOKUP(B4593,[1]Catálogos!M:P,3,0),"")</f>
        <v/>
      </c>
      <c r="D4593" s="37" t="str">
        <f t="shared" si="143"/>
        <v/>
      </c>
      <c r="E4593" s="36" t="str">
        <f>IF(D4593="","",IFERROR(VLOOKUP(D4593,'[1]Resumen FF'!E:F,2,0),"Sin combinación"))</f>
        <v/>
      </c>
      <c r="G4593" s="38" t="str">
        <f>IF(F4593="","",VLOOKUP(F4593,[1]Catálogos!A:B,2,0))</f>
        <v/>
      </c>
      <c r="H4593" s="39"/>
      <c r="I4593" s="39"/>
      <c r="K4593" s="41"/>
      <c r="L4593" s="41"/>
      <c r="M4593" s="41"/>
      <c r="N4593" s="41"/>
      <c r="O4593" s="41"/>
      <c r="P4593" s="41"/>
      <c r="Q4593" s="41"/>
      <c r="R4593" s="41"/>
      <c r="S4593" s="41"/>
      <c r="T4593" s="41"/>
      <c r="U4593" s="41"/>
      <c r="V4593" s="41"/>
      <c r="W4593" s="42">
        <f t="shared" si="144"/>
        <v>0</v>
      </c>
    </row>
    <row r="4594" spans="2:23" x14ac:dyDescent="0.25">
      <c r="B4594" s="35"/>
      <c r="C4594" s="36" t="str">
        <f>IFERROR(VLOOKUP(B4594,[1]Catálogos!M:P,3,0),"")</f>
        <v/>
      </c>
      <c r="D4594" s="37" t="str">
        <f t="shared" si="143"/>
        <v/>
      </c>
      <c r="E4594" s="36" t="str">
        <f>IF(D4594="","",IFERROR(VLOOKUP(D4594,'[1]Resumen FF'!E:F,2,0),"Sin combinación"))</f>
        <v/>
      </c>
      <c r="G4594" s="38" t="str">
        <f>IF(F4594="","",VLOOKUP(F4594,[1]Catálogos!A:B,2,0))</f>
        <v/>
      </c>
      <c r="H4594" s="39"/>
      <c r="I4594" s="39"/>
      <c r="K4594" s="41"/>
      <c r="L4594" s="41"/>
      <c r="M4594" s="41"/>
      <c r="N4594" s="41"/>
      <c r="O4594" s="41"/>
      <c r="P4594" s="41"/>
      <c r="Q4594" s="41"/>
      <c r="R4594" s="41"/>
      <c r="S4594" s="41"/>
      <c r="T4594" s="41"/>
      <c r="U4594" s="41"/>
      <c r="V4594" s="41"/>
      <c r="W4594" s="42">
        <f t="shared" si="144"/>
        <v>0</v>
      </c>
    </row>
    <row r="4595" spans="2:23" x14ac:dyDescent="0.25">
      <c r="B4595" s="35"/>
      <c r="C4595" s="36" t="str">
        <f>IFERROR(VLOOKUP(B4595,[1]Catálogos!M:P,3,0),"")</f>
        <v/>
      </c>
      <c r="D4595" s="37" t="str">
        <f t="shared" si="143"/>
        <v/>
      </c>
      <c r="E4595" s="36" t="str">
        <f>IF(D4595="","",IFERROR(VLOOKUP(D4595,'[1]Resumen FF'!E:F,2,0),"Sin combinación"))</f>
        <v/>
      </c>
      <c r="G4595" s="38" t="str">
        <f>IF(F4595="","",VLOOKUP(F4595,[1]Catálogos!A:B,2,0))</f>
        <v/>
      </c>
      <c r="H4595" s="39"/>
      <c r="I4595" s="39"/>
      <c r="K4595" s="41"/>
      <c r="L4595" s="41"/>
      <c r="M4595" s="41"/>
      <c r="N4595" s="41"/>
      <c r="O4595" s="41"/>
      <c r="P4595" s="41"/>
      <c r="Q4595" s="41"/>
      <c r="R4595" s="41"/>
      <c r="S4595" s="41"/>
      <c r="T4595" s="41"/>
      <c r="U4595" s="41"/>
      <c r="V4595" s="41"/>
      <c r="W4595" s="42">
        <f t="shared" si="144"/>
        <v>0</v>
      </c>
    </row>
    <row r="4596" spans="2:23" x14ac:dyDescent="0.25">
      <c r="B4596" s="35"/>
      <c r="C4596" s="36" t="str">
        <f>IFERROR(VLOOKUP(B4596,[1]Catálogos!M:P,3,0),"")</f>
        <v/>
      </c>
      <c r="D4596" s="37" t="str">
        <f t="shared" si="143"/>
        <v/>
      </c>
      <c r="E4596" s="36" t="str">
        <f>IF(D4596="","",IFERROR(VLOOKUP(D4596,'[1]Resumen FF'!E:F,2,0),"Sin combinación"))</f>
        <v/>
      </c>
      <c r="G4596" s="38" t="str">
        <f>IF(F4596="","",VLOOKUP(F4596,[1]Catálogos!A:B,2,0))</f>
        <v/>
      </c>
      <c r="H4596" s="39"/>
      <c r="I4596" s="39"/>
      <c r="K4596" s="41"/>
      <c r="L4596" s="41"/>
      <c r="M4596" s="41"/>
      <c r="N4596" s="41"/>
      <c r="O4596" s="41"/>
      <c r="P4596" s="41"/>
      <c r="Q4596" s="41"/>
      <c r="R4596" s="41"/>
      <c r="S4596" s="41"/>
      <c r="T4596" s="41"/>
      <c r="U4596" s="41"/>
      <c r="V4596" s="41"/>
      <c r="W4596" s="42">
        <f t="shared" si="144"/>
        <v>0</v>
      </c>
    </row>
    <row r="4597" spans="2:23" x14ac:dyDescent="0.25">
      <c r="B4597" s="35"/>
      <c r="C4597" s="36" t="str">
        <f>IFERROR(VLOOKUP(B4597,[1]Catálogos!M:P,3,0),"")</f>
        <v/>
      </c>
      <c r="D4597" s="37" t="str">
        <f t="shared" si="143"/>
        <v/>
      </c>
      <c r="E4597" s="36" t="str">
        <f>IF(D4597="","",IFERROR(VLOOKUP(D4597,'[1]Resumen FF'!E:F,2,0),"Sin combinación"))</f>
        <v/>
      </c>
      <c r="G4597" s="38" t="str">
        <f>IF(F4597="","",VLOOKUP(F4597,[1]Catálogos!A:B,2,0))</f>
        <v/>
      </c>
      <c r="H4597" s="39"/>
      <c r="I4597" s="39"/>
      <c r="K4597" s="41"/>
      <c r="L4597" s="41"/>
      <c r="M4597" s="41"/>
      <c r="N4597" s="41"/>
      <c r="O4597" s="41"/>
      <c r="P4597" s="41"/>
      <c r="Q4597" s="41"/>
      <c r="R4597" s="41"/>
      <c r="S4597" s="41"/>
      <c r="T4597" s="41"/>
      <c r="U4597" s="41"/>
      <c r="V4597" s="41"/>
      <c r="W4597" s="42">
        <f t="shared" si="144"/>
        <v>0</v>
      </c>
    </row>
    <row r="4598" spans="2:23" x14ac:dyDescent="0.25">
      <c r="B4598" s="35"/>
      <c r="C4598" s="36" t="str">
        <f>IFERROR(VLOOKUP(B4598,[1]Catálogos!M:P,3,0),"")</f>
        <v/>
      </c>
      <c r="D4598" s="37" t="str">
        <f t="shared" si="143"/>
        <v/>
      </c>
      <c r="E4598" s="36" t="str">
        <f>IF(D4598="","",IFERROR(VLOOKUP(D4598,'[1]Resumen FF'!E:F,2,0),"Sin combinación"))</f>
        <v/>
      </c>
      <c r="G4598" s="38" t="str">
        <f>IF(F4598="","",VLOOKUP(F4598,[1]Catálogos!A:B,2,0))</f>
        <v/>
      </c>
      <c r="H4598" s="39"/>
      <c r="I4598" s="39"/>
      <c r="K4598" s="41"/>
      <c r="L4598" s="41"/>
      <c r="M4598" s="41"/>
      <c r="N4598" s="41"/>
      <c r="O4598" s="41"/>
      <c r="P4598" s="41"/>
      <c r="Q4598" s="41"/>
      <c r="R4598" s="41"/>
      <c r="S4598" s="41"/>
      <c r="T4598" s="41"/>
      <c r="U4598" s="41"/>
      <c r="V4598" s="41"/>
      <c r="W4598" s="42">
        <f t="shared" si="144"/>
        <v>0</v>
      </c>
    </row>
    <row r="4599" spans="2:23" x14ac:dyDescent="0.25">
      <c r="B4599" s="35"/>
      <c r="C4599" s="36" t="str">
        <f>IFERROR(VLOOKUP(B4599,[1]Catálogos!M:P,3,0),"")</f>
        <v/>
      </c>
      <c r="D4599" s="37" t="str">
        <f t="shared" si="143"/>
        <v/>
      </c>
      <c r="E4599" s="36" t="str">
        <f>IF(D4599="","",IFERROR(VLOOKUP(D4599,'[1]Resumen FF'!E:F,2,0),"Sin combinación"))</f>
        <v/>
      </c>
      <c r="G4599" s="38" t="str">
        <f>IF(F4599="","",VLOOKUP(F4599,[1]Catálogos!A:B,2,0))</f>
        <v/>
      </c>
      <c r="H4599" s="39"/>
      <c r="I4599" s="39"/>
      <c r="K4599" s="41"/>
      <c r="L4599" s="41"/>
      <c r="M4599" s="41"/>
      <c r="N4599" s="41"/>
      <c r="O4599" s="41"/>
      <c r="P4599" s="41"/>
      <c r="Q4599" s="41"/>
      <c r="R4599" s="41"/>
      <c r="S4599" s="41"/>
      <c r="T4599" s="41"/>
      <c r="U4599" s="41"/>
      <c r="V4599" s="41"/>
      <c r="W4599" s="42">
        <f t="shared" si="144"/>
        <v>0</v>
      </c>
    </row>
    <row r="4600" spans="2:23" x14ac:dyDescent="0.25">
      <c r="B4600" s="35"/>
      <c r="C4600" s="36" t="str">
        <f>IFERROR(VLOOKUP(B4600,[1]Catálogos!M:P,3,0),"")</f>
        <v/>
      </c>
      <c r="D4600" s="37" t="str">
        <f t="shared" si="143"/>
        <v/>
      </c>
      <c r="E4600" s="36" t="str">
        <f>IF(D4600="","",IFERROR(VLOOKUP(D4600,'[1]Resumen FF'!E:F,2,0),"Sin combinación"))</f>
        <v/>
      </c>
      <c r="G4600" s="38" t="str">
        <f>IF(F4600="","",VLOOKUP(F4600,[1]Catálogos!A:B,2,0))</f>
        <v/>
      </c>
      <c r="H4600" s="39"/>
      <c r="I4600" s="39"/>
      <c r="K4600" s="41"/>
      <c r="L4600" s="41"/>
      <c r="M4600" s="41"/>
      <c r="N4600" s="41"/>
      <c r="O4600" s="41"/>
      <c r="P4600" s="41"/>
      <c r="Q4600" s="41"/>
      <c r="R4600" s="41"/>
      <c r="S4600" s="41"/>
      <c r="T4600" s="41"/>
      <c r="U4600" s="41"/>
      <c r="V4600" s="41"/>
      <c r="W4600" s="42">
        <f t="shared" si="144"/>
        <v>0</v>
      </c>
    </row>
    <row r="4601" spans="2:23" x14ac:dyDescent="0.25">
      <c r="B4601" s="35"/>
      <c r="C4601" s="36" t="str">
        <f>IFERROR(VLOOKUP(B4601,[1]Catálogos!M:P,3,0),"")</f>
        <v/>
      </c>
      <c r="D4601" s="37" t="str">
        <f t="shared" si="143"/>
        <v/>
      </c>
      <c r="E4601" s="36" t="str">
        <f>IF(D4601="","",IFERROR(VLOOKUP(D4601,'[1]Resumen FF'!E:F,2,0),"Sin combinación"))</f>
        <v/>
      </c>
      <c r="G4601" s="38" t="str">
        <f>IF(F4601="","",VLOOKUP(F4601,[1]Catálogos!A:B,2,0))</f>
        <v/>
      </c>
      <c r="H4601" s="39"/>
      <c r="I4601" s="39"/>
      <c r="K4601" s="41"/>
      <c r="L4601" s="41"/>
      <c r="M4601" s="41"/>
      <c r="N4601" s="41"/>
      <c r="O4601" s="41"/>
      <c r="P4601" s="41"/>
      <c r="Q4601" s="41"/>
      <c r="R4601" s="41"/>
      <c r="S4601" s="41"/>
      <c r="T4601" s="41"/>
      <c r="U4601" s="41"/>
      <c r="V4601" s="41"/>
      <c r="W4601" s="42">
        <f t="shared" si="144"/>
        <v>0</v>
      </c>
    </row>
    <row r="4602" spans="2:23" x14ac:dyDescent="0.25">
      <c r="B4602" s="35"/>
      <c r="C4602" s="36" t="str">
        <f>IFERROR(VLOOKUP(B4602,[1]Catálogos!M:P,3,0),"")</f>
        <v/>
      </c>
      <c r="D4602" s="37" t="str">
        <f t="shared" si="143"/>
        <v/>
      </c>
      <c r="E4602" s="36" t="str">
        <f>IF(D4602="","",IFERROR(VLOOKUP(D4602,'[1]Resumen FF'!E:F,2,0),"Sin combinación"))</f>
        <v/>
      </c>
      <c r="G4602" s="38" t="str">
        <f>IF(F4602="","",VLOOKUP(F4602,[1]Catálogos!A:B,2,0))</f>
        <v/>
      </c>
      <c r="H4602" s="39"/>
      <c r="I4602" s="39"/>
      <c r="K4602" s="41"/>
      <c r="L4602" s="41"/>
      <c r="M4602" s="41"/>
      <c r="N4602" s="41"/>
      <c r="O4602" s="41"/>
      <c r="P4602" s="41"/>
      <c r="Q4602" s="41"/>
      <c r="R4602" s="41"/>
      <c r="S4602" s="41"/>
      <c r="T4602" s="41"/>
      <c r="U4602" s="41"/>
      <c r="V4602" s="41"/>
      <c r="W4602" s="42">
        <f t="shared" si="144"/>
        <v>0</v>
      </c>
    </row>
    <row r="4603" spans="2:23" x14ac:dyDescent="0.25">
      <c r="B4603" s="35"/>
      <c r="C4603" s="36" t="str">
        <f>IFERROR(VLOOKUP(B4603,[1]Catálogos!M:P,3,0),"")</f>
        <v/>
      </c>
      <c r="D4603" s="37" t="str">
        <f t="shared" si="143"/>
        <v/>
      </c>
      <c r="E4603" s="36" t="str">
        <f>IF(D4603="","",IFERROR(VLOOKUP(D4603,'[1]Resumen FF'!E:F,2,0),"Sin combinación"))</f>
        <v/>
      </c>
      <c r="G4603" s="38" t="str">
        <f>IF(F4603="","",VLOOKUP(F4603,[1]Catálogos!A:B,2,0))</f>
        <v/>
      </c>
      <c r="H4603" s="39"/>
      <c r="I4603" s="39"/>
      <c r="K4603" s="41"/>
      <c r="L4603" s="41"/>
      <c r="M4603" s="41"/>
      <c r="N4603" s="41"/>
      <c r="O4603" s="41"/>
      <c r="P4603" s="41"/>
      <c r="Q4603" s="41"/>
      <c r="R4603" s="41"/>
      <c r="S4603" s="41"/>
      <c r="T4603" s="41"/>
      <c r="U4603" s="41"/>
      <c r="V4603" s="41"/>
      <c r="W4603" s="42">
        <f t="shared" si="144"/>
        <v>0</v>
      </c>
    </row>
    <row r="4604" spans="2:23" x14ac:dyDescent="0.25">
      <c r="B4604" s="35"/>
      <c r="C4604" s="36" t="str">
        <f>IFERROR(VLOOKUP(B4604,[1]Catálogos!M:P,3,0),"")</f>
        <v/>
      </c>
      <c r="D4604" s="37" t="str">
        <f t="shared" si="143"/>
        <v/>
      </c>
      <c r="E4604" s="36" t="str">
        <f>IF(D4604="","",IFERROR(VLOOKUP(D4604,'[1]Resumen FF'!E:F,2,0),"Sin combinación"))</f>
        <v/>
      </c>
      <c r="G4604" s="38" t="str">
        <f>IF(F4604="","",VLOOKUP(F4604,[1]Catálogos!A:B,2,0))</f>
        <v/>
      </c>
      <c r="H4604" s="39"/>
      <c r="I4604" s="39"/>
      <c r="K4604" s="41"/>
      <c r="L4604" s="41"/>
      <c r="M4604" s="41"/>
      <c r="N4604" s="41"/>
      <c r="O4604" s="41"/>
      <c r="P4604" s="41"/>
      <c r="Q4604" s="41"/>
      <c r="R4604" s="41"/>
      <c r="S4604" s="41"/>
      <c r="T4604" s="41"/>
      <c r="U4604" s="41"/>
      <c r="V4604" s="41"/>
      <c r="W4604" s="42">
        <f t="shared" si="144"/>
        <v>0</v>
      </c>
    </row>
    <row r="4605" spans="2:23" x14ac:dyDescent="0.25">
      <c r="B4605" s="35"/>
      <c r="C4605" s="36" t="str">
        <f>IFERROR(VLOOKUP(B4605,[1]Catálogos!M:P,3,0),"")</f>
        <v/>
      </c>
      <c r="D4605" s="37" t="str">
        <f t="shared" si="143"/>
        <v/>
      </c>
      <c r="E4605" s="36" t="str">
        <f>IF(D4605="","",IFERROR(VLOOKUP(D4605,'[1]Resumen FF'!E:F,2,0),"Sin combinación"))</f>
        <v/>
      </c>
      <c r="G4605" s="38" t="str">
        <f>IF(F4605="","",VLOOKUP(F4605,[1]Catálogos!A:B,2,0))</f>
        <v/>
      </c>
      <c r="H4605" s="39"/>
      <c r="I4605" s="39"/>
      <c r="K4605" s="41"/>
      <c r="L4605" s="41"/>
      <c r="M4605" s="41"/>
      <c r="N4605" s="41"/>
      <c r="O4605" s="41"/>
      <c r="P4605" s="41"/>
      <c r="Q4605" s="41"/>
      <c r="R4605" s="41"/>
      <c r="S4605" s="41"/>
      <c r="T4605" s="41"/>
      <c r="U4605" s="41"/>
      <c r="V4605" s="41"/>
      <c r="W4605" s="42">
        <f t="shared" si="144"/>
        <v>0</v>
      </c>
    </row>
    <row r="4606" spans="2:23" x14ac:dyDescent="0.25">
      <c r="B4606" s="35"/>
      <c r="C4606" s="36" t="str">
        <f>IFERROR(VLOOKUP(B4606,[1]Catálogos!M:P,3,0),"")</f>
        <v/>
      </c>
      <c r="D4606" s="37" t="str">
        <f t="shared" si="143"/>
        <v/>
      </c>
      <c r="E4606" s="36" t="str">
        <f>IF(D4606="","",IFERROR(VLOOKUP(D4606,'[1]Resumen FF'!E:F,2,0),"Sin combinación"))</f>
        <v/>
      </c>
      <c r="G4606" s="38" t="str">
        <f>IF(F4606="","",VLOOKUP(F4606,[1]Catálogos!A:B,2,0))</f>
        <v/>
      </c>
      <c r="H4606" s="39"/>
      <c r="I4606" s="39"/>
      <c r="K4606" s="41"/>
      <c r="L4606" s="41"/>
      <c r="M4606" s="41"/>
      <c r="N4606" s="41"/>
      <c r="O4606" s="41"/>
      <c r="P4606" s="41"/>
      <c r="Q4606" s="41"/>
      <c r="R4606" s="41"/>
      <c r="S4606" s="41"/>
      <c r="T4606" s="41"/>
      <c r="U4606" s="41"/>
      <c r="V4606" s="41"/>
      <c r="W4606" s="42">
        <f t="shared" si="144"/>
        <v>0</v>
      </c>
    </row>
    <row r="4607" spans="2:23" x14ac:dyDescent="0.25">
      <c r="B4607" s="35"/>
      <c r="C4607" s="36" t="str">
        <f>IFERROR(VLOOKUP(B4607,[1]Catálogos!M:P,3,0),"")</f>
        <v/>
      </c>
      <c r="D4607" s="37" t="str">
        <f t="shared" si="143"/>
        <v/>
      </c>
      <c r="E4607" s="36" t="str">
        <f>IF(D4607="","",IFERROR(VLOOKUP(D4607,'[1]Resumen FF'!E:F,2,0),"Sin combinación"))</f>
        <v/>
      </c>
      <c r="G4607" s="38" t="str">
        <f>IF(F4607="","",VLOOKUP(F4607,[1]Catálogos!A:B,2,0))</f>
        <v/>
      </c>
      <c r="H4607" s="39"/>
      <c r="I4607" s="39"/>
      <c r="K4607" s="41"/>
      <c r="L4607" s="41"/>
      <c r="M4607" s="41"/>
      <c r="N4607" s="41"/>
      <c r="O4607" s="41"/>
      <c r="P4607" s="41"/>
      <c r="Q4607" s="41"/>
      <c r="R4607" s="41"/>
      <c r="S4607" s="41"/>
      <c r="T4607" s="41"/>
      <c r="U4607" s="41"/>
      <c r="V4607" s="41"/>
      <c r="W4607" s="42">
        <f t="shared" si="144"/>
        <v>0</v>
      </c>
    </row>
    <row r="4608" spans="2:23" x14ac:dyDescent="0.25">
      <c r="B4608" s="35"/>
      <c r="C4608" s="36" t="str">
        <f>IFERROR(VLOOKUP(B4608,[1]Catálogos!M:P,3,0),"")</f>
        <v/>
      </c>
      <c r="D4608" s="37" t="str">
        <f t="shared" si="143"/>
        <v/>
      </c>
      <c r="E4608" s="36" t="str">
        <f>IF(D4608="","",IFERROR(VLOOKUP(D4608,'[1]Resumen FF'!E:F,2,0),"Sin combinación"))</f>
        <v/>
      </c>
      <c r="G4608" s="38" t="str">
        <f>IF(F4608="","",VLOOKUP(F4608,[1]Catálogos!A:B,2,0))</f>
        <v/>
      </c>
      <c r="H4608" s="39"/>
      <c r="I4608" s="39"/>
      <c r="K4608" s="41"/>
      <c r="L4608" s="41"/>
      <c r="M4608" s="41"/>
      <c r="N4608" s="41"/>
      <c r="O4608" s="41"/>
      <c r="P4608" s="41"/>
      <c r="Q4608" s="41"/>
      <c r="R4608" s="41"/>
      <c r="S4608" s="41"/>
      <c r="T4608" s="41"/>
      <c r="U4608" s="41"/>
      <c r="V4608" s="41"/>
      <c r="W4608" s="42">
        <f t="shared" si="144"/>
        <v>0</v>
      </c>
    </row>
    <row r="4609" spans="2:23" x14ac:dyDescent="0.25">
      <c r="B4609" s="35"/>
      <c r="C4609" s="36" t="str">
        <f>IFERROR(VLOOKUP(B4609,[1]Catálogos!M:P,3,0),"")</f>
        <v/>
      </c>
      <c r="D4609" s="37" t="str">
        <f t="shared" si="143"/>
        <v/>
      </c>
      <c r="E4609" s="36" t="str">
        <f>IF(D4609="","",IFERROR(VLOOKUP(D4609,'[1]Resumen FF'!E:F,2,0),"Sin combinación"))</f>
        <v/>
      </c>
      <c r="G4609" s="38" t="str">
        <f>IF(F4609="","",VLOOKUP(F4609,[1]Catálogos!A:B,2,0))</f>
        <v/>
      </c>
      <c r="H4609" s="39"/>
      <c r="I4609" s="39"/>
      <c r="K4609" s="41"/>
      <c r="L4609" s="41"/>
      <c r="M4609" s="41"/>
      <c r="N4609" s="41"/>
      <c r="O4609" s="41"/>
      <c r="P4609" s="41"/>
      <c r="Q4609" s="41"/>
      <c r="R4609" s="41"/>
      <c r="S4609" s="41"/>
      <c r="T4609" s="41"/>
      <c r="U4609" s="41"/>
      <c r="V4609" s="41"/>
      <c r="W4609" s="42">
        <f t="shared" si="144"/>
        <v>0</v>
      </c>
    </row>
    <row r="4610" spans="2:23" x14ac:dyDescent="0.25">
      <c r="B4610" s="35"/>
      <c r="C4610" s="36" t="str">
        <f>IFERROR(VLOOKUP(B4610,[1]Catálogos!M:P,3,0),"")</f>
        <v/>
      </c>
      <c r="D4610" s="37" t="str">
        <f t="shared" si="143"/>
        <v/>
      </c>
      <c r="E4610" s="36" t="str">
        <f>IF(D4610="","",IFERROR(VLOOKUP(D4610,'[1]Resumen FF'!E:F,2,0),"Sin combinación"))</f>
        <v/>
      </c>
      <c r="G4610" s="38" t="str">
        <f>IF(F4610="","",VLOOKUP(F4610,[1]Catálogos!A:B,2,0))</f>
        <v/>
      </c>
      <c r="H4610" s="39"/>
      <c r="I4610" s="39"/>
      <c r="K4610" s="41"/>
      <c r="L4610" s="41"/>
      <c r="M4610" s="41"/>
      <c r="N4610" s="41"/>
      <c r="O4610" s="41"/>
      <c r="P4610" s="41"/>
      <c r="Q4610" s="41"/>
      <c r="R4610" s="41"/>
      <c r="S4610" s="41"/>
      <c r="T4610" s="41"/>
      <c r="U4610" s="41"/>
      <c r="V4610" s="41"/>
      <c r="W4610" s="42">
        <f t="shared" si="144"/>
        <v>0</v>
      </c>
    </row>
    <row r="4611" spans="2:23" x14ac:dyDescent="0.25">
      <c r="B4611" s="35"/>
      <c r="C4611" s="36" t="str">
        <f>IFERROR(VLOOKUP(B4611,[1]Catálogos!M:P,3,0),"")</f>
        <v/>
      </c>
      <c r="D4611" s="37" t="str">
        <f t="shared" si="143"/>
        <v/>
      </c>
      <c r="E4611" s="36" t="str">
        <f>IF(D4611="","",IFERROR(VLOOKUP(D4611,'[1]Resumen FF'!E:F,2,0),"Sin combinación"))</f>
        <v/>
      </c>
      <c r="G4611" s="38" t="str">
        <f>IF(F4611="","",VLOOKUP(F4611,[1]Catálogos!A:B,2,0))</f>
        <v/>
      </c>
      <c r="H4611" s="39"/>
      <c r="I4611" s="39"/>
      <c r="K4611" s="41"/>
      <c r="L4611" s="41"/>
      <c r="M4611" s="41"/>
      <c r="N4611" s="41"/>
      <c r="O4611" s="41"/>
      <c r="P4611" s="41"/>
      <c r="Q4611" s="41"/>
      <c r="R4611" s="41"/>
      <c r="S4611" s="41"/>
      <c r="T4611" s="41"/>
      <c r="U4611" s="41"/>
      <c r="V4611" s="41"/>
      <c r="W4611" s="42">
        <f t="shared" si="144"/>
        <v>0</v>
      </c>
    </row>
    <row r="4612" spans="2:23" x14ac:dyDescent="0.25">
      <c r="B4612" s="35"/>
      <c r="C4612" s="36" t="str">
        <f>IFERROR(VLOOKUP(B4612,[1]Catálogos!M:P,3,0),"")</f>
        <v/>
      </c>
      <c r="D4612" s="37" t="str">
        <f t="shared" si="143"/>
        <v/>
      </c>
      <c r="E4612" s="36" t="str">
        <f>IF(D4612="","",IFERROR(VLOOKUP(D4612,'[1]Resumen FF'!E:F,2,0),"Sin combinación"))</f>
        <v/>
      </c>
      <c r="G4612" s="38" t="str">
        <f>IF(F4612="","",VLOOKUP(F4612,[1]Catálogos!A:B,2,0))</f>
        <v/>
      </c>
      <c r="H4612" s="39"/>
      <c r="I4612" s="39"/>
      <c r="K4612" s="41"/>
      <c r="L4612" s="41"/>
      <c r="M4612" s="41"/>
      <c r="N4612" s="41"/>
      <c r="O4612" s="41"/>
      <c r="P4612" s="41"/>
      <c r="Q4612" s="41"/>
      <c r="R4612" s="41"/>
      <c r="S4612" s="41"/>
      <c r="T4612" s="41"/>
      <c r="U4612" s="41"/>
      <c r="V4612" s="41"/>
      <c r="W4612" s="42">
        <f t="shared" si="144"/>
        <v>0</v>
      </c>
    </row>
    <row r="4613" spans="2:23" x14ac:dyDescent="0.25">
      <c r="B4613" s="35"/>
      <c r="C4613" s="36" t="str">
        <f>IFERROR(VLOOKUP(B4613,[1]Catálogos!M:P,3,0),"")</f>
        <v/>
      </c>
      <c r="D4613" s="37" t="str">
        <f t="shared" si="143"/>
        <v/>
      </c>
      <c r="E4613" s="36" t="str">
        <f>IF(D4613="","",IFERROR(VLOOKUP(D4613,'[1]Resumen FF'!E:F,2,0),"Sin combinación"))</f>
        <v/>
      </c>
      <c r="G4613" s="38" t="str">
        <f>IF(F4613="","",VLOOKUP(F4613,[1]Catálogos!A:B,2,0))</f>
        <v/>
      </c>
      <c r="H4613" s="39"/>
      <c r="I4613" s="39"/>
      <c r="K4613" s="41"/>
      <c r="L4613" s="41"/>
      <c r="M4613" s="41"/>
      <c r="N4613" s="41"/>
      <c r="O4613" s="41"/>
      <c r="P4613" s="41"/>
      <c r="Q4613" s="41"/>
      <c r="R4613" s="41"/>
      <c r="S4613" s="41"/>
      <c r="T4613" s="41"/>
      <c r="U4613" s="41"/>
      <c r="V4613" s="41"/>
      <c r="W4613" s="42">
        <f t="shared" si="144"/>
        <v>0</v>
      </c>
    </row>
    <row r="4614" spans="2:23" x14ac:dyDescent="0.25">
      <c r="B4614" s="35"/>
      <c r="C4614" s="36" t="str">
        <f>IFERROR(VLOOKUP(B4614,[1]Catálogos!M:P,3,0),"")</f>
        <v/>
      </c>
      <c r="D4614" s="37" t="str">
        <f t="shared" si="143"/>
        <v/>
      </c>
      <c r="E4614" s="36" t="str">
        <f>IF(D4614="","",IFERROR(VLOOKUP(D4614,'[1]Resumen FF'!E:F,2,0),"Sin combinación"))</f>
        <v/>
      </c>
      <c r="G4614" s="38" t="str">
        <f>IF(F4614="","",VLOOKUP(F4614,[1]Catálogos!A:B,2,0))</f>
        <v/>
      </c>
      <c r="H4614" s="39"/>
      <c r="I4614" s="39"/>
      <c r="K4614" s="41"/>
      <c r="L4614" s="41"/>
      <c r="M4614" s="41"/>
      <c r="N4614" s="41"/>
      <c r="O4614" s="41"/>
      <c r="P4614" s="41"/>
      <c r="Q4614" s="41"/>
      <c r="R4614" s="41"/>
      <c r="S4614" s="41"/>
      <c r="T4614" s="41"/>
      <c r="U4614" s="41"/>
      <c r="V4614" s="41"/>
      <c r="W4614" s="42">
        <f t="shared" si="144"/>
        <v>0</v>
      </c>
    </row>
    <row r="4615" spans="2:23" x14ac:dyDescent="0.25">
      <c r="B4615" s="35"/>
      <c r="C4615" s="36" t="str">
        <f>IFERROR(VLOOKUP(B4615,[1]Catálogos!M:P,3,0),"")</f>
        <v/>
      </c>
      <c r="D4615" s="37" t="str">
        <f t="shared" si="143"/>
        <v/>
      </c>
      <c r="E4615" s="36" t="str">
        <f>IF(D4615="","",IFERROR(VLOOKUP(D4615,'[1]Resumen FF'!E:F,2,0),"Sin combinación"))</f>
        <v/>
      </c>
      <c r="G4615" s="38" t="str">
        <f>IF(F4615="","",VLOOKUP(F4615,[1]Catálogos!A:B,2,0))</f>
        <v/>
      </c>
      <c r="H4615" s="39"/>
      <c r="I4615" s="39"/>
      <c r="K4615" s="41"/>
      <c r="L4615" s="41"/>
      <c r="M4615" s="41"/>
      <c r="N4615" s="41"/>
      <c r="O4615" s="41"/>
      <c r="P4615" s="41"/>
      <c r="Q4615" s="41"/>
      <c r="R4615" s="41"/>
      <c r="S4615" s="41"/>
      <c r="T4615" s="41"/>
      <c r="U4615" s="41"/>
      <c r="V4615" s="41"/>
      <c r="W4615" s="42">
        <f t="shared" si="144"/>
        <v>0</v>
      </c>
    </row>
    <row r="4616" spans="2:23" x14ac:dyDescent="0.25">
      <c r="B4616" s="35"/>
      <c r="C4616" s="36" t="str">
        <f>IFERROR(VLOOKUP(B4616,[1]Catálogos!M:P,3,0),"")</f>
        <v/>
      </c>
      <c r="D4616" s="37" t="str">
        <f t="shared" si="143"/>
        <v/>
      </c>
      <c r="E4616" s="36" t="str">
        <f>IF(D4616="","",IFERROR(VLOOKUP(D4616,'[1]Resumen FF'!E:F,2,0),"Sin combinación"))</f>
        <v/>
      </c>
      <c r="G4616" s="38" t="str">
        <f>IF(F4616="","",VLOOKUP(F4616,[1]Catálogos!A:B,2,0))</f>
        <v/>
      </c>
      <c r="H4616" s="39"/>
      <c r="I4616" s="39"/>
      <c r="K4616" s="41"/>
      <c r="L4616" s="41"/>
      <c r="M4616" s="41"/>
      <c r="N4616" s="41"/>
      <c r="O4616" s="41"/>
      <c r="P4616" s="41"/>
      <c r="Q4616" s="41"/>
      <c r="R4616" s="41"/>
      <c r="S4616" s="41"/>
      <c r="T4616" s="41"/>
      <c r="U4616" s="41"/>
      <c r="V4616" s="41"/>
      <c r="W4616" s="42">
        <f t="shared" si="144"/>
        <v>0</v>
      </c>
    </row>
    <row r="4617" spans="2:23" x14ac:dyDescent="0.25">
      <c r="B4617" s="35"/>
      <c r="C4617" s="36" t="str">
        <f>IFERROR(VLOOKUP(B4617,[1]Catálogos!M:P,3,0),"")</f>
        <v/>
      </c>
      <c r="D4617" s="37" t="str">
        <f t="shared" si="143"/>
        <v/>
      </c>
      <c r="E4617" s="36" t="str">
        <f>IF(D4617="","",IFERROR(VLOOKUP(D4617,'[1]Resumen FF'!E:F,2,0),"Sin combinación"))</f>
        <v/>
      </c>
      <c r="G4617" s="38" t="str">
        <f>IF(F4617="","",VLOOKUP(F4617,[1]Catálogos!A:B,2,0))</f>
        <v/>
      </c>
      <c r="H4617" s="39"/>
      <c r="I4617" s="39"/>
      <c r="K4617" s="41"/>
      <c r="L4617" s="41"/>
      <c r="M4617" s="41"/>
      <c r="N4617" s="41"/>
      <c r="O4617" s="41"/>
      <c r="P4617" s="41"/>
      <c r="Q4617" s="41"/>
      <c r="R4617" s="41"/>
      <c r="S4617" s="41"/>
      <c r="T4617" s="41"/>
      <c r="U4617" s="41"/>
      <c r="V4617" s="41"/>
      <c r="W4617" s="42">
        <f t="shared" si="144"/>
        <v>0</v>
      </c>
    </row>
    <row r="4618" spans="2:23" x14ac:dyDescent="0.25">
      <c r="B4618" s="35"/>
      <c r="C4618" s="36" t="str">
        <f>IFERROR(VLOOKUP(B4618,[1]Catálogos!M:P,3,0),"")</f>
        <v/>
      </c>
      <c r="D4618" s="37" t="str">
        <f t="shared" si="143"/>
        <v/>
      </c>
      <c r="E4618" s="36" t="str">
        <f>IF(D4618="","",IFERROR(VLOOKUP(D4618,'[1]Resumen FF'!E:F,2,0),"Sin combinación"))</f>
        <v/>
      </c>
      <c r="G4618" s="38" t="str">
        <f>IF(F4618="","",VLOOKUP(F4618,[1]Catálogos!A:B,2,0))</f>
        <v/>
      </c>
      <c r="H4618" s="39"/>
      <c r="I4618" s="39"/>
      <c r="K4618" s="41"/>
      <c r="L4618" s="41"/>
      <c r="M4618" s="41"/>
      <c r="N4618" s="41"/>
      <c r="O4618" s="41"/>
      <c r="P4618" s="41"/>
      <c r="Q4618" s="41"/>
      <c r="R4618" s="41"/>
      <c r="S4618" s="41"/>
      <c r="T4618" s="41"/>
      <c r="U4618" s="41"/>
      <c r="V4618" s="41"/>
      <c r="W4618" s="42">
        <f t="shared" si="144"/>
        <v>0</v>
      </c>
    </row>
    <row r="4619" spans="2:23" x14ac:dyDescent="0.25">
      <c r="B4619" s="35"/>
      <c r="C4619" s="36" t="str">
        <f>IFERROR(VLOOKUP(B4619,[1]Catálogos!M:P,3,0),"")</f>
        <v/>
      </c>
      <c r="D4619" s="37" t="str">
        <f t="shared" ref="D4619:D4682" si="145">B4619&amp;C4619</f>
        <v/>
      </c>
      <c r="E4619" s="36" t="str">
        <f>IF(D4619="","",IFERROR(VLOOKUP(D4619,'[1]Resumen FF'!E:F,2,0),"Sin combinación"))</f>
        <v/>
      </c>
      <c r="G4619" s="38" t="str">
        <f>IF(F4619="","",VLOOKUP(F4619,[1]Catálogos!A:B,2,0))</f>
        <v/>
      </c>
      <c r="H4619" s="39"/>
      <c r="I4619" s="39"/>
      <c r="K4619" s="41"/>
      <c r="L4619" s="41"/>
      <c r="M4619" s="41"/>
      <c r="N4619" s="41"/>
      <c r="O4619" s="41"/>
      <c r="P4619" s="41"/>
      <c r="Q4619" s="41"/>
      <c r="R4619" s="41"/>
      <c r="S4619" s="41"/>
      <c r="T4619" s="41"/>
      <c r="U4619" s="41"/>
      <c r="V4619" s="41"/>
      <c r="W4619" s="42">
        <f t="shared" si="144"/>
        <v>0</v>
      </c>
    </row>
    <row r="4620" spans="2:23" x14ac:dyDescent="0.25">
      <c r="B4620" s="35"/>
      <c r="C4620" s="36" t="str">
        <f>IFERROR(VLOOKUP(B4620,[1]Catálogos!M:P,3,0),"")</f>
        <v/>
      </c>
      <c r="D4620" s="37" t="str">
        <f t="shared" si="145"/>
        <v/>
      </c>
      <c r="E4620" s="36" t="str">
        <f>IF(D4620="","",IFERROR(VLOOKUP(D4620,'[1]Resumen FF'!E:F,2,0),"Sin combinación"))</f>
        <v/>
      </c>
      <c r="G4620" s="38" t="str">
        <f>IF(F4620="","",VLOOKUP(F4620,[1]Catálogos!A:B,2,0))</f>
        <v/>
      </c>
      <c r="H4620" s="39"/>
      <c r="I4620" s="39"/>
      <c r="K4620" s="41"/>
      <c r="L4620" s="41"/>
      <c r="M4620" s="41"/>
      <c r="N4620" s="41"/>
      <c r="O4620" s="41"/>
      <c r="P4620" s="41"/>
      <c r="Q4620" s="41"/>
      <c r="R4620" s="41"/>
      <c r="S4620" s="41"/>
      <c r="T4620" s="41"/>
      <c r="U4620" s="41"/>
      <c r="V4620" s="41"/>
      <c r="W4620" s="42">
        <f t="shared" si="144"/>
        <v>0</v>
      </c>
    </row>
    <row r="4621" spans="2:23" x14ac:dyDescent="0.25">
      <c r="B4621" s="35"/>
      <c r="C4621" s="36" t="str">
        <f>IFERROR(VLOOKUP(B4621,[1]Catálogos!M:P,3,0),"")</f>
        <v/>
      </c>
      <c r="D4621" s="37" t="str">
        <f t="shared" si="145"/>
        <v/>
      </c>
      <c r="E4621" s="36" t="str">
        <f>IF(D4621="","",IFERROR(VLOOKUP(D4621,'[1]Resumen FF'!E:F,2,0),"Sin combinación"))</f>
        <v/>
      </c>
      <c r="G4621" s="38" t="str">
        <f>IF(F4621="","",VLOOKUP(F4621,[1]Catálogos!A:B,2,0))</f>
        <v/>
      </c>
      <c r="H4621" s="39"/>
      <c r="I4621" s="39"/>
      <c r="K4621" s="41"/>
      <c r="L4621" s="41"/>
      <c r="M4621" s="41"/>
      <c r="N4621" s="41"/>
      <c r="O4621" s="41"/>
      <c r="P4621" s="41"/>
      <c r="Q4621" s="41"/>
      <c r="R4621" s="41"/>
      <c r="S4621" s="41"/>
      <c r="T4621" s="41"/>
      <c r="U4621" s="41"/>
      <c r="V4621" s="41"/>
      <c r="W4621" s="42">
        <f t="shared" si="144"/>
        <v>0</v>
      </c>
    </row>
    <row r="4622" spans="2:23" x14ac:dyDescent="0.25">
      <c r="B4622" s="35"/>
      <c r="C4622" s="36" t="str">
        <f>IFERROR(VLOOKUP(B4622,[1]Catálogos!M:P,3,0),"")</f>
        <v/>
      </c>
      <c r="D4622" s="37" t="str">
        <f t="shared" si="145"/>
        <v/>
      </c>
      <c r="E4622" s="36" t="str">
        <f>IF(D4622="","",IFERROR(VLOOKUP(D4622,'[1]Resumen FF'!E:F,2,0),"Sin combinación"))</f>
        <v/>
      </c>
      <c r="G4622" s="38" t="str">
        <f>IF(F4622="","",VLOOKUP(F4622,[1]Catálogos!A:B,2,0))</f>
        <v/>
      </c>
      <c r="H4622" s="39"/>
      <c r="I4622" s="39"/>
      <c r="K4622" s="41"/>
      <c r="L4622" s="41"/>
      <c r="M4622" s="41"/>
      <c r="N4622" s="41"/>
      <c r="O4622" s="41"/>
      <c r="P4622" s="41"/>
      <c r="Q4622" s="41"/>
      <c r="R4622" s="41"/>
      <c r="S4622" s="41"/>
      <c r="T4622" s="41"/>
      <c r="U4622" s="41"/>
      <c r="V4622" s="41"/>
      <c r="W4622" s="42">
        <f t="shared" si="144"/>
        <v>0</v>
      </c>
    </row>
    <row r="4623" spans="2:23" x14ac:dyDescent="0.25">
      <c r="B4623" s="35"/>
      <c r="C4623" s="36" t="str">
        <f>IFERROR(VLOOKUP(B4623,[1]Catálogos!M:P,3,0),"")</f>
        <v/>
      </c>
      <c r="D4623" s="37" t="str">
        <f t="shared" si="145"/>
        <v/>
      </c>
      <c r="E4623" s="36" t="str">
        <f>IF(D4623="","",IFERROR(VLOOKUP(D4623,'[1]Resumen FF'!E:F,2,0),"Sin combinación"))</f>
        <v/>
      </c>
      <c r="G4623" s="38" t="str">
        <f>IF(F4623="","",VLOOKUP(F4623,[1]Catálogos!A:B,2,0))</f>
        <v/>
      </c>
      <c r="H4623" s="39"/>
      <c r="I4623" s="39"/>
      <c r="K4623" s="41"/>
      <c r="L4623" s="41"/>
      <c r="M4623" s="41"/>
      <c r="N4623" s="41"/>
      <c r="O4623" s="41"/>
      <c r="P4623" s="41"/>
      <c r="Q4623" s="41"/>
      <c r="R4623" s="41"/>
      <c r="S4623" s="41"/>
      <c r="T4623" s="41"/>
      <c r="U4623" s="41"/>
      <c r="V4623" s="41"/>
      <c r="W4623" s="42">
        <f t="shared" si="144"/>
        <v>0</v>
      </c>
    </row>
    <row r="4624" spans="2:23" x14ac:dyDescent="0.25">
      <c r="B4624" s="35"/>
      <c r="C4624" s="36" t="str">
        <f>IFERROR(VLOOKUP(B4624,[1]Catálogos!M:P,3,0),"")</f>
        <v/>
      </c>
      <c r="D4624" s="37" t="str">
        <f t="shared" si="145"/>
        <v/>
      </c>
      <c r="E4624" s="36" t="str">
        <f>IF(D4624="","",IFERROR(VLOOKUP(D4624,'[1]Resumen FF'!E:F,2,0),"Sin combinación"))</f>
        <v/>
      </c>
      <c r="G4624" s="38" t="str">
        <f>IF(F4624="","",VLOOKUP(F4624,[1]Catálogos!A:B,2,0))</f>
        <v/>
      </c>
      <c r="H4624" s="39"/>
      <c r="I4624" s="39"/>
      <c r="K4624" s="41"/>
      <c r="L4624" s="41"/>
      <c r="M4624" s="41"/>
      <c r="N4624" s="41"/>
      <c r="O4624" s="41"/>
      <c r="P4624" s="41"/>
      <c r="Q4624" s="41"/>
      <c r="R4624" s="41"/>
      <c r="S4624" s="41"/>
      <c r="T4624" s="41"/>
      <c r="U4624" s="41"/>
      <c r="V4624" s="41"/>
      <c r="W4624" s="42">
        <f t="shared" si="144"/>
        <v>0</v>
      </c>
    </row>
    <row r="4625" spans="2:23" x14ac:dyDescent="0.25">
      <c r="B4625" s="35"/>
      <c r="C4625" s="36" t="str">
        <f>IFERROR(VLOOKUP(B4625,[1]Catálogos!M:P,3,0),"")</f>
        <v/>
      </c>
      <c r="D4625" s="37" t="str">
        <f t="shared" si="145"/>
        <v/>
      </c>
      <c r="E4625" s="36" t="str">
        <f>IF(D4625="","",IFERROR(VLOOKUP(D4625,'[1]Resumen FF'!E:F,2,0),"Sin combinación"))</f>
        <v/>
      </c>
      <c r="G4625" s="38" t="str">
        <f>IF(F4625="","",VLOOKUP(F4625,[1]Catálogos!A:B,2,0))</f>
        <v/>
      </c>
      <c r="H4625" s="39"/>
      <c r="I4625" s="39"/>
      <c r="K4625" s="41"/>
      <c r="L4625" s="41"/>
      <c r="M4625" s="41"/>
      <c r="N4625" s="41"/>
      <c r="O4625" s="41"/>
      <c r="P4625" s="41"/>
      <c r="Q4625" s="41"/>
      <c r="R4625" s="41"/>
      <c r="S4625" s="41"/>
      <c r="T4625" s="41"/>
      <c r="U4625" s="41"/>
      <c r="V4625" s="41"/>
      <c r="W4625" s="42">
        <f t="shared" si="144"/>
        <v>0</v>
      </c>
    </row>
    <row r="4626" spans="2:23" x14ac:dyDescent="0.25">
      <c r="B4626" s="35"/>
      <c r="C4626" s="36" t="str">
        <f>IFERROR(VLOOKUP(B4626,[1]Catálogos!M:P,3,0),"")</f>
        <v/>
      </c>
      <c r="D4626" s="37" t="str">
        <f t="shared" si="145"/>
        <v/>
      </c>
      <c r="E4626" s="36" t="str">
        <f>IF(D4626="","",IFERROR(VLOOKUP(D4626,'[1]Resumen FF'!E:F,2,0),"Sin combinación"))</f>
        <v/>
      </c>
      <c r="G4626" s="38" t="str">
        <f>IF(F4626="","",VLOOKUP(F4626,[1]Catálogos!A:B,2,0))</f>
        <v/>
      </c>
      <c r="H4626" s="39"/>
      <c r="I4626" s="39"/>
      <c r="K4626" s="41"/>
      <c r="L4626" s="41"/>
      <c r="M4626" s="41"/>
      <c r="N4626" s="41"/>
      <c r="O4626" s="41"/>
      <c r="P4626" s="41"/>
      <c r="Q4626" s="41"/>
      <c r="R4626" s="41"/>
      <c r="S4626" s="41"/>
      <c r="T4626" s="41"/>
      <c r="U4626" s="41"/>
      <c r="V4626" s="41"/>
      <c r="W4626" s="42">
        <f t="shared" si="144"/>
        <v>0</v>
      </c>
    </row>
    <row r="4627" spans="2:23" x14ac:dyDescent="0.25">
      <c r="B4627" s="35"/>
      <c r="C4627" s="36" t="str">
        <f>IFERROR(VLOOKUP(B4627,[1]Catálogos!M:P,3,0),"")</f>
        <v/>
      </c>
      <c r="D4627" s="37" t="str">
        <f t="shared" si="145"/>
        <v/>
      </c>
      <c r="E4627" s="36" t="str">
        <f>IF(D4627="","",IFERROR(VLOOKUP(D4627,'[1]Resumen FF'!E:F,2,0),"Sin combinación"))</f>
        <v/>
      </c>
      <c r="G4627" s="38" t="str">
        <f>IF(F4627="","",VLOOKUP(F4627,[1]Catálogos!A:B,2,0))</f>
        <v/>
      </c>
      <c r="H4627" s="39"/>
      <c r="I4627" s="39"/>
      <c r="K4627" s="41"/>
      <c r="L4627" s="41"/>
      <c r="M4627" s="41"/>
      <c r="N4627" s="41"/>
      <c r="O4627" s="41"/>
      <c r="P4627" s="41"/>
      <c r="Q4627" s="41"/>
      <c r="R4627" s="41"/>
      <c r="S4627" s="41"/>
      <c r="T4627" s="41"/>
      <c r="U4627" s="41"/>
      <c r="V4627" s="41"/>
      <c r="W4627" s="42">
        <f t="shared" si="144"/>
        <v>0</v>
      </c>
    </row>
    <row r="4628" spans="2:23" x14ac:dyDescent="0.25">
      <c r="B4628" s="35"/>
      <c r="C4628" s="36" t="str">
        <f>IFERROR(VLOOKUP(B4628,[1]Catálogos!M:P,3,0),"")</f>
        <v/>
      </c>
      <c r="D4628" s="37" t="str">
        <f t="shared" si="145"/>
        <v/>
      </c>
      <c r="E4628" s="36" t="str">
        <f>IF(D4628="","",IFERROR(VLOOKUP(D4628,'[1]Resumen FF'!E:F,2,0),"Sin combinación"))</f>
        <v/>
      </c>
      <c r="G4628" s="38" t="str">
        <f>IF(F4628="","",VLOOKUP(F4628,[1]Catálogos!A:B,2,0))</f>
        <v/>
      </c>
      <c r="H4628" s="39"/>
      <c r="I4628" s="39"/>
      <c r="K4628" s="41"/>
      <c r="L4628" s="41"/>
      <c r="M4628" s="41"/>
      <c r="N4628" s="41"/>
      <c r="O4628" s="41"/>
      <c r="P4628" s="41"/>
      <c r="Q4628" s="41"/>
      <c r="R4628" s="41"/>
      <c r="S4628" s="41"/>
      <c r="T4628" s="41"/>
      <c r="U4628" s="41"/>
      <c r="V4628" s="41"/>
      <c r="W4628" s="42">
        <f t="shared" si="144"/>
        <v>0</v>
      </c>
    </row>
    <row r="4629" spans="2:23" x14ac:dyDescent="0.25">
      <c r="B4629" s="35"/>
      <c r="C4629" s="36" t="str">
        <f>IFERROR(VLOOKUP(B4629,[1]Catálogos!M:P,3,0),"")</f>
        <v/>
      </c>
      <c r="D4629" s="37" t="str">
        <f t="shared" si="145"/>
        <v/>
      </c>
      <c r="E4629" s="36" t="str">
        <f>IF(D4629="","",IFERROR(VLOOKUP(D4629,'[1]Resumen FF'!E:F,2,0),"Sin combinación"))</f>
        <v/>
      </c>
      <c r="G4629" s="38" t="str">
        <f>IF(F4629="","",VLOOKUP(F4629,[1]Catálogos!A:B,2,0))</f>
        <v/>
      </c>
      <c r="H4629" s="39"/>
      <c r="I4629" s="39"/>
      <c r="K4629" s="41"/>
      <c r="L4629" s="41"/>
      <c r="M4629" s="41"/>
      <c r="N4629" s="41"/>
      <c r="O4629" s="41"/>
      <c r="P4629" s="41"/>
      <c r="Q4629" s="41"/>
      <c r="R4629" s="41"/>
      <c r="S4629" s="41"/>
      <c r="T4629" s="41"/>
      <c r="U4629" s="41"/>
      <c r="V4629" s="41"/>
      <c r="W4629" s="42">
        <f t="shared" si="144"/>
        <v>0</v>
      </c>
    </row>
    <row r="4630" spans="2:23" x14ac:dyDescent="0.25">
      <c r="B4630" s="35"/>
      <c r="C4630" s="36" t="str">
        <f>IFERROR(VLOOKUP(B4630,[1]Catálogos!M:P,3,0),"")</f>
        <v/>
      </c>
      <c r="D4630" s="37" t="str">
        <f t="shared" si="145"/>
        <v/>
      </c>
      <c r="E4630" s="36" t="str">
        <f>IF(D4630="","",IFERROR(VLOOKUP(D4630,'[1]Resumen FF'!E:F,2,0),"Sin combinación"))</f>
        <v/>
      </c>
      <c r="G4630" s="38" t="str">
        <f>IF(F4630="","",VLOOKUP(F4630,[1]Catálogos!A:B,2,0))</f>
        <v/>
      </c>
      <c r="H4630" s="39"/>
      <c r="I4630" s="39"/>
      <c r="K4630" s="41"/>
      <c r="L4630" s="41"/>
      <c r="M4630" s="41"/>
      <c r="N4630" s="41"/>
      <c r="O4630" s="41"/>
      <c r="P4630" s="41"/>
      <c r="Q4630" s="41"/>
      <c r="R4630" s="41"/>
      <c r="S4630" s="41"/>
      <c r="T4630" s="41"/>
      <c r="U4630" s="41"/>
      <c r="V4630" s="41"/>
      <c r="W4630" s="42">
        <f t="shared" si="144"/>
        <v>0</v>
      </c>
    </row>
    <row r="4631" spans="2:23" x14ac:dyDescent="0.25">
      <c r="B4631" s="35"/>
      <c r="C4631" s="36" t="str">
        <f>IFERROR(VLOOKUP(B4631,[1]Catálogos!M:P,3,0),"")</f>
        <v/>
      </c>
      <c r="D4631" s="37" t="str">
        <f t="shared" si="145"/>
        <v/>
      </c>
      <c r="E4631" s="36" t="str">
        <f>IF(D4631="","",IFERROR(VLOOKUP(D4631,'[1]Resumen FF'!E:F,2,0),"Sin combinación"))</f>
        <v/>
      </c>
      <c r="G4631" s="38" t="str">
        <f>IF(F4631="","",VLOOKUP(F4631,[1]Catálogos!A:B,2,0))</f>
        <v/>
      </c>
      <c r="H4631" s="39"/>
      <c r="I4631" s="39"/>
      <c r="K4631" s="41"/>
      <c r="L4631" s="41"/>
      <c r="M4631" s="41"/>
      <c r="N4631" s="41"/>
      <c r="O4631" s="41"/>
      <c r="P4631" s="41"/>
      <c r="Q4631" s="41"/>
      <c r="R4631" s="41"/>
      <c r="S4631" s="41"/>
      <c r="T4631" s="41"/>
      <c r="U4631" s="41"/>
      <c r="V4631" s="41"/>
      <c r="W4631" s="42">
        <f t="shared" si="144"/>
        <v>0</v>
      </c>
    </row>
    <row r="4632" spans="2:23" x14ac:dyDescent="0.25">
      <c r="B4632" s="35"/>
      <c r="C4632" s="36" t="str">
        <f>IFERROR(VLOOKUP(B4632,[1]Catálogos!M:P,3,0),"")</f>
        <v/>
      </c>
      <c r="D4632" s="37" t="str">
        <f t="shared" si="145"/>
        <v/>
      </c>
      <c r="E4632" s="36" t="str">
        <f>IF(D4632="","",IFERROR(VLOOKUP(D4632,'[1]Resumen FF'!E:F,2,0),"Sin combinación"))</f>
        <v/>
      </c>
      <c r="G4632" s="38" t="str">
        <f>IF(F4632="","",VLOOKUP(F4632,[1]Catálogos!A:B,2,0))</f>
        <v/>
      </c>
      <c r="H4632" s="39"/>
      <c r="I4632" s="39"/>
      <c r="K4632" s="41"/>
      <c r="L4632" s="41"/>
      <c r="M4632" s="41"/>
      <c r="N4632" s="41"/>
      <c r="O4632" s="41"/>
      <c r="P4632" s="41"/>
      <c r="Q4632" s="41"/>
      <c r="R4632" s="41"/>
      <c r="S4632" s="41"/>
      <c r="T4632" s="41"/>
      <c r="U4632" s="41"/>
      <c r="V4632" s="41"/>
      <c r="W4632" s="42">
        <f t="shared" si="144"/>
        <v>0</v>
      </c>
    </row>
    <row r="4633" spans="2:23" x14ac:dyDescent="0.25">
      <c r="B4633" s="35"/>
      <c r="C4633" s="36" t="str">
        <f>IFERROR(VLOOKUP(B4633,[1]Catálogos!M:P,3,0),"")</f>
        <v/>
      </c>
      <c r="D4633" s="37" t="str">
        <f t="shared" si="145"/>
        <v/>
      </c>
      <c r="E4633" s="36" t="str">
        <f>IF(D4633="","",IFERROR(VLOOKUP(D4633,'[1]Resumen FF'!E:F,2,0),"Sin combinación"))</f>
        <v/>
      </c>
      <c r="G4633" s="38" t="str">
        <f>IF(F4633="","",VLOOKUP(F4633,[1]Catálogos!A:B,2,0))</f>
        <v/>
      </c>
      <c r="H4633" s="39"/>
      <c r="I4633" s="39"/>
      <c r="K4633" s="41"/>
      <c r="L4633" s="41"/>
      <c r="M4633" s="41"/>
      <c r="N4633" s="41"/>
      <c r="O4633" s="41"/>
      <c r="P4633" s="41"/>
      <c r="Q4633" s="41"/>
      <c r="R4633" s="41"/>
      <c r="S4633" s="41"/>
      <c r="T4633" s="41"/>
      <c r="U4633" s="41"/>
      <c r="V4633" s="41"/>
      <c r="W4633" s="42">
        <f t="shared" ref="W4633:W4696" si="146">+J4633-SUM(K4633:V4633)</f>
        <v>0</v>
      </c>
    </row>
    <row r="4634" spans="2:23" x14ac:dyDescent="0.25">
      <c r="B4634" s="35"/>
      <c r="C4634" s="36" t="str">
        <f>IFERROR(VLOOKUP(B4634,[1]Catálogos!M:P,3,0),"")</f>
        <v/>
      </c>
      <c r="D4634" s="37" t="str">
        <f t="shared" si="145"/>
        <v/>
      </c>
      <c r="E4634" s="36" t="str">
        <f>IF(D4634="","",IFERROR(VLOOKUP(D4634,'[1]Resumen FF'!E:F,2,0),"Sin combinación"))</f>
        <v/>
      </c>
      <c r="G4634" s="38" t="str">
        <f>IF(F4634="","",VLOOKUP(F4634,[1]Catálogos!A:B,2,0))</f>
        <v/>
      </c>
      <c r="H4634" s="39"/>
      <c r="I4634" s="39"/>
      <c r="K4634" s="41"/>
      <c r="L4634" s="41"/>
      <c r="M4634" s="41"/>
      <c r="N4634" s="41"/>
      <c r="O4634" s="41"/>
      <c r="P4634" s="41"/>
      <c r="Q4634" s="41"/>
      <c r="R4634" s="41"/>
      <c r="S4634" s="41"/>
      <c r="T4634" s="41"/>
      <c r="U4634" s="41"/>
      <c r="V4634" s="41"/>
      <c r="W4634" s="42">
        <f t="shared" si="146"/>
        <v>0</v>
      </c>
    </row>
    <row r="4635" spans="2:23" x14ac:dyDescent="0.25">
      <c r="B4635" s="35"/>
      <c r="C4635" s="36" t="str">
        <f>IFERROR(VLOOKUP(B4635,[1]Catálogos!M:P,3,0),"")</f>
        <v/>
      </c>
      <c r="D4635" s="37" t="str">
        <f t="shared" si="145"/>
        <v/>
      </c>
      <c r="E4635" s="36" t="str">
        <f>IF(D4635="","",IFERROR(VLOOKUP(D4635,'[1]Resumen FF'!E:F,2,0),"Sin combinación"))</f>
        <v/>
      </c>
      <c r="G4635" s="38" t="str">
        <f>IF(F4635="","",VLOOKUP(F4635,[1]Catálogos!A:B,2,0))</f>
        <v/>
      </c>
      <c r="H4635" s="39"/>
      <c r="I4635" s="39"/>
      <c r="K4635" s="41"/>
      <c r="L4635" s="41"/>
      <c r="M4635" s="41"/>
      <c r="N4635" s="41"/>
      <c r="O4635" s="41"/>
      <c r="P4635" s="41"/>
      <c r="Q4635" s="41"/>
      <c r="R4635" s="41"/>
      <c r="S4635" s="41"/>
      <c r="T4635" s="41"/>
      <c r="U4635" s="41"/>
      <c r="V4635" s="41"/>
      <c r="W4635" s="42">
        <f t="shared" si="146"/>
        <v>0</v>
      </c>
    </row>
    <row r="4636" spans="2:23" x14ac:dyDescent="0.25">
      <c r="B4636" s="35"/>
      <c r="C4636" s="36" t="str">
        <f>IFERROR(VLOOKUP(B4636,[1]Catálogos!M:P,3,0),"")</f>
        <v/>
      </c>
      <c r="D4636" s="37" t="str">
        <f t="shared" si="145"/>
        <v/>
      </c>
      <c r="E4636" s="36" t="str">
        <f>IF(D4636="","",IFERROR(VLOOKUP(D4636,'[1]Resumen FF'!E:F,2,0),"Sin combinación"))</f>
        <v/>
      </c>
      <c r="G4636" s="38" t="str">
        <f>IF(F4636="","",VLOOKUP(F4636,[1]Catálogos!A:B,2,0))</f>
        <v/>
      </c>
      <c r="H4636" s="39"/>
      <c r="I4636" s="39"/>
      <c r="K4636" s="41"/>
      <c r="L4636" s="41"/>
      <c r="M4636" s="41"/>
      <c r="N4636" s="41"/>
      <c r="O4636" s="41"/>
      <c r="P4636" s="41"/>
      <c r="Q4636" s="41"/>
      <c r="R4636" s="41"/>
      <c r="S4636" s="41"/>
      <c r="T4636" s="41"/>
      <c r="U4636" s="41"/>
      <c r="V4636" s="41"/>
      <c r="W4636" s="42">
        <f t="shared" si="146"/>
        <v>0</v>
      </c>
    </row>
    <row r="4637" spans="2:23" x14ac:dyDescent="0.25">
      <c r="B4637" s="35"/>
      <c r="C4637" s="36" t="str">
        <f>IFERROR(VLOOKUP(B4637,[1]Catálogos!M:P,3,0),"")</f>
        <v/>
      </c>
      <c r="D4637" s="37" t="str">
        <f t="shared" si="145"/>
        <v/>
      </c>
      <c r="E4637" s="36" t="str">
        <f>IF(D4637="","",IFERROR(VLOOKUP(D4637,'[1]Resumen FF'!E:F,2,0),"Sin combinación"))</f>
        <v/>
      </c>
      <c r="G4637" s="38" t="str">
        <f>IF(F4637="","",VLOOKUP(F4637,[1]Catálogos!A:B,2,0))</f>
        <v/>
      </c>
      <c r="H4637" s="39"/>
      <c r="I4637" s="39"/>
      <c r="K4637" s="41"/>
      <c r="L4637" s="41"/>
      <c r="M4637" s="41"/>
      <c r="N4637" s="41"/>
      <c r="O4637" s="41"/>
      <c r="P4637" s="41"/>
      <c r="Q4637" s="41"/>
      <c r="R4637" s="41"/>
      <c r="S4637" s="41"/>
      <c r="T4637" s="41"/>
      <c r="U4637" s="41"/>
      <c r="V4637" s="41"/>
      <c r="W4637" s="42">
        <f t="shared" si="146"/>
        <v>0</v>
      </c>
    </row>
    <row r="4638" spans="2:23" x14ac:dyDescent="0.25">
      <c r="B4638" s="35"/>
      <c r="C4638" s="36" t="str">
        <f>IFERROR(VLOOKUP(B4638,[1]Catálogos!M:P,3,0),"")</f>
        <v/>
      </c>
      <c r="D4638" s="37" t="str">
        <f t="shared" si="145"/>
        <v/>
      </c>
      <c r="E4638" s="36" t="str">
        <f>IF(D4638="","",IFERROR(VLOOKUP(D4638,'[1]Resumen FF'!E:F,2,0),"Sin combinación"))</f>
        <v/>
      </c>
      <c r="G4638" s="38" t="str">
        <f>IF(F4638="","",VLOOKUP(F4638,[1]Catálogos!A:B,2,0))</f>
        <v/>
      </c>
      <c r="H4638" s="39"/>
      <c r="I4638" s="39"/>
      <c r="K4638" s="41"/>
      <c r="L4638" s="41"/>
      <c r="M4638" s="41"/>
      <c r="N4638" s="41"/>
      <c r="O4638" s="41"/>
      <c r="P4638" s="41"/>
      <c r="Q4638" s="41"/>
      <c r="R4638" s="41"/>
      <c r="S4638" s="41"/>
      <c r="T4638" s="41"/>
      <c r="U4638" s="41"/>
      <c r="V4638" s="41"/>
      <c r="W4638" s="42">
        <f t="shared" si="146"/>
        <v>0</v>
      </c>
    </row>
    <row r="4639" spans="2:23" x14ac:dyDescent="0.25">
      <c r="B4639" s="35"/>
      <c r="C4639" s="36" t="str">
        <f>IFERROR(VLOOKUP(B4639,[1]Catálogos!M:P,3,0),"")</f>
        <v/>
      </c>
      <c r="D4639" s="37" t="str">
        <f t="shared" si="145"/>
        <v/>
      </c>
      <c r="E4639" s="36" t="str">
        <f>IF(D4639="","",IFERROR(VLOOKUP(D4639,'[1]Resumen FF'!E:F,2,0),"Sin combinación"))</f>
        <v/>
      </c>
      <c r="G4639" s="38" t="str">
        <f>IF(F4639="","",VLOOKUP(F4639,[1]Catálogos!A:B,2,0))</f>
        <v/>
      </c>
      <c r="H4639" s="39"/>
      <c r="I4639" s="39"/>
      <c r="K4639" s="41"/>
      <c r="L4639" s="41"/>
      <c r="M4639" s="41"/>
      <c r="N4639" s="41"/>
      <c r="O4639" s="41"/>
      <c r="P4639" s="41"/>
      <c r="Q4639" s="41"/>
      <c r="R4639" s="41"/>
      <c r="S4639" s="41"/>
      <c r="T4639" s="41"/>
      <c r="U4639" s="41"/>
      <c r="V4639" s="41"/>
      <c r="W4639" s="42">
        <f t="shared" si="146"/>
        <v>0</v>
      </c>
    </row>
    <row r="4640" spans="2:23" x14ac:dyDescent="0.25">
      <c r="B4640" s="35"/>
      <c r="C4640" s="36" t="str">
        <f>IFERROR(VLOOKUP(B4640,[1]Catálogos!M:P,3,0),"")</f>
        <v/>
      </c>
      <c r="D4640" s="37" t="str">
        <f t="shared" si="145"/>
        <v/>
      </c>
      <c r="E4640" s="36" t="str">
        <f>IF(D4640="","",IFERROR(VLOOKUP(D4640,'[1]Resumen FF'!E:F,2,0),"Sin combinación"))</f>
        <v/>
      </c>
      <c r="G4640" s="38" t="str">
        <f>IF(F4640="","",VLOOKUP(F4640,[1]Catálogos!A:B,2,0))</f>
        <v/>
      </c>
      <c r="H4640" s="39"/>
      <c r="I4640" s="39"/>
      <c r="K4640" s="41"/>
      <c r="L4640" s="41"/>
      <c r="M4640" s="41"/>
      <c r="N4640" s="41"/>
      <c r="O4640" s="41"/>
      <c r="P4640" s="41"/>
      <c r="Q4640" s="41"/>
      <c r="R4640" s="41"/>
      <c r="S4640" s="41"/>
      <c r="T4640" s="41"/>
      <c r="U4640" s="41"/>
      <c r="V4640" s="41"/>
      <c r="W4640" s="42">
        <f t="shared" si="146"/>
        <v>0</v>
      </c>
    </row>
    <row r="4641" spans="2:23" x14ac:dyDescent="0.25">
      <c r="B4641" s="35"/>
      <c r="C4641" s="36" t="str">
        <f>IFERROR(VLOOKUP(B4641,[1]Catálogos!M:P,3,0),"")</f>
        <v/>
      </c>
      <c r="D4641" s="37" t="str">
        <f t="shared" si="145"/>
        <v/>
      </c>
      <c r="E4641" s="36" t="str">
        <f>IF(D4641="","",IFERROR(VLOOKUP(D4641,'[1]Resumen FF'!E:F,2,0),"Sin combinación"))</f>
        <v/>
      </c>
      <c r="G4641" s="38" t="str">
        <f>IF(F4641="","",VLOOKUP(F4641,[1]Catálogos!A:B,2,0))</f>
        <v/>
      </c>
      <c r="H4641" s="39"/>
      <c r="I4641" s="39"/>
      <c r="K4641" s="41"/>
      <c r="L4641" s="41"/>
      <c r="M4641" s="41"/>
      <c r="N4641" s="41"/>
      <c r="O4641" s="41"/>
      <c r="P4641" s="41"/>
      <c r="Q4641" s="41"/>
      <c r="R4641" s="41"/>
      <c r="S4641" s="41"/>
      <c r="T4641" s="41"/>
      <c r="U4641" s="41"/>
      <c r="V4641" s="41"/>
      <c r="W4641" s="42">
        <f t="shared" si="146"/>
        <v>0</v>
      </c>
    </row>
    <row r="4642" spans="2:23" x14ac:dyDescent="0.25">
      <c r="B4642" s="35"/>
      <c r="C4642" s="36" t="str">
        <f>IFERROR(VLOOKUP(B4642,[1]Catálogos!M:P,3,0),"")</f>
        <v/>
      </c>
      <c r="D4642" s="37" t="str">
        <f t="shared" si="145"/>
        <v/>
      </c>
      <c r="E4642" s="36" t="str">
        <f>IF(D4642="","",IFERROR(VLOOKUP(D4642,'[1]Resumen FF'!E:F,2,0),"Sin combinación"))</f>
        <v/>
      </c>
      <c r="G4642" s="38" t="str">
        <f>IF(F4642="","",VLOOKUP(F4642,[1]Catálogos!A:B,2,0))</f>
        <v/>
      </c>
      <c r="H4642" s="39"/>
      <c r="I4642" s="39"/>
      <c r="K4642" s="41"/>
      <c r="L4642" s="41"/>
      <c r="M4642" s="41"/>
      <c r="N4642" s="41"/>
      <c r="O4642" s="41"/>
      <c r="P4642" s="41"/>
      <c r="Q4642" s="41"/>
      <c r="R4642" s="41"/>
      <c r="S4642" s="41"/>
      <c r="T4642" s="41"/>
      <c r="U4642" s="41"/>
      <c r="V4642" s="41"/>
      <c r="W4642" s="42">
        <f t="shared" si="146"/>
        <v>0</v>
      </c>
    </row>
    <row r="4643" spans="2:23" x14ac:dyDescent="0.25">
      <c r="B4643" s="35"/>
      <c r="C4643" s="36" t="str">
        <f>IFERROR(VLOOKUP(B4643,[1]Catálogos!M:P,3,0),"")</f>
        <v/>
      </c>
      <c r="D4643" s="37" t="str">
        <f t="shared" si="145"/>
        <v/>
      </c>
      <c r="E4643" s="36" t="str">
        <f>IF(D4643="","",IFERROR(VLOOKUP(D4643,'[1]Resumen FF'!E:F,2,0),"Sin combinación"))</f>
        <v/>
      </c>
      <c r="G4643" s="38" t="str">
        <f>IF(F4643="","",VLOOKUP(F4643,[1]Catálogos!A:B,2,0))</f>
        <v/>
      </c>
      <c r="H4643" s="39"/>
      <c r="I4643" s="39"/>
      <c r="K4643" s="41"/>
      <c r="L4643" s="41"/>
      <c r="M4643" s="41"/>
      <c r="N4643" s="41"/>
      <c r="O4643" s="41"/>
      <c r="P4643" s="41"/>
      <c r="Q4643" s="41"/>
      <c r="R4643" s="41"/>
      <c r="S4643" s="41"/>
      <c r="T4643" s="41"/>
      <c r="U4643" s="41"/>
      <c r="V4643" s="41"/>
      <c r="W4643" s="42">
        <f t="shared" si="146"/>
        <v>0</v>
      </c>
    </row>
    <row r="4644" spans="2:23" x14ac:dyDescent="0.25">
      <c r="B4644" s="35"/>
      <c r="C4644" s="36" t="str">
        <f>IFERROR(VLOOKUP(B4644,[1]Catálogos!M:P,3,0),"")</f>
        <v/>
      </c>
      <c r="D4644" s="37" t="str">
        <f t="shared" si="145"/>
        <v/>
      </c>
      <c r="E4644" s="36" t="str">
        <f>IF(D4644="","",IFERROR(VLOOKUP(D4644,'[1]Resumen FF'!E:F,2,0),"Sin combinación"))</f>
        <v/>
      </c>
      <c r="G4644" s="38" t="str">
        <f>IF(F4644="","",VLOOKUP(F4644,[1]Catálogos!A:B,2,0))</f>
        <v/>
      </c>
      <c r="H4644" s="39"/>
      <c r="I4644" s="39"/>
      <c r="K4644" s="41"/>
      <c r="L4644" s="41"/>
      <c r="M4644" s="41"/>
      <c r="N4644" s="41"/>
      <c r="O4644" s="41"/>
      <c r="P4644" s="41"/>
      <c r="Q4644" s="41"/>
      <c r="R4644" s="41"/>
      <c r="S4644" s="41"/>
      <c r="T4644" s="41"/>
      <c r="U4644" s="41"/>
      <c r="V4644" s="41"/>
      <c r="W4644" s="42">
        <f t="shared" si="146"/>
        <v>0</v>
      </c>
    </row>
    <row r="4645" spans="2:23" x14ac:dyDescent="0.25">
      <c r="B4645" s="35"/>
      <c r="C4645" s="36" t="str">
        <f>IFERROR(VLOOKUP(B4645,[1]Catálogos!M:P,3,0),"")</f>
        <v/>
      </c>
      <c r="D4645" s="37" t="str">
        <f t="shared" si="145"/>
        <v/>
      </c>
      <c r="E4645" s="36" t="str">
        <f>IF(D4645="","",IFERROR(VLOOKUP(D4645,'[1]Resumen FF'!E:F,2,0),"Sin combinación"))</f>
        <v/>
      </c>
      <c r="G4645" s="38" t="str">
        <f>IF(F4645="","",VLOOKUP(F4645,[1]Catálogos!A:B,2,0))</f>
        <v/>
      </c>
      <c r="H4645" s="39"/>
      <c r="I4645" s="39"/>
      <c r="K4645" s="41"/>
      <c r="L4645" s="41"/>
      <c r="M4645" s="41"/>
      <c r="N4645" s="41"/>
      <c r="O4645" s="41"/>
      <c r="P4645" s="41"/>
      <c r="Q4645" s="41"/>
      <c r="R4645" s="41"/>
      <c r="S4645" s="41"/>
      <c r="T4645" s="41"/>
      <c r="U4645" s="41"/>
      <c r="V4645" s="41"/>
      <c r="W4645" s="42">
        <f t="shared" si="146"/>
        <v>0</v>
      </c>
    </row>
    <row r="4646" spans="2:23" x14ac:dyDescent="0.25">
      <c r="B4646" s="35"/>
      <c r="C4646" s="36" t="str">
        <f>IFERROR(VLOOKUP(B4646,[1]Catálogos!M:P,3,0),"")</f>
        <v/>
      </c>
      <c r="D4646" s="37" t="str">
        <f t="shared" si="145"/>
        <v/>
      </c>
      <c r="E4646" s="36" t="str">
        <f>IF(D4646="","",IFERROR(VLOOKUP(D4646,'[1]Resumen FF'!E:F,2,0),"Sin combinación"))</f>
        <v/>
      </c>
      <c r="G4646" s="38" t="str">
        <f>IF(F4646="","",VLOOKUP(F4646,[1]Catálogos!A:B,2,0))</f>
        <v/>
      </c>
      <c r="H4646" s="39"/>
      <c r="I4646" s="39"/>
      <c r="K4646" s="41"/>
      <c r="L4646" s="41"/>
      <c r="M4646" s="41"/>
      <c r="N4646" s="41"/>
      <c r="O4646" s="41"/>
      <c r="P4646" s="41"/>
      <c r="Q4646" s="41"/>
      <c r="R4646" s="41"/>
      <c r="S4646" s="41"/>
      <c r="T4646" s="41"/>
      <c r="U4646" s="41"/>
      <c r="V4646" s="41"/>
      <c r="W4646" s="42">
        <f t="shared" si="146"/>
        <v>0</v>
      </c>
    </row>
    <row r="4647" spans="2:23" x14ac:dyDescent="0.25">
      <c r="B4647" s="35"/>
      <c r="C4647" s="36" t="str">
        <f>IFERROR(VLOOKUP(B4647,[1]Catálogos!M:P,3,0),"")</f>
        <v/>
      </c>
      <c r="D4647" s="37" t="str">
        <f t="shared" si="145"/>
        <v/>
      </c>
      <c r="E4647" s="36" t="str">
        <f>IF(D4647="","",IFERROR(VLOOKUP(D4647,'[1]Resumen FF'!E:F,2,0),"Sin combinación"))</f>
        <v/>
      </c>
      <c r="G4647" s="38" t="str">
        <f>IF(F4647="","",VLOOKUP(F4647,[1]Catálogos!A:B,2,0))</f>
        <v/>
      </c>
      <c r="H4647" s="39"/>
      <c r="I4647" s="39"/>
      <c r="K4647" s="41"/>
      <c r="L4647" s="41"/>
      <c r="M4647" s="41"/>
      <c r="N4647" s="41"/>
      <c r="O4647" s="41"/>
      <c r="P4647" s="41"/>
      <c r="Q4647" s="41"/>
      <c r="R4647" s="41"/>
      <c r="S4647" s="41"/>
      <c r="T4647" s="41"/>
      <c r="U4647" s="41"/>
      <c r="V4647" s="41"/>
      <c r="W4647" s="42">
        <f t="shared" si="146"/>
        <v>0</v>
      </c>
    </row>
    <row r="4648" spans="2:23" x14ac:dyDescent="0.25">
      <c r="B4648" s="35"/>
      <c r="C4648" s="36" t="str">
        <f>IFERROR(VLOOKUP(B4648,[1]Catálogos!M:P,3,0),"")</f>
        <v/>
      </c>
      <c r="D4648" s="37" t="str">
        <f t="shared" si="145"/>
        <v/>
      </c>
      <c r="E4648" s="36" t="str">
        <f>IF(D4648="","",IFERROR(VLOOKUP(D4648,'[1]Resumen FF'!E:F,2,0),"Sin combinación"))</f>
        <v/>
      </c>
      <c r="G4648" s="38" t="str">
        <f>IF(F4648="","",VLOOKUP(F4648,[1]Catálogos!A:B,2,0))</f>
        <v/>
      </c>
      <c r="H4648" s="39"/>
      <c r="I4648" s="39"/>
      <c r="K4648" s="41"/>
      <c r="L4648" s="41"/>
      <c r="M4648" s="41"/>
      <c r="N4648" s="41"/>
      <c r="O4648" s="41"/>
      <c r="P4648" s="41"/>
      <c r="Q4648" s="41"/>
      <c r="R4648" s="41"/>
      <c r="S4648" s="41"/>
      <c r="T4648" s="41"/>
      <c r="U4648" s="41"/>
      <c r="V4648" s="41"/>
      <c r="W4648" s="42">
        <f t="shared" si="146"/>
        <v>0</v>
      </c>
    </row>
    <row r="4649" spans="2:23" x14ac:dyDescent="0.25">
      <c r="B4649" s="35"/>
      <c r="C4649" s="36" t="str">
        <f>IFERROR(VLOOKUP(B4649,[1]Catálogos!M:P,3,0),"")</f>
        <v/>
      </c>
      <c r="D4649" s="37" t="str">
        <f t="shared" si="145"/>
        <v/>
      </c>
      <c r="E4649" s="36" t="str">
        <f>IF(D4649="","",IFERROR(VLOOKUP(D4649,'[1]Resumen FF'!E:F,2,0),"Sin combinación"))</f>
        <v/>
      </c>
      <c r="G4649" s="38" t="str">
        <f>IF(F4649="","",VLOOKUP(F4649,[1]Catálogos!A:B,2,0))</f>
        <v/>
      </c>
      <c r="H4649" s="39"/>
      <c r="I4649" s="39"/>
      <c r="K4649" s="41"/>
      <c r="L4649" s="41"/>
      <c r="M4649" s="41"/>
      <c r="N4649" s="41"/>
      <c r="O4649" s="41"/>
      <c r="P4649" s="41"/>
      <c r="Q4649" s="41"/>
      <c r="R4649" s="41"/>
      <c r="S4649" s="41"/>
      <c r="T4649" s="41"/>
      <c r="U4649" s="41"/>
      <c r="V4649" s="41"/>
      <c r="W4649" s="42">
        <f t="shared" si="146"/>
        <v>0</v>
      </c>
    </row>
    <row r="4650" spans="2:23" x14ac:dyDescent="0.25">
      <c r="B4650" s="35"/>
      <c r="C4650" s="36" t="str">
        <f>IFERROR(VLOOKUP(B4650,[1]Catálogos!M:P,3,0),"")</f>
        <v/>
      </c>
      <c r="D4650" s="37" t="str">
        <f t="shared" si="145"/>
        <v/>
      </c>
      <c r="E4650" s="36" t="str">
        <f>IF(D4650="","",IFERROR(VLOOKUP(D4650,'[1]Resumen FF'!E:F,2,0),"Sin combinación"))</f>
        <v/>
      </c>
      <c r="G4650" s="38" t="str">
        <f>IF(F4650="","",VLOOKUP(F4650,[1]Catálogos!A:B,2,0))</f>
        <v/>
      </c>
      <c r="H4650" s="39"/>
      <c r="I4650" s="39"/>
      <c r="K4650" s="41"/>
      <c r="L4650" s="41"/>
      <c r="M4650" s="41"/>
      <c r="N4650" s="41"/>
      <c r="O4650" s="41"/>
      <c r="P4650" s="41"/>
      <c r="Q4650" s="41"/>
      <c r="R4650" s="41"/>
      <c r="S4650" s="41"/>
      <c r="T4650" s="41"/>
      <c r="U4650" s="41"/>
      <c r="V4650" s="41"/>
      <c r="W4650" s="42">
        <f t="shared" si="146"/>
        <v>0</v>
      </c>
    </row>
    <row r="4651" spans="2:23" x14ac:dyDescent="0.25">
      <c r="B4651" s="35"/>
      <c r="C4651" s="36" t="str">
        <f>IFERROR(VLOOKUP(B4651,[1]Catálogos!M:P,3,0),"")</f>
        <v/>
      </c>
      <c r="D4651" s="37" t="str">
        <f t="shared" si="145"/>
        <v/>
      </c>
      <c r="E4651" s="36" t="str">
        <f>IF(D4651="","",IFERROR(VLOOKUP(D4651,'[1]Resumen FF'!E:F,2,0),"Sin combinación"))</f>
        <v/>
      </c>
      <c r="G4651" s="38" t="str">
        <f>IF(F4651="","",VLOOKUP(F4651,[1]Catálogos!A:B,2,0))</f>
        <v/>
      </c>
      <c r="H4651" s="39"/>
      <c r="I4651" s="39"/>
      <c r="K4651" s="41"/>
      <c r="L4651" s="41"/>
      <c r="M4651" s="41"/>
      <c r="N4651" s="41"/>
      <c r="O4651" s="41"/>
      <c r="P4651" s="41"/>
      <c r="Q4651" s="41"/>
      <c r="R4651" s="41"/>
      <c r="S4651" s="41"/>
      <c r="T4651" s="41"/>
      <c r="U4651" s="41"/>
      <c r="V4651" s="41"/>
      <c r="W4651" s="42">
        <f t="shared" si="146"/>
        <v>0</v>
      </c>
    </row>
    <row r="4652" spans="2:23" x14ac:dyDescent="0.25">
      <c r="B4652" s="35"/>
      <c r="C4652" s="36" t="str">
        <f>IFERROR(VLOOKUP(B4652,[1]Catálogos!M:P,3,0),"")</f>
        <v/>
      </c>
      <c r="D4652" s="37" t="str">
        <f t="shared" si="145"/>
        <v/>
      </c>
      <c r="E4652" s="36" t="str">
        <f>IF(D4652="","",IFERROR(VLOOKUP(D4652,'[1]Resumen FF'!E:F,2,0),"Sin combinación"))</f>
        <v/>
      </c>
      <c r="G4652" s="38" t="str">
        <f>IF(F4652="","",VLOOKUP(F4652,[1]Catálogos!A:B,2,0))</f>
        <v/>
      </c>
      <c r="H4652" s="39"/>
      <c r="I4652" s="39"/>
      <c r="K4652" s="41"/>
      <c r="L4652" s="41"/>
      <c r="M4652" s="41"/>
      <c r="N4652" s="41"/>
      <c r="O4652" s="41"/>
      <c r="P4652" s="41"/>
      <c r="Q4652" s="41"/>
      <c r="R4652" s="41"/>
      <c r="S4652" s="41"/>
      <c r="T4652" s="41"/>
      <c r="U4652" s="41"/>
      <c r="V4652" s="41"/>
      <c r="W4652" s="42">
        <f t="shared" si="146"/>
        <v>0</v>
      </c>
    </row>
    <row r="4653" spans="2:23" x14ac:dyDescent="0.25">
      <c r="B4653" s="35"/>
      <c r="C4653" s="36" t="str">
        <f>IFERROR(VLOOKUP(B4653,[1]Catálogos!M:P,3,0),"")</f>
        <v/>
      </c>
      <c r="D4653" s="37" t="str">
        <f t="shared" si="145"/>
        <v/>
      </c>
      <c r="E4653" s="36" t="str">
        <f>IF(D4653="","",IFERROR(VLOOKUP(D4653,'[1]Resumen FF'!E:F,2,0),"Sin combinación"))</f>
        <v/>
      </c>
      <c r="G4653" s="38" t="str">
        <f>IF(F4653="","",VLOOKUP(F4653,[1]Catálogos!A:B,2,0))</f>
        <v/>
      </c>
      <c r="H4653" s="39"/>
      <c r="I4653" s="39"/>
      <c r="K4653" s="41"/>
      <c r="L4653" s="41"/>
      <c r="M4653" s="41"/>
      <c r="N4653" s="41"/>
      <c r="O4653" s="41"/>
      <c r="P4653" s="41"/>
      <c r="Q4653" s="41"/>
      <c r="R4653" s="41"/>
      <c r="S4653" s="41"/>
      <c r="T4653" s="41"/>
      <c r="U4653" s="41"/>
      <c r="V4653" s="41"/>
      <c r="W4653" s="42">
        <f t="shared" si="146"/>
        <v>0</v>
      </c>
    </row>
    <row r="4654" spans="2:23" x14ac:dyDescent="0.25">
      <c r="B4654" s="35"/>
      <c r="C4654" s="36" t="str">
        <f>IFERROR(VLOOKUP(B4654,[1]Catálogos!M:P,3,0),"")</f>
        <v/>
      </c>
      <c r="D4654" s="37" t="str">
        <f t="shared" si="145"/>
        <v/>
      </c>
      <c r="E4654" s="36" t="str">
        <f>IF(D4654="","",IFERROR(VLOOKUP(D4654,'[1]Resumen FF'!E:F,2,0),"Sin combinación"))</f>
        <v/>
      </c>
      <c r="G4654" s="38" t="str">
        <f>IF(F4654="","",VLOOKUP(F4654,[1]Catálogos!A:B,2,0))</f>
        <v/>
      </c>
      <c r="H4654" s="39"/>
      <c r="I4654" s="39"/>
      <c r="K4654" s="41"/>
      <c r="L4654" s="41"/>
      <c r="M4654" s="41"/>
      <c r="N4654" s="41"/>
      <c r="O4654" s="41"/>
      <c r="P4654" s="41"/>
      <c r="Q4654" s="41"/>
      <c r="R4654" s="41"/>
      <c r="S4654" s="41"/>
      <c r="T4654" s="41"/>
      <c r="U4654" s="41"/>
      <c r="V4654" s="41"/>
      <c r="W4654" s="42">
        <f t="shared" si="146"/>
        <v>0</v>
      </c>
    </row>
    <row r="4655" spans="2:23" x14ac:dyDescent="0.25">
      <c r="B4655" s="35"/>
      <c r="C4655" s="36" t="str">
        <f>IFERROR(VLOOKUP(B4655,[1]Catálogos!M:P,3,0),"")</f>
        <v/>
      </c>
      <c r="D4655" s="37" t="str">
        <f t="shared" si="145"/>
        <v/>
      </c>
      <c r="E4655" s="36" t="str">
        <f>IF(D4655="","",IFERROR(VLOOKUP(D4655,'[1]Resumen FF'!E:F,2,0),"Sin combinación"))</f>
        <v/>
      </c>
      <c r="G4655" s="38" t="str">
        <f>IF(F4655="","",VLOOKUP(F4655,[1]Catálogos!A:B,2,0))</f>
        <v/>
      </c>
      <c r="H4655" s="39"/>
      <c r="I4655" s="39"/>
      <c r="K4655" s="41"/>
      <c r="L4655" s="41"/>
      <c r="M4655" s="41"/>
      <c r="N4655" s="41"/>
      <c r="O4655" s="41"/>
      <c r="P4655" s="41"/>
      <c r="Q4655" s="41"/>
      <c r="R4655" s="41"/>
      <c r="S4655" s="41"/>
      <c r="T4655" s="41"/>
      <c r="U4655" s="41"/>
      <c r="V4655" s="41"/>
      <c r="W4655" s="42">
        <f t="shared" si="146"/>
        <v>0</v>
      </c>
    </row>
    <row r="4656" spans="2:23" x14ac:dyDescent="0.25">
      <c r="B4656" s="35"/>
      <c r="C4656" s="36" t="str">
        <f>IFERROR(VLOOKUP(B4656,[1]Catálogos!M:P,3,0),"")</f>
        <v/>
      </c>
      <c r="D4656" s="37" t="str">
        <f t="shared" si="145"/>
        <v/>
      </c>
      <c r="E4656" s="36" t="str">
        <f>IF(D4656="","",IFERROR(VLOOKUP(D4656,'[1]Resumen FF'!E:F,2,0),"Sin combinación"))</f>
        <v/>
      </c>
      <c r="G4656" s="38" t="str">
        <f>IF(F4656="","",VLOOKUP(F4656,[1]Catálogos!A:B,2,0))</f>
        <v/>
      </c>
      <c r="H4656" s="39"/>
      <c r="I4656" s="39"/>
      <c r="K4656" s="41"/>
      <c r="L4656" s="41"/>
      <c r="M4656" s="41"/>
      <c r="N4656" s="41"/>
      <c r="O4656" s="41"/>
      <c r="P4656" s="41"/>
      <c r="Q4656" s="41"/>
      <c r="R4656" s="41"/>
      <c r="S4656" s="41"/>
      <c r="T4656" s="41"/>
      <c r="U4656" s="41"/>
      <c r="V4656" s="41"/>
      <c r="W4656" s="42">
        <f t="shared" si="146"/>
        <v>0</v>
      </c>
    </row>
    <row r="4657" spans="2:23" x14ac:dyDescent="0.25">
      <c r="B4657" s="35"/>
      <c r="C4657" s="36" t="str">
        <f>IFERROR(VLOOKUP(B4657,[1]Catálogos!M:P,3,0),"")</f>
        <v/>
      </c>
      <c r="D4657" s="37" t="str">
        <f t="shared" si="145"/>
        <v/>
      </c>
      <c r="E4657" s="36" t="str">
        <f>IF(D4657="","",IFERROR(VLOOKUP(D4657,'[1]Resumen FF'!E:F,2,0),"Sin combinación"))</f>
        <v/>
      </c>
      <c r="G4657" s="38" t="str">
        <f>IF(F4657="","",VLOOKUP(F4657,[1]Catálogos!A:B,2,0))</f>
        <v/>
      </c>
      <c r="H4657" s="39"/>
      <c r="I4657" s="39"/>
      <c r="K4657" s="41"/>
      <c r="L4657" s="41"/>
      <c r="M4657" s="41"/>
      <c r="N4657" s="41"/>
      <c r="O4657" s="41"/>
      <c r="P4657" s="41"/>
      <c r="Q4657" s="41"/>
      <c r="R4657" s="41"/>
      <c r="S4657" s="41"/>
      <c r="T4657" s="41"/>
      <c r="U4657" s="41"/>
      <c r="V4657" s="41"/>
      <c r="W4657" s="42">
        <f t="shared" si="146"/>
        <v>0</v>
      </c>
    </row>
    <row r="4658" spans="2:23" x14ac:dyDescent="0.25">
      <c r="B4658" s="35"/>
      <c r="C4658" s="36" t="str">
        <f>IFERROR(VLOOKUP(B4658,[1]Catálogos!M:P,3,0),"")</f>
        <v/>
      </c>
      <c r="D4658" s="37" t="str">
        <f t="shared" si="145"/>
        <v/>
      </c>
      <c r="E4658" s="36" t="str">
        <f>IF(D4658="","",IFERROR(VLOOKUP(D4658,'[1]Resumen FF'!E:F,2,0),"Sin combinación"))</f>
        <v/>
      </c>
      <c r="G4658" s="38" t="str">
        <f>IF(F4658="","",VLOOKUP(F4658,[1]Catálogos!A:B,2,0))</f>
        <v/>
      </c>
      <c r="H4658" s="39"/>
      <c r="I4658" s="39"/>
      <c r="K4658" s="41"/>
      <c r="L4658" s="41"/>
      <c r="M4658" s="41"/>
      <c r="N4658" s="41"/>
      <c r="O4658" s="41"/>
      <c r="P4658" s="41"/>
      <c r="Q4658" s="41"/>
      <c r="R4658" s="41"/>
      <c r="S4658" s="41"/>
      <c r="T4658" s="41"/>
      <c r="U4658" s="41"/>
      <c r="V4658" s="41"/>
      <c r="W4658" s="42">
        <f t="shared" si="146"/>
        <v>0</v>
      </c>
    </row>
    <row r="4659" spans="2:23" x14ac:dyDescent="0.25">
      <c r="B4659" s="35"/>
      <c r="C4659" s="36" t="str">
        <f>IFERROR(VLOOKUP(B4659,[1]Catálogos!M:P,3,0),"")</f>
        <v/>
      </c>
      <c r="D4659" s="37" t="str">
        <f t="shared" si="145"/>
        <v/>
      </c>
      <c r="E4659" s="36" t="str">
        <f>IF(D4659="","",IFERROR(VLOOKUP(D4659,'[1]Resumen FF'!E:F,2,0),"Sin combinación"))</f>
        <v/>
      </c>
      <c r="G4659" s="38" t="str">
        <f>IF(F4659="","",VLOOKUP(F4659,[1]Catálogos!A:B,2,0))</f>
        <v/>
      </c>
      <c r="H4659" s="39"/>
      <c r="I4659" s="39"/>
      <c r="K4659" s="41"/>
      <c r="L4659" s="41"/>
      <c r="M4659" s="41"/>
      <c r="N4659" s="41"/>
      <c r="O4659" s="41"/>
      <c r="P4659" s="41"/>
      <c r="Q4659" s="41"/>
      <c r="R4659" s="41"/>
      <c r="S4659" s="41"/>
      <c r="T4659" s="41"/>
      <c r="U4659" s="41"/>
      <c r="V4659" s="41"/>
      <c r="W4659" s="42">
        <f t="shared" si="146"/>
        <v>0</v>
      </c>
    </row>
    <row r="4660" spans="2:23" x14ac:dyDescent="0.25">
      <c r="B4660" s="35"/>
      <c r="C4660" s="36" t="str">
        <f>IFERROR(VLOOKUP(B4660,[1]Catálogos!M:P,3,0),"")</f>
        <v/>
      </c>
      <c r="D4660" s="37" t="str">
        <f t="shared" si="145"/>
        <v/>
      </c>
      <c r="E4660" s="36" t="str">
        <f>IF(D4660="","",IFERROR(VLOOKUP(D4660,'[1]Resumen FF'!E:F,2,0),"Sin combinación"))</f>
        <v/>
      </c>
      <c r="G4660" s="38" t="str">
        <f>IF(F4660="","",VLOOKUP(F4660,[1]Catálogos!A:B,2,0))</f>
        <v/>
      </c>
      <c r="H4660" s="39"/>
      <c r="I4660" s="39"/>
      <c r="K4660" s="41"/>
      <c r="L4660" s="41"/>
      <c r="M4660" s="41"/>
      <c r="N4660" s="41"/>
      <c r="O4660" s="41"/>
      <c r="P4660" s="41"/>
      <c r="Q4660" s="41"/>
      <c r="R4660" s="41"/>
      <c r="S4660" s="41"/>
      <c r="T4660" s="41"/>
      <c r="U4660" s="41"/>
      <c r="V4660" s="41"/>
      <c r="W4660" s="42">
        <f t="shared" si="146"/>
        <v>0</v>
      </c>
    </row>
    <row r="4661" spans="2:23" x14ac:dyDescent="0.25">
      <c r="B4661" s="35"/>
      <c r="C4661" s="36" t="str">
        <f>IFERROR(VLOOKUP(B4661,[1]Catálogos!M:P,3,0),"")</f>
        <v/>
      </c>
      <c r="D4661" s="37" t="str">
        <f t="shared" si="145"/>
        <v/>
      </c>
      <c r="E4661" s="36" t="str">
        <f>IF(D4661="","",IFERROR(VLOOKUP(D4661,'[1]Resumen FF'!E:F,2,0),"Sin combinación"))</f>
        <v/>
      </c>
      <c r="G4661" s="38" t="str">
        <f>IF(F4661="","",VLOOKUP(F4661,[1]Catálogos!A:B,2,0))</f>
        <v/>
      </c>
      <c r="H4661" s="39"/>
      <c r="I4661" s="39"/>
      <c r="K4661" s="41"/>
      <c r="L4661" s="41"/>
      <c r="M4661" s="41"/>
      <c r="N4661" s="41"/>
      <c r="O4661" s="41"/>
      <c r="P4661" s="41"/>
      <c r="Q4661" s="41"/>
      <c r="R4661" s="41"/>
      <c r="S4661" s="41"/>
      <c r="T4661" s="41"/>
      <c r="U4661" s="41"/>
      <c r="V4661" s="41"/>
      <c r="W4661" s="42">
        <f t="shared" si="146"/>
        <v>0</v>
      </c>
    </row>
    <row r="4662" spans="2:23" x14ac:dyDescent="0.25">
      <c r="B4662" s="35"/>
      <c r="C4662" s="36" t="str">
        <f>IFERROR(VLOOKUP(B4662,[1]Catálogos!M:P,3,0),"")</f>
        <v/>
      </c>
      <c r="D4662" s="37" t="str">
        <f t="shared" si="145"/>
        <v/>
      </c>
      <c r="E4662" s="36" t="str">
        <f>IF(D4662="","",IFERROR(VLOOKUP(D4662,'[1]Resumen FF'!E:F,2,0),"Sin combinación"))</f>
        <v/>
      </c>
      <c r="G4662" s="38" t="str">
        <f>IF(F4662="","",VLOOKUP(F4662,[1]Catálogos!A:B,2,0))</f>
        <v/>
      </c>
      <c r="H4662" s="39"/>
      <c r="I4662" s="39"/>
      <c r="K4662" s="41"/>
      <c r="L4662" s="41"/>
      <c r="M4662" s="41"/>
      <c r="N4662" s="41"/>
      <c r="O4662" s="41"/>
      <c r="P4662" s="41"/>
      <c r="Q4662" s="41"/>
      <c r="R4662" s="41"/>
      <c r="S4662" s="41"/>
      <c r="T4662" s="41"/>
      <c r="U4662" s="41"/>
      <c r="V4662" s="41"/>
      <c r="W4662" s="42">
        <f t="shared" si="146"/>
        <v>0</v>
      </c>
    </row>
    <row r="4663" spans="2:23" x14ac:dyDescent="0.25">
      <c r="B4663" s="35"/>
      <c r="C4663" s="36" t="str">
        <f>IFERROR(VLOOKUP(B4663,[1]Catálogos!M:P,3,0),"")</f>
        <v/>
      </c>
      <c r="D4663" s="37" t="str">
        <f t="shared" si="145"/>
        <v/>
      </c>
      <c r="E4663" s="36" t="str">
        <f>IF(D4663="","",IFERROR(VLOOKUP(D4663,'[1]Resumen FF'!E:F,2,0),"Sin combinación"))</f>
        <v/>
      </c>
      <c r="G4663" s="38" t="str">
        <f>IF(F4663="","",VLOOKUP(F4663,[1]Catálogos!A:B,2,0))</f>
        <v/>
      </c>
      <c r="H4663" s="39"/>
      <c r="I4663" s="39"/>
      <c r="K4663" s="41"/>
      <c r="L4663" s="41"/>
      <c r="M4663" s="41"/>
      <c r="N4663" s="41"/>
      <c r="O4663" s="41"/>
      <c r="P4663" s="41"/>
      <c r="Q4663" s="41"/>
      <c r="R4663" s="41"/>
      <c r="S4663" s="41"/>
      <c r="T4663" s="41"/>
      <c r="U4663" s="41"/>
      <c r="V4663" s="41"/>
      <c r="W4663" s="42">
        <f t="shared" si="146"/>
        <v>0</v>
      </c>
    </row>
    <row r="4664" spans="2:23" x14ac:dyDescent="0.25">
      <c r="B4664" s="35"/>
      <c r="C4664" s="36" t="str">
        <f>IFERROR(VLOOKUP(B4664,[1]Catálogos!M:P,3,0),"")</f>
        <v/>
      </c>
      <c r="D4664" s="37" t="str">
        <f t="shared" si="145"/>
        <v/>
      </c>
      <c r="E4664" s="36" t="str">
        <f>IF(D4664="","",IFERROR(VLOOKUP(D4664,'[1]Resumen FF'!E:F,2,0),"Sin combinación"))</f>
        <v/>
      </c>
      <c r="G4664" s="38" t="str">
        <f>IF(F4664="","",VLOOKUP(F4664,[1]Catálogos!A:B,2,0))</f>
        <v/>
      </c>
      <c r="H4664" s="39"/>
      <c r="I4664" s="39"/>
      <c r="K4664" s="41"/>
      <c r="L4664" s="41"/>
      <c r="M4664" s="41"/>
      <c r="N4664" s="41"/>
      <c r="O4664" s="41"/>
      <c r="P4664" s="41"/>
      <c r="Q4664" s="41"/>
      <c r="R4664" s="41"/>
      <c r="S4664" s="41"/>
      <c r="T4664" s="41"/>
      <c r="U4664" s="41"/>
      <c r="V4664" s="41"/>
      <c r="W4664" s="42">
        <f t="shared" si="146"/>
        <v>0</v>
      </c>
    </row>
    <row r="4665" spans="2:23" x14ac:dyDescent="0.25">
      <c r="B4665" s="35"/>
      <c r="C4665" s="36" t="str">
        <f>IFERROR(VLOOKUP(B4665,[1]Catálogos!M:P,3,0),"")</f>
        <v/>
      </c>
      <c r="D4665" s="37" t="str">
        <f t="shared" si="145"/>
        <v/>
      </c>
      <c r="E4665" s="36" t="str">
        <f>IF(D4665="","",IFERROR(VLOOKUP(D4665,'[1]Resumen FF'!E:F,2,0),"Sin combinación"))</f>
        <v/>
      </c>
      <c r="G4665" s="38" t="str">
        <f>IF(F4665="","",VLOOKUP(F4665,[1]Catálogos!A:B,2,0))</f>
        <v/>
      </c>
      <c r="H4665" s="39"/>
      <c r="I4665" s="39"/>
      <c r="K4665" s="41"/>
      <c r="L4665" s="41"/>
      <c r="M4665" s="41"/>
      <c r="N4665" s="41"/>
      <c r="O4665" s="41"/>
      <c r="P4665" s="41"/>
      <c r="Q4665" s="41"/>
      <c r="R4665" s="41"/>
      <c r="S4665" s="41"/>
      <c r="T4665" s="41"/>
      <c r="U4665" s="41"/>
      <c r="V4665" s="41"/>
      <c r="W4665" s="42">
        <f t="shared" si="146"/>
        <v>0</v>
      </c>
    </row>
    <row r="4666" spans="2:23" x14ac:dyDescent="0.25">
      <c r="B4666" s="35"/>
      <c r="C4666" s="36" t="str">
        <f>IFERROR(VLOOKUP(B4666,[1]Catálogos!M:P,3,0),"")</f>
        <v/>
      </c>
      <c r="D4666" s="37" t="str">
        <f t="shared" si="145"/>
        <v/>
      </c>
      <c r="E4666" s="36" t="str">
        <f>IF(D4666="","",IFERROR(VLOOKUP(D4666,'[1]Resumen FF'!E:F,2,0),"Sin combinación"))</f>
        <v/>
      </c>
      <c r="G4666" s="38" t="str">
        <f>IF(F4666="","",VLOOKUP(F4666,[1]Catálogos!A:B,2,0))</f>
        <v/>
      </c>
      <c r="H4666" s="39"/>
      <c r="I4666" s="39"/>
      <c r="K4666" s="41"/>
      <c r="L4666" s="41"/>
      <c r="M4666" s="41"/>
      <c r="N4666" s="41"/>
      <c r="O4666" s="41"/>
      <c r="P4666" s="41"/>
      <c r="Q4666" s="41"/>
      <c r="R4666" s="41"/>
      <c r="S4666" s="41"/>
      <c r="T4666" s="41"/>
      <c r="U4666" s="41"/>
      <c r="V4666" s="41"/>
      <c r="W4666" s="42">
        <f t="shared" si="146"/>
        <v>0</v>
      </c>
    </row>
    <row r="4667" spans="2:23" x14ac:dyDescent="0.25">
      <c r="B4667" s="35"/>
      <c r="C4667" s="36" t="str">
        <f>IFERROR(VLOOKUP(B4667,[1]Catálogos!M:P,3,0),"")</f>
        <v/>
      </c>
      <c r="D4667" s="37" t="str">
        <f t="shared" si="145"/>
        <v/>
      </c>
      <c r="E4667" s="36" t="str">
        <f>IF(D4667="","",IFERROR(VLOOKUP(D4667,'[1]Resumen FF'!E:F,2,0),"Sin combinación"))</f>
        <v/>
      </c>
      <c r="G4667" s="38" t="str">
        <f>IF(F4667="","",VLOOKUP(F4667,[1]Catálogos!A:B,2,0))</f>
        <v/>
      </c>
      <c r="H4667" s="39"/>
      <c r="I4667" s="39"/>
      <c r="K4667" s="41"/>
      <c r="L4667" s="41"/>
      <c r="M4667" s="41"/>
      <c r="N4667" s="41"/>
      <c r="O4667" s="41"/>
      <c r="P4667" s="41"/>
      <c r="Q4667" s="41"/>
      <c r="R4667" s="41"/>
      <c r="S4667" s="41"/>
      <c r="T4667" s="41"/>
      <c r="U4667" s="41"/>
      <c r="V4667" s="41"/>
      <c r="W4667" s="42">
        <f t="shared" si="146"/>
        <v>0</v>
      </c>
    </row>
    <row r="4668" spans="2:23" x14ac:dyDescent="0.25">
      <c r="B4668" s="35"/>
      <c r="C4668" s="36" t="str">
        <f>IFERROR(VLOOKUP(B4668,[1]Catálogos!M:P,3,0),"")</f>
        <v/>
      </c>
      <c r="D4668" s="37" t="str">
        <f t="shared" si="145"/>
        <v/>
      </c>
      <c r="E4668" s="36" t="str">
        <f>IF(D4668="","",IFERROR(VLOOKUP(D4668,'[1]Resumen FF'!E:F,2,0),"Sin combinación"))</f>
        <v/>
      </c>
      <c r="G4668" s="38" t="str">
        <f>IF(F4668="","",VLOOKUP(F4668,[1]Catálogos!A:B,2,0))</f>
        <v/>
      </c>
      <c r="H4668" s="39"/>
      <c r="I4668" s="39"/>
      <c r="K4668" s="41"/>
      <c r="L4668" s="41"/>
      <c r="M4668" s="41"/>
      <c r="N4668" s="41"/>
      <c r="O4668" s="41"/>
      <c r="P4668" s="41"/>
      <c r="Q4668" s="41"/>
      <c r="R4668" s="41"/>
      <c r="S4668" s="41"/>
      <c r="T4668" s="41"/>
      <c r="U4668" s="41"/>
      <c r="V4668" s="41"/>
      <c r="W4668" s="42">
        <f t="shared" si="146"/>
        <v>0</v>
      </c>
    </row>
    <row r="4669" spans="2:23" x14ac:dyDescent="0.25">
      <c r="B4669" s="35"/>
      <c r="C4669" s="36" t="str">
        <f>IFERROR(VLOOKUP(B4669,[1]Catálogos!M:P,3,0),"")</f>
        <v/>
      </c>
      <c r="D4669" s="37" t="str">
        <f t="shared" si="145"/>
        <v/>
      </c>
      <c r="E4669" s="36" t="str">
        <f>IF(D4669="","",IFERROR(VLOOKUP(D4669,'[1]Resumen FF'!E:F,2,0),"Sin combinación"))</f>
        <v/>
      </c>
      <c r="G4669" s="38" t="str">
        <f>IF(F4669="","",VLOOKUP(F4669,[1]Catálogos!A:B,2,0))</f>
        <v/>
      </c>
      <c r="H4669" s="39"/>
      <c r="I4669" s="39"/>
      <c r="K4669" s="41"/>
      <c r="L4669" s="41"/>
      <c r="M4669" s="41"/>
      <c r="N4669" s="41"/>
      <c r="O4669" s="41"/>
      <c r="P4669" s="41"/>
      <c r="Q4669" s="41"/>
      <c r="R4669" s="41"/>
      <c r="S4669" s="41"/>
      <c r="T4669" s="41"/>
      <c r="U4669" s="41"/>
      <c r="V4669" s="41"/>
      <c r="W4669" s="42">
        <f t="shared" si="146"/>
        <v>0</v>
      </c>
    </row>
    <row r="4670" spans="2:23" x14ac:dyDescent="0.25">
      <c r="B4670" s="35"/>
      <c r="C4670" s="36" t="str">
        <f>IFERROR(VLOOKUP(B4670,[1]Catálogos!M:P,3,0),"")</f>
        <v/>
      </c>
      <c r="D4670" s="37" t="str">
        <f t="shared" si="145"/>
        <v/>
      </c>
      <c r="E4670" s="36" t="str">
        <f>IF(D4670="","",IFERROR(VLOOKUP(D4670,'[1]Resumen FF'!E:F,2,0),"Sin combinación"))</f>
        <v/>
      </c>
      <c r="G4670" s="38" t="str">
        <f>IF(F4670="","",VLOOKUP(F4670,[1]Catálogos!A:B,2,0))</f>
        <v/>
      </c>
      <c r="H4670" s="39"/>
      <c r="I4670" s="39"/>
      <c r="K4670" s="41"/>
      <c r="L4670" s="41"/>
      <c r="M4670" s="41"/>
      <c r="N4670" s="41"/>
      <c r="O4670" s="41"/>
      <c r="P4670" s="41"/>
      <c r="Q4670" s="41"/>
      <c r="R4670" s="41"/>
      <c r="S4670" s="41"/>
      <c r="T4670" s="41"/>
      <c r="U4670" s="41"/>
      <c r="V4670" s="41"/>
      <c r="W4670" s="42">
        <f t="shared" si="146"/>
        <v>0</v>
      </c>
    </row>
    <row r="4671" spans="2:23" x14ac:dyDescent="0.25">
      <c r="B4671" s="35"/>
      <c r="C4671" s="36" t="str">
        <f>IFERROR(VLOOKUP(B4671,[1]Catálogos!M:P,3,0),"")</f>
        <v/>
      </c>
      <c r="D4671" s="37" t="str">
        <f t="shared" si="145"/>
        <v/>
      </c>
      <c r="E4671" s="36" t="str">
        <f>IF(D4671="","",IFERROR(VLOOKUP(D4671,'[1]Resumen FF'!E:F,2,0),"Sin combinación"))</f>
        <v/>
      </c>
      <c r="G4671" s="38" t="str">
        <f>IF(F4671="","",VLOOKUP(F4671,[1]Catálogos!A:B,2,0))</f>
        <v/>
      </c>
      <c r="H4671" s="39"/>
      <c r="I4671" s="39"/>
      <c r="K4671" s="41"/>
      <c r="L4671" s="41"/>
      <c r="M4671" s="41"/>
      <c r="N4671" s="41"/>
      <c r="O4671" s="41"/>
      <c r="P4671" s="41"/>
      <c r="Q4671" s="41"/>
      <c r="R4671" s="41"/>
      <c r="S4671" s="41"/>
      <c r="T4671" s="41"/>
      <c r="U4671" s="41"/>
      <c r="V4671" s="41"/>
      <c r="W4671" s="42">
        <f t="shared" si="146"/>
        <v>0</v>
      </c>
    </row>
    <row r="4672" spans="2:23" x14ac:dyDescent="0.25">
      <c r="B4672" s="35"/>
      <c r="C4672" s="36" t="str">
        <f>IFERROR(VLOOKUP(B4672,[1]Catálogos!M:P,3,0),"")</f>
        <v/>
      </c>
      <c r="D4672" s="37" t="str">
        <f t="shared" si="145"/>
        <v/>
      </c>
      <c r="E4672" s="36" t="str">
        <f>IF(D4672="","",IFERROR(VLOOKUP(D4672,'[1]Resumen FF'!E:F,2,0),"Sin combinación"))</f>
        <v/>
      </c>
      <c r="G4672" s="38" t="str">
        <f>IF(F4672="","",VLOOKUP(F4672,[1]Catálogos!A:B,2,0))</f>
        <v/>
      </c>
      <c r="H4672" s="39"/>
      <c r="I4672" s="39"/>
      <c r="K4672" s="41"/>
      <c r="L4672" s="41"/>
      <c r="M4672" s="41"/>
      <c r="N4672" s="41"/>
      <c r="O4672" s="41"/>
      <c r="P4672" s="41"/>
      <c r="Q4672" s="41"/>
      <c r="R4672" s="41"/>
      <c r="S4672" s="41"/>
      <c r="T4672" s="41"/>
      <c r="U4672" s="41"/>
      <c r="V4672" s="41"/>
      <c r="W4672" s="42">
        <f t="shared" si="146"/>
        <v>0</v>
      </c>
    </row>
    <row r="4673" spans="2:23" x14ac:dyDescent="0.25">
      <c r="B4673" s="35"/>
      <c r="C4673" s="36" t="str">
        <f>IFERROR(VLOOKUP(B4673,[1]Catálogos!M:P,3,0),"")</f>
        <v/>
      </c>
      <c r="D4673" s="37" t="str">
        <f t="shared" si="145"/>
        <v/>
      </c>
      <c r="E4673" s="36" t="str">
        <f>IF(D4673="","",IFERROR(VLOOKUP(D4673,'[1]Resumen FF'!E:F,2,0),"Sin combinación"))</f>
        <v/>
      </c>
      <c r="G4673" s="38" t="str">
        <f>IF(F4673="","",VLOOKUP(F4673,[1]Catálogos!A:B,2,0))</f>
        <v/>
      </c>
      <c r="H4673" s="39"/>
      <c r="I4673" s="39"/>
      <c r="K4673" s="41"/>
      <c r="L4673" s="41"/>
      <c r="M4673" s="41"/>
      <c r="N4673" s="41"/>
      <c r="O4673" s="41"/>
      <c r="P4673" s="41"/>
      <c r="Q4673" s="41"/>
      <c r="R4673" s="41"/>
      <c r="S4673" s="41"/>
      <c r="T4673" s="41"/>
      <c r="U4673" s="41"/>
      <c r="V4673" s="41"/>
      <c r="W4673" s="42">
        <f t="shared" si="146"/>
        <v>0</v>
      </c>
    </row>
    <row r="4674" spans="2:23" x14ac:dyDescent="0.25">
      <c r="B4674" s="35"/>
      <c r="C4674" s="36" t="str">
        <f>IFERROR(VLOOKUP(B4674,[1]Catálogos!M:P,3,0),"")</f>
        <v/>
      </c>
      <c r="D4674" s="37" t="str">
        <f t="shared" si="145"/>
        <v/>
      </c>
      <c r="E4674" s="36" t="str">
        <f>IF(D4674="","",IFERROR(VLOOKUP(D4674,'[1]Resumen FF'!E:F,2,0),"Sin combinación"))</f>
        <v/>
      </c>
      <c r="G4674" s="38" t="str">
        <f>IF(F4674="","",VLOOKUP(F4674,[1]Catálogos!A:B,2,0))</f>
        <v/>
      </c>
      <c r="H4674" s="39"/>
      <c r="I4674" s="39"/>
      <c r="K4674" s="41"/>
      <c r="L4674" s="41"/>
      <c r="M4674" s="41"/>
      <c r="N4674" s="41"/>
      <c r="O4674" s="41"/>
      <c r="P4674" s="41"/>
      <c r="Q4674" s="41"/>
      <c r="R4674" s="41"/>
      <c r="S4674" s="41"/>
      <c r="T4674" s="41"/>
      <c r="U4674" s="41"/>
      <c r="V4674" s="41"/>
      <c r="W4674" s="42">
        <f t="shared" si="146"/>
        <v>0</v>
      </c>
    </row>
    <row r="4675" spans="2:23" x14ac:dyDescent="0.25">
      <c r="B4675" s="35"/>
      <c r="C4675" s="36" t="str">
        <f>IFERROR(VLOOKUP(B4675,[1]Catálogos!M:P,3,0),"")</f>
        <v/>
      </c>
      <c r="D4675" s="37" t="str">
        <f t="shared" si="145"/>
        <v/>
      </c>
      <c r="E4675" s="36" t="str">
        <f>IF(D4675="","",IFERROR(VLOOKUP(D4675,'[1]Resumen FF'!E:F,2,0),"Sin combinación"))</f>
        <v/>
      </c>
      <c r="G4675" s="38" t="str">
        <f>IF(F4675="","",VLOOKUP(F4675,[1]Catálogos!A:B,2,0))</f>
        <v/>
      </c>
      <c r="H4675" s="39"/>
      <c r="I4675" s="39"/>
      <c r="K4675" s="41"/>
      <c r="L4675" s="41"/>
      <c r="M4675" s="41"/>
      <c r="N4675" s="41"/>
      <c r="O4675" s="41"/>
      <c r="P4675" s="41"/>
      <c r="Q4675" s="41"/>
      <c r="R4675" s="41"/>
      <c r="S4675" s="41"/>
      <c r="T4675" s="41"/>
      <c r="U4675" s="41"/>
      <c r="V4675" s="41"/>
      <c r="W4675" s="42">
        <f t="shared" si="146"/>
        <v>0</v>
      </c>
    </row>
    <row r="4676" spans="2:23" x14ac:dyDescent="0.25">
      <c r="B4676" s="35"/>
      <c r="C4676" s="36" t="str">
        <f>IFERROR(VLOOKUP(B4676,[1]Catálogos!M:P,3,0),"")</f>
        <v/>
      </c>
      <c r="D4676" s="37" t="str">
        <f t="shared" si="145"/>
        <v/>
      </c>
      <c r="E4676" s="36" t="str">
        <f>IF(D4676="","",IFERROR(VLOOKUP(D4676,'[1]Resumen FF'!E:F,2,0),"Sin combinación"))</f>
        <v/>
      </c>
      <c r="G4676" s="38" t="str">
        <f>IF(F4676="","",VLOOKUP(F4676,[1]Catálogos!A:B,2,0))</f>
        <v/>
      </c>
      <c r="H4676" s="39"/>
      <c r="I4676" s="39"/>
      <c r="K4676" s="41"/>
      <c r="L4676" s="41"/>
      <c r="M4676" s="41"/>
      <c r="N4676" s="41"/>
      <c r="O4676" s="41"/>
      <c r="P4676" s="41"/>
      <c r="Q4676" s="41"/>
      <c r="R4676" s="41"/>
      <c r="S4676" s="41"/>
      <c r="T4676" s="41"/>
      <c r="U4676" s="41"/>
      <c r="V4676" s="41"/>
      <c r="W4676" s="42">
        <f t="shared" si="146"/>
        <v>0</v>
      </c>
    </row>
    <row r="4677" spans="2:23" x14ac:dyDescent="0.25">
      <c r="B4677" s="35"/>
      <c r="C4677" s="36" t="str">
        <f>IFERROR(VLOOKUP(B4677,[1]Catálogos!M:P,3,0),"")</f>
        <v/>
      </c>
      <c r="D4677" s="37" t="str">
        <f t="shared" si="145"/>
        <v/>
      </c>
      <c r="E4677" s="36" t="str">
        <f>IF(D4677="","",IFERROR(VLOOKUP(D4677,'[1]Resumen FF'!E:F,2,0),"Sin combinación"))</f>
        <v/>
      </c>
      <c r="G4677" s="38" t="str">
        <f>IF(F4677="","",VLOOKUP(F4677,[1]Catálogos!A:B,2,0))</f>
        <v/>
      </c>
      <c r="H4677" s="39"/>
      <c r="I4677" s="39"/>
      <c r="K4677" s="41"/>
      <c r="L4677" s="41"/>
      <c r="M4677" s="41"/>
      <c r="N4677" s="41"/>
      <c r="O4677" s="41"/>
      <c r="P4677" s="41"/>
      <c r="Q4677" s="41"/>
      <c r="R4677" s="41"/>
      <c r="S4677" s="41"/>
      <c r="T4677" s="41"/>
      <c r="U4677" s="41"/>
      <c r="V4677" s="41"/>
      <c r="W4677" s="42">
        <f t="shared" si="146"/>
        <v>0</v>
      </c>
    </row>
    <row r="4678" spans="2:23" x14ac:dyDescent="0.25">
      <c r="B4678" s="35"/>
      <c r="C4678" s="36" t="str">
        <f>IFERROR(VLOOKUP(B4678,[1]Catálogos!M:P,3,0),"")</f>
        <v/>
      </c>
      <c r="D4678" s="37" t="str">
        <f t="shared" si="145"/>
        <v/>
      </c>
      <c r="E4678" s="36" t="str">
        <f>IF(D4678="","",IFERROR(VLOOKUP(D4678,'[1]Resumen FF'!E:F,2,0),"Sin combinación"))</f>
        <v/>
      </c>
      <c r="G4678" s="38" t="str">
        <f>IF(F4678="","",VLOOKUP(F4678,[1]Catálogos!A:B,2,0))</f>
        <v/>
      </c>
      <c r="H4678" s="39"/>
      <c r="I4678" s="39"/>
      <c r="K4678" s="41"/>
      <c r="L4678" s="41"/>
      <c r="M4678" s="41"/>
      <c r="N4678" s="41"/>
      <c r="O4678" s="41"/>
      <c r="P4678" s="41"/>
      <c r="Q4678" s="41"/>
      <c r="R4678" s="41"/>
      <c r="S4678" s="41"/>
      <c r="T4678" s="41"/>
      <c r="U4678" s="41"/>
      <c r="V4678" s="41"/>
      <c r="W4678" s="42">
        <f t="shared" si="146"/>
        <v>0</v>
      </c>
    </row>
    <row r="4679" spans="2:23" x14ac:dyDescent="0.25">
      <c r="B4679" s="35"/>
      <c r="C4679" s="36" t="str">
        <f>IFERROR(VLOOKUP(B4679,[1]Catálogos!M:P,3,0),"")</f>
        <v/>
      </c>
      <c r="D4679" s="37" t="str">
        <f t="shared" si="145"/>
        <v/>
      </c>
      <c r="E4679" s="36" t="str">
        <f>IF(D4679="","",IFERROR(VLOOKUP(D4679,'[1]Resumen FF'!E:F,2,0),"Sin combinación"))</f>
        <v/>
      </c>
      <c r="G4679" s="38" t="str">
        <f>IF(F4679="","",VLOOKUP(F4679,[1]Catálogos!A:B,2,0))</f>
        <v/>
      </c>
      <c r="H4679" s="39"/>
      <c r="I4679" s="39"/>
      <c r="K4679" s="41"/>
      <c r="L4679" s="41"/>
      <c r="M4679" s="41"/>
      <c r="N4679" s="41"/>
      <c r="O4679" s="41"/>
      <c r="P4679" s="41"/>
      <c r="Q4679" s="41"/>
      <c r="R4679" s="41"/>
      <c r="S4679" s="41"/>
      <c r="T4679" s="41"/>
      <c r="U4679" s="41"/>
      <c r="V4679" s="41"/>
      <c r="W4679" s="42">
        <f t="shared" si="146"/>
        <v>0</v>
      </c>
    </row>
    <row r="4680" spans="2:23" x14ac:dyDescent="0.25">
      <c r="B4680" s="35"/>
      <c r="C4680" s="36" t="str">
        <f>IFERROR(VLOOKUP(B4680,[1]Catálogos!M:P,3,0),"")</f>
        <v/>
      </c>
      <c r="D4680" s="37" t="str">
        <f t="shared" si="145"/>
        <v/>
      </c>
      <c r="E4680" s="36" t="str">
        <f>IF(D4680="","",IFERROR(VLOOKUP(D4680,'[1]Resumen FF'!E:F,2,0),"Sin combinación"))</f>
        <v/>
      </c>
      <c r="G4680" s="38" t="str">
        <f>IF(F4680="","",VLOOKUP(F4680,[1]Catálogos!A:B,2,0))</f>
        <v/>
      </c>
      <c r="H4680" s="39"/>
      <c r="I4680" s="39"/>
      <c r="K4680" s="41"/>
      <c r="L4680" s="41"/>
      <c r="M4680" s="41"/>
      <c r="N4680" s="41"/>
      <c r="O4680" s="41"/>
      <c r="P4680" s="41"/>
      <c r="Q4680" s="41"/>
      <c r="R4680" s="41"/>
      <c r="S4680" s="41"/>
      <c r="T4680" s="41"/>
      <c r="U4680" s="41"/>
      <c r="V4680" s="41"/>
      <c r="W4680" s="42">
        <f t="shared" si="146"/>
        <v>0</v>
      </c>
    </row>
    <row r="4681" spans="2:23" x14ac:dyDescent="0.25">
      <c r="B4681" s="35"/>
      <c r="C4681" s="36" t="str">
        <f>IFERROR(VLOOKUP(B4681,[1]Catálogos!M:P,3,0),"")</f>
        <v/>
      </c>
      <c r="D4681" s="37" t="str">
        <f t="shared" si="145"/>
        <v/>
      </c>
      <c r="E4681" s="36" t="str">
        <f>IF(D4681="","",IFERROR(VLOOKUP(D4681,'[1]Resumen FF'!E:F,2,0),"Sin combinación"))</f>
        <v/>
      </c>
      <c r="G4681" s="38" t="str">
        <f>IF(F4681="","",VLOOKUP(F4681,[1]Catálogos!A:B,2,0))</f>
        <v/>
      </c>
      <c r="H4681" s="39"/>
      <c r="I4681" s="39"/>
      <c r="K4681" s="41"/>
      <c r="L4681" s="41"/>
      <c r="M4681" s="41"/>
      <c r="N4681" s="41"/>
      <c r="O4681" s="41"/>
      <c r="P4681" s="41"/>
      <c r="Q4681" s="41"/>
      <c r="R4681" s="41"/>
      <c r="S4681" s="41"/>
      <c r="T4681" s="41"/>
      <c r="U4681" s="41"/>
      <c r="V4681" s="41"/>
      <c r="W4681" s="42">
        <f t="shared" si="146"/>
        <v>0</v>
      </c>
    </row>
    <row r="4682" spans="2:23" x14ac:dyDescent="0.25">
      <c r="B4682" s="35"/>
      <c r="C4682" s="36" t="str">
        <f>IFERROR(VLOOKUP(B4682,[1]Catálogos!M:P,3,0),"")</f>
        <v/>
      </c>
      <c r="D4682" s="37" t="str">
        <f t="shared" si="145"/>
        <v/>
      </c>
      <c r="E4682" s="36" t="str">
        <f>IF(D4682="","",IFERROR(VLOOKUP(D4682,'[1]Resumen FF'!E:F,2,0),"Sin combinación"))</f>
        <v/>
      </c>
      <c r="G4682" s="38" t="str">
        <f>IF(F4682="","",VLOOKUP(F4682,[1]Catálogos!A:B,2,0))</f>
        <v/>
      </c>
      <c r="H4682" s="39"/>
      <c r="I4682" s="39"/>
      <c r="K4682" s="41"/>
      <c r="L4682" s="41"/>
      <c r="M4682" s="41"/>
      <c r="N4682" s="41"/>
      <c r="O4682" s="41"/>
      <c r="P4682" s="41"/>
      <c r="Q4682" s="41"/>
      <c r="R4682" s="41"/>
      <c r="S4682" s="41"/>
      <c r="T4682" s="41"/>
      <c r="U4682" s="41"/>
      <c r="V4682" s="41"/>
      <c r="W4682" s="42">
        <f t="shared" si="146"/>
        <v>0</v>
      </c>
    </row>
    <row r="4683" spans="2:23" x14ac:dyDescent="0.25">
      <c r="B4683" s="35"/>
      <c r="C4683" s="36" t="str">
        <f>IFERROR(VLOOKUP(B4683,[1]Catálogos!M:P,3,0),"")</f>
        <v/>
      </c>
      <c r="D4683" s="37" t="str">
        <f t="shared" ref="D4683:D4746" si="147">B4683&amp;C4683</f>
        <v/>
      </c>
      <c r="E4683" s="36" t="str">
        <f>IF(D4683="","",IFERROR(VLOOKUP(D4683,'[1]Resumen FF'!E:F,2,0),"Sin combinación"))</f>
        <v/>
      </c>
      <c r="G4683" s="38" t="str">
        <f>IF(F4683="","",VLOOKUP(F4683,[1]Catálogos!A:B,2,0))</f>
        <v/>
      </c>
      <c r="H4683" s="39"/>
      <c r="I4683" s="39"/>
      <c r="K4683" s="41"/>
      <c r="L4683" s="41"/>
      <c r="M4683" s="41"/>
      <c r="N4683" s="41"/>
      <c r="O4683" s="41"/>
      <c r="P4683" s="41"/>
      <c r="Q4683" s="41"/>
      <c r="R4683" s="41"/>
      <c r="S4683" s="41"/>
      <c r="T4683" s="41"/>
      <c r="U4683" s="41"/>
      <c r="V4683" s="41"/>
      <c r="W4683" s="42">
        <f t="shared" si="146"/>
        <v>0</v>
      </c>
    </row>
    <row r="4684" spans="2:23" x14ac:dyDescent="0.25">
      <c r="B4684" s="35"/>
      <c r="C4684" s="36" t="str">
        <f>IFERROR(VLOOKUP(B4684,[1]Catálogos!M:P,3,0),"")</f>
        <v/>
      </c>
      <c r="D4684" s="37" t="str">
        <f t="shared" si="147"/>
        <v/>
      </c>
      <c r="E4684" s="36" t="str">
        <f>IF(D4684="","",IFERROR(VLOOKUP(D4684,'[1]Resumen FF'!E:F,2,0),"Sin combinación"))</f>
        <v/>
      </c>
      <c r="G4684" s="38" t="str">
        <f>IF(F4684="","",VLOOKUP(F4684,[1]Catálogos!A:B,2,0))</f>
        <v/>
      </c>
      <c r="H4684" s="39"/>
      <c r="I4684" s="39"/>
      <c r="K4684" s="41"/>
      <c r="L4684" s="41"/>
      <c r="M4684" s="41"/>
      <c r="N4684" s="41"/>
      <c r="O4684" s="41"/>
      <c r="P4684" s="41"/>
      <c r="Q4684" s="41"/>
      <c r="R4684" s="41"/>
      <c r="S4684" s="41"/>
      <c r="T4684" s="41"/>
      <c r="U4684" s="41"/>
      <c r="V4684" s="41"/>
      <c r="W4684" s="42">
        <f t="shared" si="146"/>
        <v>0</v>
      </c>
    </row>
    <row r="4685" spans="2:23" x14ac:dyDescent="0.25">
      <c r="B4685" s="35"/>
      <c r="C4685" s="36" t="str">
        <f>IFERROR(VLOOKUP(B4685,[1]Catálogos!M:P,3,0),"")</f>
        <v/>
      </c>
      <c r="D4685" s="37" t="str">
        <f t="shared" si="147"/>
        <v/>
      </c>
      <c r="E4685" s="36" t="str">
        <f>IF(D4685="","",IFERROR(VLOOKUP(D4685,'[1]Resumen FF'!E:F,2,0),"Sin combinación"))</f>
        <v/>
      </c>
      <c r="G4685" s="38" t="str">
        <f>IF(F4685="","",VLOOKUP(F4685,[1]Catálogos!A:B,2,0))</f>
        <v/>
      </c>
      <c r="H4685" s="39"/>
      <c r="I4685" s="39"/>
      <c r="K4685" s="41"/>
      <c r="L4685" s="41"/>
      <c r="M4685" s="41"/>
      <c r="N4685" s="41"/>
      <c r="O4685" s="41"/>
      <c r="P4685" s="41"/>
      <c r="Q4685" s="41"/>
      <c r="R4685" s="41"/>
      <c r="S4685" s="41"/>
      <c r="T4685" s="41"/>
      <c r="U4685" s="41"/>
      <c r="V4685" s="41"/>
      <c r="W4685" s="42">
        <f t="shared" si="146"/>
        <v>0</v>
      </c>
    </row>
    <row r="4686" spans="2:23" x14ac:dyDescent="0.25">
      <c r="B4686" s="35"/>
      <c r="C4686" s="36" t="str">
        <f>IFERROR(VLOOKUP(B4686,[1]Catálogos!M:P,3,0),"")</f>
        <v/>
      </c>
      <c r="D4686" s="37" t="str">
        <f t="shared" si="147"/>
        <v/>
      </c>
      <c r="E4686" s="36" t="str">
        <f>IF(D4686="","",IFERROR(VLOOKUP(D4686,'[1]Resumen FF'!E:F,2,0),"Sin combinación"))</f>
        <v/>
      </c>
      <c r="G4686" s="38" t="str">
        <f>IF(F4686="","",VLOOKUP(F4686,[1]Catálogos!A:B,2,0))</f>
        <v/>
      </c>
      <c r="H4686" s="39"/>
      <c r="I4686" s="39"/>
      <c r="K4686" s="41"/>
      <c r="L4686" s="41"/>
      <c r="M4686" s="41"/>
      <c r="N4686" s="41"/>
      <c r="O4686" s="41"/>
      <c r="P4686" s="41"/>
      <c r="Q4686" s="41"/>
      <c r="R4686" s="41"/>
      <c r="S4686" s="41"/>
      <c r="T4686" s="41"/>
      <c r="U4686" s="41"/>
      <c r="V4686" s="41"/>
      <c r="W4686" s="42">
        <f t="shared" si="146"/>
        <v>0</v>
      </c>
    </row>
    <row r="4687" spans="2:23" x14ac:dyDescent="0.25">
      <c r="B4687" s="35"/>
      <c r="C4687" s="36" t="str">
        <f>IFERROR(VLOOKUP(B4687,[1]Catálogos!M:P,3,0),"")</f>
        <v/>
      </c>
      <c r="D4687" s="37" t="str">
        <f t="shared" si="147"/>
        <v/>
      </c>
      <c r="E4687" s="36" t="str">
        <f>IF(D4687="","",IFERROR(VLOOKUP(D4687,'[1]Resumen FF'!E:F,2,0),"Sin combinación"))</f>
        <v/>
      </c>
      <c r="G4687" s="38" t="str">
        <f>IF(F4687="","",VLOOKUP(F4687,[1]Catálogos!A:B,2,0))</f>
        <v/>
      </c>
      <c r="H4687" s="39"/>
      <c r="I4687" s="39"/>
      <c r="K4687" s="41"/>
      <c r="L4687" s="41"/>
      <c r="M4687" s="41"/>
      <c r="N4687" s="41"/>
      <c r="O4687" s="41"/>
      <c r="P4687" s="41"/>
      <c r="Q4687" s="41"/>
      <c r="R4687" s="41"/>
      <c r="S4687" s="41"/>
      <c r="T4687" s="41"/>
      <c r="U4687" s="41"/>
      <c r="V4687" s="41"/>
      <c r="W4687" s="42">
        <f t="shared" si="146"/>
        <v>0</v>
      </c>
    </row>
    <row r="4688" spans="2:23" x14ac:dyDescent="0.25">
      <c r="B4688" s="35"/>
      <c r="C4688" s="36" t="str">
        <f>IFERROR(VLOOKUP(B4688,[1]Catálogos!M:P,3,0),"")</f>
        <v/>
      </c>
      <c r="D4688" s="37" t="str">
        <f t="shared" si="147"/>
        <v/>
      </c>
      <c r="E4688" s="36" t="str">
        <f>IF(D4688="","",IFERROR(VLOOKUP(D4688,'[1]Resumen FF'!E:F,2,0),"Sin combinación"))</f>
        <v/>
      </c>
      <c r="G4688" s="38" t="str">
        <f>IF(F4688="","",VLOOKUP(F4688,[1]Catálogos!A:B,2,0))</f>
        <v/>
      </c>
      <c r="H4688" s="39"/>
      <c r="I4688" s="39"/>
      <c r="K4688" s="41"/>
      <c r="L4688" s="41"/>
      <c r="M4688" s="41"/>
      <c r="N4688" s="41"/>
      <c r="O4688" s="41"/>
      <c r="P4688" s="41"/>
      <c r="Q4688" s="41"/>
      <c r="R4688" s="41"/>
      <c r="S4688" s="41"/>
      <c r="T4688" s="41"/>
      <c r="U4688" s="41"/>
      <c r="V4688" s="41"/>
      <c r="W4688" s="42">
        <f t="shared" si="146"/>
        <v>0</v>
      </c>
    </row>
    <row r="4689" spans="2:23" x14ac:dyDescent="0.25">
      <c r="B4689" s="35"/>
      <c r="C4689" s="36" t="str">
        <f>IFERROR(VLOOKUP(B4689,[1]Catálogos!M:P,3,0),"")</f>
        <v/>
      </c>
      <c r="D4689" s="37" t="str">
        <f t="shared" si="147"/>
        <v/>
      </c>
      <c r="E4689" s="36" t="str">
        <f>IF(D4689="","",IFERROR(VLOOKUP(D4689,'[1]Resumen FF'!E:F,2,0),"Sin combinación"))</f>
        <v/>
      </c>
      <c r="G4689" s="38" t="str">
        <f>IF(F4689="","",VLOOKUP(F4689,[1]Catálogos!A:B,2,0))</f>
        <v/>
      </c>
      <c r="H4689" s="39"/>
      <c r="I4689" s="39"/>
      <c r="K4689" s="41"/>
      <c r="L4689" s="41"/>
      <c r="M4689" s="41"/>
      <c r="N4689" s="41"/>
      <c r="O4689" s="41"/>
      <c r="P4689" s="41"/>
      <c r="Q4689" s="41"/>
      <c r="R4689" s="41"/>
      <c r="S4689" s="41"/>
      <c r="T4689" s="41"/>
      <c r="U4689" s="41"/>
      <c r="V4689" s="41"/>
      <c r="W4689" s="42">
        <f t="shared" si="146"/>
        <v>0</v>
      </c>
    </row>
    <row r="4690" spans="2:23" x14ac:dyDescent="0.25">
      <c r="B4690" s="35"/>
      <c r="C4690" s="36" t="str">
        <f>IFERROR(VLOOKUP(B4690,[1]Catálogos!M:P,3,0),"")</f>
        <v/>
      </c>
      <c r="D4690" s="37" t="str">
        <f t="shared" si="147"/>
        <v/>
      </c>
      <c r="E4690" s="36" t="str">
        <f>IF(D4690="","",IFERROR(VLOOKUP(D4690,'[1]Resumen FF'!E:F,2,0),"Sin combinación"))</f>
        <v/>
      </c>
      <c r="G4690" s="38" t="str">
        <f>IF(F4690="","",VLOOKUP(F4690,[1]Catálogos!A:B,2,0))</f>
        <v/>
      </c>
      <c r="H4690" s="39"/>
      <c r="I4690" s="39"/>
      <c r="K4690" s="41"/>
      <c r="L4690" s="41"/>
      <c r="M4690" s="41"/>
      <c r="N4690" s="41"/>
      <c r="O4690" s="41"/>
      <c r="P4690" s="41"/>
      <c r="Q4690" s="41"/>
      <c r="R4690" s="41"/>
      <c r="S4690" s="41"/>
      <c r="T4690" s="41"/>
      <c r="U4690" s="41"/>
      <c r="V4690" s="41"/>
      <c r="W4690" s="42">
        <f t="shared" si="146"/>
        <v>0</v>
      </c>
    </row>
    <row r="4691" spans="2:23" x14ac:dyDescent="0.25">
      <c r="B4691" s="35"/>
      <c r="C4691" s="36" t="str">
        <f>IFERROR(VLOOKUP(B4691,[1]Catálogos!M:P,3,0),"")</f>
        <v/>
      </c>
      <c r="D4691" s="37" t="str">
        <f t="shared" si="147"/>
        <v/>
      </c>
      <c r="E4691" s="36" t="str">
        <f>IF(D4691="","",IFERROR(VLOOKUP(D4691,'[1]Resumen FF'!E:F,2,0),"Sin combinación"))</f>
        <v/>
      </c>
      <c r="G4691" s="38" t="str">
        <f>IF(F4691="","",VLOOKUP(F4691,[1]Catálogos!A:B,2,0))</f>
        <v/>
      </c>
      <c r="H4691" s="39"/>
      <c r="I4691" s="39"/>
      <c r="K4691" s="41"/>
      <c r="L4691" s="41"/>
      <c r="M4691" s="41"/>
      <c r="N4691" s="41"/>
      <c r="O4691" s="41"/>
      <c r="P4691" s="41"/>
      <c r="Q4691" s="41"/>
      <c r="R4691" s="41"/>
      <c r="S4691" s="41"/>
      <c r="T4691" s="41"/>
      <c r="U4691" s="41"/>
      <c r="V4691" s="41"/>
      <c r="W4691" s="42">
        <f t="shared" si="146"/>
        <v>0</v>
      </c>
    </row>
    <row r="4692" spans="2:23" x14ac:dyDescent="0.25">
      <c r="B4692" s="35"/>
      <c r="C4692" s="36" t="str">
        <f>IFERROR(VLOOKUP(B4692,[1]Catálogos!M:P,3,0),"")</f>
        <v/>
      </c>
      <c r="D4692" s="37" t="str">
        <f t="shared" si="147"/>
        <v/>
      </c>
      <c r="E4692" s="36" t="str">
        <f>IF(D4692="","",IFERROR(VLOOKUP(D4692,'[1]Resumen FF'!E:F,2,0),"Sin combinación"))</f>
        <v/>
      </c>
      <c r="G4692" s="38" t="str">
        <f>IF(F4692="","",VLOOKUP(F4692,[1]Catálogos!A:B,2,0))</f>
        <v/>
      </c>
      <c r="H4692" s="39"/>
      <c r="I4692" s="39"/>
      <c r="K4692" s="41"/>
      <c r="L4692" s="41"/>
      <c r="M4692" s="41"/>
      <c r="N4692" s="41"/>
      <c r="O4692" s="41"/>
      <c r="P4692" s="41"/>
      <c r="Q4692" s="41"/>
      <c r="R4692" s="41"/>
      <c r="S4692" s="41"/>
      <c r="T4692" s="41"/>
      <c r="U4692" s="41"/>
      <c r="V4692" s="41"/>
      <c r="W4692" s="42">
        <f t="shared" si="146"/>
        <v>0</v>
      </c>
    </row>
    <row r="4693" spans="2:23" x14ac:dyDescent="0.25">
      <c r="B4693" s="35"/>
      <c r="C4693" s="36" t="str">
        <f>IFERROR(VLOOKUP(B4693,[1]Catálogos!M:P,3,0),"")</f>
        <v/>
      </c>
      <c r="D4693" s="37" t="str">
        <f t="shared" si="147"/>
        <v/>
      </c>
      <c r="E4693" s="36" t="str">
        <f>IF(D4693="","",IFERROR(VLOOKUP(D4693,'[1]Resumen FF'!E:F,2,0),"Sin combinación"))</f>
        <v/>
      </c>
      <c r="G4693" s="38" t="str">
        <f>IF(F4693="","",VLOOKUP(F4693,[1]Catálogos!A:B,2,0))</f>
        <v/>
      </c>
      <c r="H4693" s="39"/>
      <c r="I4693" s="39"/>
      <c r="K4693" s="41"/>
      <c r="L4693" s="41"/>
      <c r="M4693" s="41"/>
      <c r="N4693" s="41"/>
      <c r="O4693" s="41"/>
      <c r="P4693" s="41"/>
      <c r="Q4693" s="41"/>
      <c r="R4693" s="41"/>
      <c r="S4693" s="41"/>
      <c r="T4693" s="41"/>
      <c r="U4693" s="41"/>
      <c r="V4693" s="41"/>
      <c r="W4693" s="42">
        <f t="shared" si="146"/>
        <v>0</v>
      </c>
    </row>
    <row r="4694" spans="2:23" x14ac:dyDescent="0.25">
      <c r="B4694" s="35"/>
      <c r="C4694" s="36" t="str">
        <f>IFERROR(VLOOKUP(B4694,[1]Catálogos!M:P,3,0),"")</f>
        <v/>
      </c>
      <c r="D4694" s="37" t="str">
        <f t="shared" si="147"/>
        <v/>
      </c>
      <c r="E4694" s="36" t="str">
        <f>IF(D4694="","",IFERROR(VLOOKUP(D4694,'[1]Resumen FF'!E:F,2,0),"Sin combinación"))</f>
        <v/>
      </c>
      <c r="G4694" s="38" t="str">
        <f>IF(F4694="","",VLOOKUP(F4694,[1]Catálogos!A:B,2,0))</f>
        <v/>
      </c>
      <c r="H4694" s="39"/>
      <c r="I4694" s="39"/>
      <c r="K4694" s="41"/>
      <c r="L4694" s="41"/>
      <c r="M4694" s="41"/>
      <c r="N4694" s="41"/>
      <c r="O4694" s="41"/>
      <c r="P4694" s="41"/>
      <c r="Q4694" s="41"/>
      <c r="R4694" s="41"/>
      <c r="S4694" s="41"/>
      <c r="T4694" s="41"/>
      <c r="U4694" s="41"/>
      <c r="V4694" s="41"/>
      <c r="W4694" s="42">
        <f t="shared" si="146"/>
        <v>0</v>
      </c>
    </row>
    <row r="4695" spans="2:23" x14ac:dyDescent="0.25">
      <c r="B4695" s="35"/>
      <c r="C4695" s="36" t="str">
        <f>IFERROR(VLOOKUP(B4695,[1]Catálogos!M:P,3,0),"")</f>
        <v/>
      </c>
      <c r="D4695" s="37" t="str">
        <f t="shared" si="147"/>
        <v/>
      </c>
      <c r="E4695" s="36" t="str">
        <f>IF(D4695="","",IFERROR(VLOOKUP(D4695,'[1]Resumen FF'!E:F,2,0),"Sin combinación"))</f>
        <v/>
      </c>
      <c r="G4695" s="38" t="str">
        <f>IF(F4695="","",VLOOKUP(F4695,[1]Catálogos!A:B,2,0))</f>
        <v/>
      </c>
      <c r="H4695" s="39"/>
      <c r="I4695" s="39"/>
      <c r="K4695" s="41"/>
      <c r="L4695" s="41"/>
      <c r="M4695" s="41"/>
      <c r="N4695" s="41"/>
      <c r="O4695" s="41"/>
      <c r="P4695" s="41"/>
      <c r="Q4695" s="41"/>
      <c r="R4695" s="41"/>
      <c r="S4695" s="41"/>
      <c r="T4695" s="41"/>
      <c r="U4695" s="41"/>
      <c r="V4695" s="41"/>
      <c r="W4695" s="42">
        <f t="shared" si="146"/>
        <v>0</v>
      </c>
    </row>
    <row r="4696" spans="2:23" x14ac:dyDescent="0.25">
      <c r="B4696" s="35"/>
      <c r="C4696" s="36" t="str">
        <f>IFERROR(VLOOKUP(B4696,[1]Catálogos!M:P,3,0),"")</f>
        <v/>
      </c>
      <c r="D4696" s="37" t="str">
        <f t="shared" si="147"/>
        <v/>
      </c>
      <c r="E4696" s="36" t="str">
        <f>IF(D4696="","",IFERROR(VLOOKUP(D4696,'[1]Resumen FF'!E:F,2,0),"Sin combinación"))</f>
        <v/>
      </c>
      <c r="G4696" s="38" t="str">
        <f>IF(F4696="","",VLOOKUP(F4696,[1]Catálogos!A:B,2,0))</f>
        <v/>
      </c>
      <c r="H4696" s="39"/>
      <c r="I4696" s="39"/>
      <c r="K4696" s="41"/>
      <c r="L4696" s="41"/>
      <c r="M4696" s="41"/>
      <c r="N4696" s="41"/>
      <c r="O4696" s="41"/>
      <c r="P4696" s="41"/>
      <c r="Q4696" s="41"/>
      <c r="R4696" s="41"/>
      <c r="S4696" s="41"/>
      <c r="T4696" s="41"/>
      <c r="U4696" s="41"/>
      <c r="V4696" s="41"/>
      <c r="W4696" s="42">
        <f t="shared" si="146"/>
        <v>0</v>
      </c>
    </row>
    <row r="4697" spans="2:23" x14ac:dyDescent="0.25">
      <c r="B4697" s="35"/>
      <c r="C4697" s="36" t="str">
        <f>IFERROR(VLOOKUP(B4697,[1]Catálogos!M:P,3,0),"")</f>
        <v/>
      </c>
      <c r="D4697" s="37" t="str">
        <f t="shared" si="147"/>
        <v/>
      </c>
      <c r="E4697" s="36" t="str">
        <f>IF(D4697="","",IFERROR(VLOOKUP(D4697,'[1]Resumen FF'!E:F,2,0),"Sin combinación"))</f>
        <v/>
      </c>
      <c r="G4697" s="38" t="str">
        <f>IF(F4697="","",VLOOKUP(F4697,[1]Catálogos!A:B,2,0))</f>
        <v/>
      </c>
      <c r="H4697" s="39"/>
      <c r="I4697" s="39"/>
      <c r="K4697" s="41"/>
      <c r="L4697" s="41"/>
      <c r="M4697" s="41"/>
      <c r="N4697" s="41"/>
      <c r="O4697" s="41"/>
      <c r="P4697" s="41"/>
      <c r="Q4697" s="41"/>
      <c r="R4697" s="41"/>
      <c r="S4697" s="41"/>
      <c r="T4697" s="41"/>
      <c r="U4697" s="41"/>
      <c r="V4697" s="41"/>
      <c r="W4697" s="42">
        <f t="shared" ref="W4697:W4760" si="148">+J4697-SUM(K4697:V4697)</f>
        <v>0</v>
      </c>
    </row>
    <row r="4698" spans="2:23" x14ac:dyDescent="0.25">
      <c r="B4698" s="35"/>
      <c r="C4698" s="36" t="str">
        <f>IFERROR(VLOOKUP(B4698,[1]Catálogos!M:P,3,0),"")</f>
        <v/>
      </c>
      <c r="D4698" s="37" t="str">
        <f t="shared" si="147"/>
        <v/>
      </c>
      <c r="E4698" s="36" t="str">
        <f>IF(D4698="","",IFERROR(VLOOKUP(D4698,'[1]Resumen FF'!E:F,2,0),"Sin combinación"))</f>
        <v/>
      </c>
      <c r="G4698" s="38" t="str">
        <f>IF(F4698="","",VLOOKUP(F4698,[1]Catálogos!A:B,2,0))</f>
        <v/>
      </c>
      <c r="H4698" s="39"/>
      <c r="I4698" s="39"/>
      <c r="K4698" s="41"/>
      <c r="L4698" s="41"/>
      <c r="M4698" s="41"/>
      <c r="N4698" s="41"/>
      <c r="O4698" s="41"/>
      <c r="P4698" s="41"/>
      <c r="Q4698" s="41"/>
      <c r="R4698" s="41"/>
      <c r="S4698" s="41"/>
      <c r="T4698" s="41"/>
      <c r="U4698" s="41"/>
      <c r="V4698" s="41"/>
      <c r="W4698" s="42">
        <f t="shared" si="148"/>
        <v>0</v>
      </c>
    </row>
    <row r="4699" spans="2:23" x14ac:dyDescent="0.25">
      <c r="B4699" s="35"/>
      <c r="C4699" s="36" t="str">
        <f>IFERROR(VLOOKUP(B4699,[1]Catálogos!M:P,3,0),"")</f>
        <v/>
      </c>
      <c r="D4699" s="37" t="str">
        <f t="shared" si="147"/>
        <v/>
      </c>
      <c r="E4699" s="36" t="str">
        <f>IF(D4699="","",IFERROR(VLOOKUP(D4699,'[1]Resumen FF'!E:F,2,0),"Sin combinación"))</f>
        <v/>
      </c>
      <c r="G4699" s="38" t="str">
        <f>IF(F4699="","",VLOOKUP(F4699,[1]Catálogos!A:B,2,0))</f>
        <v/>
      </c>
      <c r="H4699" s="39"/>
      <c r="I4699" s="39"/>
      <c r="K4699" s="41"/>
      <c r="L4699" s="41"/>
      <c r="M4699" s="41"/>
      <c r="N4699" s="41"/>
      <c r="O4699" s="41"/>
      <c r="P4699" s="41"/>
      <c r="Q4699" s="41"/>
      <c r="R4699" s="41"/>
      <c r="S4699" s="41"/>
      <c r="T4699" s="41"/>
      <c r="U4699" s="41"/>
      <c r="V4699" s="41"/>
      <c r="W4699" s="42">
        <f t="shared" si="148"/>
        <v>0</v>
      </c>
    </row>
    <row r="4700" spans="2:23" x14ac:dyDescent="0.25">
      <c r="B4700" s="35"/>
      <c r="C4700" s="36" t="str">
        <f>IFERROR(VLOOKUP(B4700,[1]Catálogos!M:P,3,0),"")</f>
        <v/>
      </c>
      <c r="D4700" s="37" t="str">
        <f t="shared" si="147"/>
        <v/>
      </c>
      <c r="E4700" s="36" t="str">
        <f>IF(D4700="","",IFERROR(VLOOKUP(D4700,'[1]Resumen FF'!E:F,2,0),"Sin combinación"))</f>
        <v/>
      </c>
      <c r="G4700" s="38" t="str">
        <f>IF(F4700="","",VLOOKUP(F4700,[1]Catálogos!A:B,2,0))</f>
        <v/>
      </c>
      <c r="H4700" s="39"/>
      <c r="I4700" s="39"/>
      <c r="K4700" s="41"/>
      <c r="L4700" s="41"/>
      <c r="M4700" s="41"/>
      <c r="N4700" s="41"/>
      <c r="O4700" s="41"/>
      <c r="P4700" s="41"/>
      <c r="Q4700" s="41"/>
      <c r="R4700" s="41"/>
      <c r="S4700" s="41"/>
      <c r="T4700" s="41"/>
      <c r="U4700" s="41"/>
      <c r="V4700" s="41"/>
      <c r="W4700" s="42">
        <f t="shared" si="148"/>
        <v>0</v>
      </c>
    </row>
    <row r="4701" spans="2:23" x14ac:dyDescent="0.25">
      <c r="B4701" s="35"/>
      <c r="C4701" s="36" t="str">
        <f>IFERROR(VLOOKUP(B4701,[1]Catálogos!M:P,3,0),"")</f>
        <v/>
      </c>
      <c r="D4701" s="37" t="str">
        <f t="shared" si="147"/>
        <v/>
      </c>
      <c r="E4701" s="36" t="str">
        <f>IF(D4701="","",IFERROR(VLOOKUP(D4701,'[1]Resumen FF'!E:F,2,0),"Sin combinación"))</f>
        <v/>
      </c>
      <c r="G4701" s="38" t="str">
        <f>IF(F4701="","",VLOOKUP(F4701,[1]Catálogos!A:B,2,0))</f>
        <v/>
      </c>
      <c r="H4701" s="39"/>
      <c r="I4701" s="39"/>
      <c r="K4701" s="41"/>
      <c r="L4701" s="41"/>
      <c r="M4701" s="41"/>
      <c r="N4701" s="41"/>
      <c r="O4701" s="41"/>
      <c r="P4701" s="41"/>
      <c r="Q4701" s="41"/>
      <c r="R4701" s="41"/>
      <c r="S4701" s="41"/>
      <c r="T4701" s="41"/>
      <c r="U4701" s="41"/>
      <c r="V4701" s="41"/>
      <c r="W4701" s="42">
        <f t="shared" si="148"/>
        <v>0</v>
      </c>
    </row>
    <row r="4702" spans="2:23" x14ac:dyDescent="0.25">
      <c r="B4702" s="35"/>
      <c r="C4702" s="36" t="str">
        <f>IFERROR(VLOOKUP(B4702,[1]Catálogos!M:P,3,0),"")</f>
        <v/>
      </c>
      <c r="D4702" s="37" t="str">
        <f t="shared" si="147"/>
        <v/>
      </c>
      <c r="E4702" s="36" t="str">
        <f>IF(D4702="","",IFERROR(VLOOKUP(D4702,'[1]Resumen FF'!E:F,2,0),"Sin combinación"))</f>
        <v/>
      </c>
      <c r="G4702" s="38" t="str">
        <f>IF(F4702="","",VLOOKUP(F4702,[1]Catálogos!A:B,2,0))</f>
        <v/>
      </c>
      <c r="H4702" s="39"/>
      <c r="I4702" s="39"/>
      <c r="K4702" s="41"/>
      <c r="L4702" s="41"/>
      <c r="M4702" s="41"/>
      <c r="N4702" s="41"/>
      <c r="O4702" s="41"/>
      <c r="P4702" s="41"/>
      <c r="Q4702" s="41"/>
      <c r="R4702" s="41"/>
      <c r="S4702" s="41"/>
      <c r="T4702" s="41"/>
      <c r="U4702" s="41"/>
      <c r="V4702" s="41"/>
      <c r="W4702" s="42">
        <f t="shared" si="148"/>
        <v>0</v>
      </c>
    </row>
    <row r="4703" spans="2:23" x14ac:dyDescent="0.25">
      <c r="B4703" s="35"/>
      <c r="C4703" s="36" t="str">
        <f>IFERROR(VLOOKUP(B4703,[1]Catálogos!M:P,3,0),"")</f>
        <v/>
      </c>
      <c r="D4703" s="37" t="str">
        <f t="shared" si="147"/>
        <v/>
      </c>
      <c r="E4703" s="36" t="str">
        <f>IF(D4703="","",IFERROR(VLOOKUP(D4703,'[1]Resumen FF'!E:F,2,0),"Sin combinación"))</f>
        <v/>
      </c>
      <c r="G4703" s="38" t="str">
        <f>IF(F4703="","",VLOOKUP(F4703,[1]Catálogos!A:B,2,0))</f>
        <v/>
      </c>
      <c r="H4703" s="39"/>
      <c r="I4703" s="39"/>
      <c r="K4703" s="41"/>
      <c r="L4703" s="41"/>
      <c r="M4703" s="41"/>
      <c r="N4703" s="41"/>
      <c r="O4703" s="41"/>
      <c r="P4703" s="41"/>
      <c r="Q4703" s="41"/>
      <c r="R4703" s="41"/>
      <c r="S4703" s="41"/>
      <c r="T4703" s="41"/>
      <c r="U4703" s="41"/>
      <c r="V4703" s="41"/>
      <c r="W4703" s="42">
        <f t="shared" si="148"/>
        <v>0</v>
      </c>
    </row>
    <row r="4704" spans="2:23" x14ac:dyDescent="0.25">
      <c r="B4704" s="35"/>
      <c r="C4704" s="36" t="str">
        <f>IFERROR(VLOOKUP(B4704,[1]Catálogos!M:P,3,0),"")</f>
        <v/>
      </c>
      <c r="D4704" s="37" t="str">
        <f t="shared" si="147"/>
        <v/>
      </c>
      <c r="E4704" s="36" t="str">
        <f>IF(D4704="","",IFERROR(VLOOKUP(D4704,'[1]Resumen FF'!E:F,2,0),"Sin combinación"))</f>
        <v/>
      </c>
      <c r="G4704" s="38" t="str">
        <f>IF(F4704="","",VLOOKUP(F4704,[1]Catálogos!A:B,2,0))</f>
        <v/>
      </c>
      <c r="H4704" s="39"/>
      <c r="I4704" s="39"/>
      <c r="K4704" s="41"/>
      <c r="L4704" s="41"/>
      <c r="M4704" s="41"/>
      <c r="N4704" s="41"/>
      <c r="O4704" s="41"/>
      <c r="P4704" s="41"/>
      <c r="Q4704" s="41"/>
      <c r="R4704" s="41"/>
      <c r="S4704" s="41"/>
      <c r="T4704" s="41"/>
      <c r="U4704" s="41"/>
      <c r="V4704" s="41"/>
      <c r="W4704" s="42">
        <f t="shared" si="148"/>
        <v>0</v>
      </c>
    </row>
    <row r="4705" spans="2:23" x14ac:dyDescent="0.25">
      <c r="B4705" s="35"/>
      <c r="C4705" s="36" t="str">
        <f>IFERROR(VLOOKUP(B4705,[1]Catálogos!M:P,3,0),"")</f>
        <v/>
      </c>
      <c r="D4705" s="37" t="str">
        <f t="shared" si="147"/>
        <v/>
      </c>
      <c r="E4705" s="36" t="str">
        <f>IF(D4705="","",IFERROR(VLOOKUP(D4705,'[1]Resumen FF'!E:F,2,0),"Sin combinación"))</f>
        <v/>
      </c>
      <c r="G4705" s="38" t="str">
        <f>IF(F4705="","",VLOOKUP(F4705,[1]Catálogos!A:B,2,0))</f>
        <v/>
      </c>
      <c r="H4705" s="39"/>
      <c r="I4705" s="39"/>
      <c r="K4705" s="41"/>
      <c r="L4705" s="41"/>
      <c r="M4705" s="41"/>
      <c r="N4705" s="41"/>
      <c r="O4705" s="41"/>
      <c r="P4705" s="41"/>
      <c r="Q4705" s="41"/>
      <c r="R4705" s="41"/>
      <c r="S4705" s="41"/>
      <c r="T4705" s="41"/>
      <c r="U4705" s="41"/>
      <c r="V4705" s="41"/>
      <c r="W4705" s="42">
        <f t="shared" si="148"/>
        <v>0</v>
      </c>
    </row>
    <row r="4706" spans="2:23" x14ac:dyDescent="0.25">
      <c r="B4706" s="35"/>
      <c r="C4706" s="36" t="str">
        <f>IFERROR(VLOOKUP(B4706,[1]Catálogos!M:P,3,0),"")</f>
        <v/>
      </c>
      <c r="D4706" s="37" t="str">
        <f t="shared" si="147"/>
        <v/>
      </c>
      <c r="E4706" s="36" t="str">
        <f>IF(D4706="","",IFERROR(VLOOKUP(D4706,'[1]Resumen FF'!E:F,2,0),"Sin combinación"))</f>
        <v/>
      </c>
      <c r="G4706" s="38" t="str">
        <f>IF(F4706="","",VLOOKUP(F4706,[1]Catálogos!A:B,2,0))</f>
        <v/>
      </c>
      <c r="H4706" s="39"/>
      <c r="I4706" s="39"/>
      <c r="K4706" s="41"/>
      <c r="L4706" s="41"/>
      <c r="M4706" s="41"/>
      <c r="N4706" s="41"/>
      <c r="O4706" s="41"/>
      <c r="P4706" s="41"/>
      <c r="Q4706" s="41"/>
      <c r="R4706" s="41"/>
      <c r="S4706" s="41"/>
      <c r="T4706" s="41"/>
      <c r="U4706" s="41"/>
      <c r="V4706" s="41"/>
      <c r="W4706" s="42">
        <f t="shared" si="148"/>
        <v>0</v>
      </c>
    </row>
    <row r="4707" spans="2:23" x14ac:dyDescent="0.25">
      <c r="B4707" s="35"/>
      <c r="C4707" s="36" t="str">
        <f>IFERROR(VLOOKUP(B4707,[1]Catálogos!M:P,3,0),"")</f>
        <v/>
      </c>
      <c r="D4707" s="37" t="str">
        <f t="shared" si="147"/>
        <v/>
      </c>
      <c r="E4707" s="36" t="str">
        <f>IF(D4707="","",IFERROR(VLOOKUP(D4707,'[1]Resumen FF'!E:F,2,0),"Sin combinación"))</f>
        <v/>
      </c>
      <c r="G4707" s="38" t="str">
        <f>IF(F4707="","",VLOOKUP(F4707,[1]Catálogos!A:B,2,0))</f>
        <v/>
      </c>
      <c r="H4707" s="39"/>
      <c r="I4707" s="39"/>
      <c r="K4707" s="41"/>
      <c r="L4707" s="41"/>
      <c r="M4707" s="41"/>
      <c r="N4707" s="41"/>
      <c r="O4707" s="41"/>
      <c r="P4707" s="41"/>
      <c r="Q4707" s="41"/>
      <c r="R4707" s="41"/>
      <c r="S4707" s="41"/>
      <c r="T4707" s="41"/>
      <c r="U4707" s="41"/>
      <c r="V4707" s="41"/>
      <c r="W4707" s="42">
        <f t="shared" si="148"/>
        <v>0</v>
      </c>
    </row>
    <row r="4708" spans="2:23" x14ac:dyDescent="0.25">
      <c r="B4708" s="35"/>
      <c r="C4708" s="36" t="str">
        <f>IFERROR(VLOOKUP(B4708,[1]Catálogos!M:P,3,0),"")</f>
        <v/>
      </c>
      <c r="D4708" s="37" t="str">
        <f t="shared" si="147"/>
        <v/>
      </c>
      <c r="E4708" s="36" t="str">
        <f>IF(D4708="","",IFERROR(VLOOKUP(D4708,'[1]Resumen FF'!E:F,2,0),"Sin combinación"))</f>
        <v/>
      </c>
      <c r="G4708" s="38" t="str">
        <f>IF(F4708="","",VLOOKUP(F4708,[1]Catálogos!A:B,2,0))</f>
        <v/>
      </c>
      <c r="H4708" s="39"/>
      <c r="I4708" s="39"/>
      <c r="K4708" s="41"/>
      <c r="L4708" s="41"/>
      <c r="M4708" s="41"/>
      <c r="N4708" s="41"/>
      <c r="O4708" s="41"/>
      <c r="P4708" s="41"/>
      <c r="Q4708" s="41"/>
      <c r="R4708" s="41"/>
      <c r="S4708" s="41"/>
      <c r="T4708" s="41"/>
      <c r="U4708" s="41"/>
      <c r="V4708" s="41"/>
      <c r="W4708" s="42">
        <f t="shared" si="148"/>
        <v>0</v>
      </c>
    </row>
    <row r="4709" spans="2:23" x14ac:dyDescent="0.25">
      <c r="B4709" s="35"/>
      <c r="C4709" s="36" t="str">
        <f>IFERROR(VLOOKUP(B4709,[1]Catálogos!M:P,3,0),"")</f>
        <v/>
      </c>
      <c r="D4709" s="37" t="str">
        <f t="shared" si="147"/>
        <v/>
      </c>
      <c r="E4709" s="36" t="str">
        <f>IF(D4709="","",IFERROR(VLOOKUP(D4709,'[1]Resumen FF'!E:F,2,0),"Sin combinación"))</f>
        <v/>
      </c>
      <c r="G4709" s="38" t="str">
        <f>IF(F4709="","",VLOOKUP(F4709,[1]Catálogos!A:B,2,0))</f>
        <v/>
      </c>
      <c r="H4709" s="39"/>
      <c r="I4709" s="39"/>
      <c r="K4709" s="41"/>
      <c r="L4709" s="41"/>
      <c r="M4709" s="41"/>
      <c r="N4709" s="41"/>
      <c r="O4709" s="41"/>
      <c r="P4709" s="41"/>
      <c r="Q4709" s="41"/>
      <c r="R4709" s="41"/>
      <c r="S4709" s="41"/>
      <c r="T4709" s="41"/>
      <c r="U4709" s="41"/>
      <c r="V4709" s="41"/>
      <c r="W4709" s="42">
        <f t="shared" si="148"/>
        <v>0</v>
      </c>
    </row>
    <row r="4710" spans="2:23" x14ac:dyDescent="0.25">
      <c r="B4710" s="35"/>
      <c r="C4710" s="36" t="str">
        <f>IFERROR(VLOOKUP(B4710,[1]Catálogos!M:P,3,0),"")</f>
        <v/>
      </c>
      <c r="D4710" s="37" t="str">
        <f t="shared" si="147"/>
        <v/>
      </c>
      <c r="E4710" s="36" t="str">
        <f>IF(D4710="","",IFERROR(VLOOKUP(D4710,'[1]Resumen FF'!E:F,2,0),"Sin combinación"))</f>
        <v/>
      </c>
      <c r="G4710" s="38" t="str">
        <f>IF(F4710="","",VLOOKUP(F4710,[1]Catálogos!A:B,2,0))</f>
        <v/>
      </c>
      <c r="H4710" s="39"/>
      <c r="I4710" s="39"/>
      <c r="K4710" s="41"/>
      <c r="L4710" s="41"/>
      <c r="M4710" s="41"/>
      <c r="N4710" s="41"/>
      <c r="O4710" s="41"/>
      <c r="P4710" s="41"/>
      <c r="Q4710" s="41"/>
      <c r="R4710" s="41"/>
      <c r="S4710" s="41"/>
      <c r="T4710" s="41"/>
      <c r="U4710" s="41"/>
      <c r="V4710" s="41"/>
      <c r="W4710" s="42">
        <f t="shared" si="148"/>
        <v>0</v>
      </c>
    </row>
    <row r="4711" spans="2:23" x14ac:dyDescent="0.25">
      <c r="B4711" s="35"/>
      <c r="C4711" s="36" t="str">
        <f>IFERROR(VLOOKUP(B4711,[1]Catálogos!M:P,3,0),"")</f>
        <v/>
      </c>
      <c r="D4711" s="37" t="str">
        <f t="shared" si="147"/>
        <v/>
      </c>
      <c r="E4711" s="36" t="str">
        <f>IF(D4711="","",IFERROR(VLOOKUP(D4711,'[1]Resumen FF'!E:F,2,0),"Sin combinación"))</f>
        <v/>
      </c>
      <c r="G4711" s="38" t="str">
        <f>IF(F4711="","",VLOOKUP(F4711,[1]Catálogos!A:B,2,0))</f>
        <v/>
      </c>
      <c r="H4711" s="39"/>
      <c r="I4711" s="39"/>
      <c r="K4711" s="41"/>
      <c r="L4711" s="41"/>
      <c r="M4711" s="41"/>
      <c r="N4711" s="41"/>
      <c r="O4711" s="41"/>
      <c r="P4711" s="41"/>
      <c r="Q4711" s="41"/>
      <c r="R4711" s="41"/>
      <c r="S4711" s="41"/>
      <c r="T4711" s="41"/>
      <c r="U4711" s="41"/>
      <c r="V4711" s="41"/>
      <c r="W4711" s="42">
        <f t="shared" si="148"/>
        <v>0</v>
      </c>
    </row>
    <row r="4712" spans="2:23" x14ac:dyDescent="0.25">
      <c r="B4712" s="35"/>
      <c r="C4712" s="36" t="str">
        <f>IFERROR(VLOOKUP(B4712,[1]Catálogos!M:P,3,0),"")</f>
        <v/>
      </c>
      <c r="D4712" s="37" t="str">
        <f t="shared" si="147"/>
        <v/>
      </c>
      <c r="E4712" s="36" t="str">
        <f>IF(D4712="","",IFERROR(VLOOKUP(D4712,'[1]Resumen FF'!E:F,2,0),"Sin combinación"))</f>
        <v/>
      </c>
      <c r="G4712" s="38" t="str">
        <f>IF(F4712="","",VLOOKUP(F4712,[1]Catálogos!A:B,2,0))</f>
        <v/>
      </c>
      <c r="H4712" s="39"/>
      <c r="I4712" s="39"/>
      <c r="K4712" s="41"/>
      <c r="L4712" s="41"/>
      <c r="M4712" s="41"/>
      <c r="N4712" s="41"/>
      <c r="O4712" s="41"/>
      <c r="P4712" s="41"/>
      <c r="Q4712" s="41"/>
      <c r="R4712" s="41"/>
      <c r="S4712" s="41"/>
      <c r="T4712" s="41"/>
      <c r="U4712" s="41"/>
      <c r="V4712" s="41"/>
      <c r="W4712" s="42">
        <f t="shared" si="148"/>
        <v>0</v>
      </c>
    </row>
    <row r="4713" spans="2:23" x14ac:dyDescent="0.25">
      <c r="B4713" s="35"/>
      <c r="C4713" s="36" t="str">
        <f>IFERROR(VLOOKUP(B4713,[1]Catálogos!M:P,3,0),"")</f>
        <v/>
      </c>
      <c r="D4713" s="37" t="str">
        <f t="shared" si="147"/>
        <v/>
      </c>
      <c r="E4713" s="36" t="str">
        <f>IF(D4713="","",IFERROR(VLOOKUP(D4713,'[1]Resumen FF'!E:F,2,0),"Sin combinación"))</f>
        <v/>
      </c>
      <c r="G4713" s="38" t="str">
        <f>IF(F4713="","",VLOOKUP(F4713,[1]Catálogos!A:B,2,0))</f>
        <v/>
      </c>
      <c r="H4713" s="39"/>
      <c r="I4713" s="39"/>
      <c r="K4713" s="41"/>
      <c r="L4713" s="41"/>
      <c r="M4713" s="41"/>
      <c r="N4713" s="41"/>
      <c r="O4713" s="41"/>
      <c r="P4713" s="41"/>
      <c r="Q4713" s="41"/>
      <c r="R4713" s="41"/>
      <c r="S4713" s="41"/>
      <c r="T4713" s="41"/>
      <c r="U4713" s="41"/>
      <c r="V4713" s="41"/>
      <c r="W4713" s="42">
        <f t="shared" si="148"/>
        <v>0</v>
      </c>
    </row>
    <row r="4714" spans="2:23" x14ac:dyDescent="0.25">
      <c r="B4714" s="35"/>
      <c r="C4714" s="36" t="str">
        <f>IFERROR(VLOOKUP(B4714,[1]Catálogos!M:P,3,0),"")</f>
        <v/>
      </c>
      <c r="D4714" s="37" t="str">
        <f t="shared" si="147"/>
        <v/>
      </c>
      <c r="E4714" s="36" t="str">
        <f>IF(D4714="","",IFERROR(VLOOKUP(D4714,'[1]Resumen FF'!E:F,2,0),"Sin combinación"))</f>
        <v/>
      </c>
      <c r="G4714" s="38" t="str">
        <f>IF(F4714="","",VLOOKUP(F4714,[1]Catálogos!A:B,2,0))</f>
        <v/>
      </c>
      <c r="H4714" s="39"/>
      <c r="I4714" s="39"/>
      <c r="K4714" s="41"/>
      <c r="L4714" s="41"/>
      <c r="M4714" s="41"/>
      <c r="N4714" s="41"/>
      <c r="O4714" s="41"/>
      <c r="P4714" s="41"/>
      <c r="Q4714" s="41"/>
      <c r="R4714" s="41"/>
      <c r="S4714" s="41"/>
      <c r="T4714" s="41"/>
      <c r="U4714" s="41"/>
      <c r="V4714" s="41"/>
      <c r="W4714" s="42">
        <f t="shared" si="148"/>
        <v>0</v>
      </c>
    </row>
    <row r="4715" spans="2:23" x14ac:dyDescent="0.25">
      <c r="B4715" s="35"/>
      <c r="C4715" s="36" t="str">
        <f>IFERROR(VLOOKUP(B4715,[1]Catálogos!M:P,3,0),"")</f>
        <v/>
      </c>
      <c r="D4715" s="37" t="str">
        <f t="shared" si="147"/>
        <v/>
      </c>
      <c r="E4715" s="36" t="str">
        <f>IF(D4715="","",IFERROR(VLOOKUP(D4715,'[1]Resumen FF'!E:F,2,0),"Sin combinación"))</f>
        <v/>
      </c>
      <c r="G4715" s="38" t="str">
        <f>IF(F4715="","",VLOOKUP(F4715,[1]Catálogos!A:B,2,0))</f>
        <v/>
      </c>
      <c r="H4715" s="39"/>
      <c r="I4715" s="39"/>
      <c r="K4715" s="41"/>
      <c r="L4715" s="41"/>
      <c r="M4715" s="41"/>
      <c r="N4715" s="41"/>
      <c r="O4715" s="41"/>
      <c r="P4715" s="41"/>
      <c r="Q4715" s="41"/>
      <c r="R4715" s="41"/>
      <c r="S4715" s="41"/>
      <c r="T4715" s="41"/>
      <c r="U4715" s="41"/>
      <c r="V4715" s="41"/>
      <c r="W4715" s="42">
        <f t="shared" si="148"/>
        <v>0</v>
      </c>
    </row>
    <row r="4716" spans="2:23" x14ac:dyDescent="0.25">
      <c r="B4716" s="35"/>
      <c r="C4716" s="36" t="str">
        <f>IFERROR(VLOOKUP(B4716,[1]Catálogos!M:P,3,0),"")</f>
        <v/>
      </c>
      <c r="D4716" s="37" t="str">
        <f t="shared" si="147"/>
        <v/>
      </c>
      <c r="E4716" s="36" t="str">
        <f>IF(D4716="","",IFERROR(VLOOKUP(D4716,'[1]Resumen FF'!E:F,2,0),"Sin combinación"))</f>
        <v/>
      </c>
      <c r="G4716" s="38" t="str">
        <f>IF(F4716="","",VLOOKUP(F4716,[1]Catálogos!A:B,2,0))</f>
        <v/>
      </c>
      <c r="H4716" s="39"/>
      <c r="I4716" s="39"/>
      <c r="K4716" s="41"/>
      <c r="L4716" s="41"/>
      <c r="M4716" s="41"/>
      <c r="N4716" s="41"/>
      <c r="O4716" s="41"/>
      <c r="P4716" s="41"/>
      <c r="Q4716" s="41"/>
      <c r="R4716" s="41"/>
      <c r="S4716" s="41"/>
      <c r="T4716" s="41"/>
      <c r="U4716" s="41"/>
      <c r="V4716" s="41"/>
      <c r="W4716" s="42">
        <f t="shared" si="148"/>
        <v>0</v>
      </c>
    </row>
    <row r="4717" spans="2:23" x14ac:dyDescent="0.25">
      <c r="B4717" s="35"/>
      <c r="C4717" s="36" t="str">
        <f>IFERROR(VLOOKUP(B4717,[1]Catálogos!M:P,3,0),"")</f>
        <v/>
      </c>
      <c r="D4717" s="37" t="str">
        <f t="shared" si="147"/>
        <v/>
      </c>
      <c r="E4717" s="36" t="str">
        <f>IF(D4717="","",IFERROR(VLOOKUP(D4717,'[1]Resumen FF'!E:F,2,0),"Sin combinación"))</f>
        <v/>
      </c>
      <c r="G4717" s="38" t="str">
        <f>IF(F4717="","",VLOOKUP(F4717,[1]Catálogos!A:B,2,0))</f>
        <v/>
      </c>
      <c r="H4717" s="39"/>
      <c r="I4717" s="39"/>
      <c r="K4717" s="41"/>
      <c r="L4717" s="41"/>
      <c r="M4717" s="41"/>
      <c r="N4717" s="41"/>
      <c r="O4717" s="41"/>
      <c r="P4717" s="41"/>
      <c r="Q4717" s="41"/>
      <c r="R4717" s="41"/>
      <c r="S4717" s="41"/>
      <c r="T4717" s="41"/>
      <c r="U4717" s="41"/>
      <c r="V4717" s="41"/>
      <c r="W4717" s="42">
        <f t="shared" si="148"/>
        <v>0</v>
      </c>
    </row>
    <row r="4718" spans="2:23" x14ac:dyDescent="0.25">
      <c r="B4718" s="35"/>
      <c r="C4718" s="36" t="str">
        <f>IFERROR(VLOOKUP(B4718,[1]Catálogos!M:P,3,0),"")</f>
        <v/>
      </c>
      <c r="D4718" s="37" t="str">
        <f t="shared" si="147"/>
        <v/>
      </c>
      <c r="E4718" s="36" t="str">
        <f>IF(D4718="","",IFERROR(VLOOKUP(D4718,'[1]Resumen FF'!E:F,2,0),"Sin combinación"))</f>
        <v/>
      </c>
      <c r="G4718" s="38" t="str">
        <f>IF(F4718="","",VLOOKUP(F4718,[1]Catálogos!A:B,2,0))</f>
        <v/>
      </c>
      <c r="H4718" s="39"/>
      <c r="I4718" s="39"/>
      <c r="K4718" s="41"/>
      <c r="L4718" s="41"/>
      <c r="M4718" s="41"/>
      <c r="N4718" s="41"/>
      <c r="O4718" s="41"/>
      <c r="P4718" s="41"/>
      <c r="Q4718" s="41"/>
      <c r="R4718" s="41"/>
      <c r="S4718" s="41"/>
      <c r="T4718" s="41"/>
      <c r="U4718" s="41"/>
      <c r="V4718" s="41"/>
      <c r="W4718" s="42">
        <f t="shared" si="148"/>
        <v>0</v>
      </c>
    </row>
    <row r="4719" spans="2:23" x14ac:dyDescent="0.25">
      <c r="B4719" s="35"/>
      <c r="C4719" s="36" t="str">
        <f>IFERROR(VLOOKUP(B4719,[1]Catálogos!M:P,3,0),"")</f>
        <v/>
      </c>
      <c r="D4719" s="37" t="str">
        <f t="shared" si="147"/>
        <v/>
      </c>
      <c r="E4719" s="36" t="str">
        <f>IF(D4719="","",IFERROR(VLOOKUP(D4719,'[1]Resumen FF'!E:F,2,0),"Sin combinación"))</f>
        <v/>
      </c>
      <c r="G4719" s="38" t="str">
        <f>IF(F4719="","",VLOOKUP(F4719,[1]Catálogos!A:B,2,0))</f>
        <v/>
      </c>
      <c r="H4719" s="39"/>
      <c r="I4719" s="39"/>
      <c r="K4719" s="41"/>
      <c r="L4719" s="41"/>
      <c r="M4719" s="41"/>
      <c r="N4719" s="41"/>
      <c r="O4719" s="41"/>
      <c r="P4719" s="41"/>
      <c r="Q4719" s="41"/>
      <c r="R4719" s="41"/>
      <c r="S4719" s="41"/>
      <c r="T4719" s="41"/>
      <c r="U4719" s="41"/>
      <c r="V4719" s="41"/>
      <c r="W4719" s="42">
        <f t="shared" si="148"/>
        <v>0</v>
      </c>
    </row>
    <row r="4720" spans="2:23" x14ac:dyDescent="0.25">
      <c r="B4720" s="35"/>
      <c r="C4720" s="36" t="str">
        <f>IFERROR(VLOOKUP(B4720,[1]Catálogos!M:P,3,0),"")</f>
        <v/>
      </c>
      <c r="D4720" s="37" t="str">
        <f t="shared" si="147"/>
        <v/>
      </c>
      <c r="E4720" s="36" t="str">
        <f>IF(D4720="","",IFERROR(VLOOKUP(D4720,'[1]Resumen FF'!E:F,2,0),"Sin combinación"))</f>
        <v/>
      </c>
      <c r="G4720" s="38" t="str">
        <f>IF(F4720="","",VLOOKUP(F4720,[1]Catálogos!A:B,2,0))</f>
        <v/>
      </c>
      <c r="H4720" s="39"/>
      <c r="I4720" s="39"/>
      <c r="K4720" s="41"/>
      <c r="L4720" s="41"/>
      <c r="M4720" s="41"/>
      <c r="N4720" s="41"/>
      <c r="O4720" s="41"/>
      <c r="P4720" s="41"/>
      <c r="Q4720" s="41"/>
      <c r="R4720" s="41"/>
      <c r="S4720" s="41"/>
      <c r="T4720" s="41"/>
      <c r="U4720" s="41"/>
      <c r="V4720" s="41"/>
      <c r="W4720" s="42">
        <f t="shared" si="148"/>
        <v>0</v>
      </c>
    </row>
    <row r="4721" spans="2:23" x14ac:dyDescent="0.25">
      <c r="B4721" s="35"/>
      <c r="C4721" s="36" t="str">
        <f>IFERROR(VLOOKUP(B4721,[1]Catálogos!M:P,3,0),"")</f>
        <v/>
      </c>
      <c r="D4721" s="37" t="str">
        <f t="shared" si="147"/>
        <v/>
      </c>
      <c r="E4721" s="36" t="str">
        <f>IF(D4721="","",IFERROR(VLOOKUP(D4721,'[1]Resumen FF'!E:F,2,0),"Sin combinación"))</f>
        <v/>
      </c>
      <c r="G4721" s="38" t="str">
        <f>IF(F4721="","",VLOOKUP(F4721,[1]Catálogos!A:B,2,0))</f>
        <v/>
      </c>
      <c r="H4721" s="39"/>
      <c r="I4721" s="39"/>
      <c r="K4721" s="41"/>
      <c r="L4721" s="41"/>
      <c r="M4721" s="41"/>
      <c r="N4721" s="41"/>
      <c r="O4721" s="41"/>
      <c r="P4721" s="41"/>
      <c r="Q4721" s="41"/>
      <c r="R4721" s="41"/>
      <c r="S4721" s="41"/>
      <c r="T4721" s="41"/>
      <c r="U4721" s="41"/>
      <c r="V4721" s="41"/>
      <c r="W4721" s="42">
        <f t="shared" si="148"/>
        <v>0</v>
      </c>
    </row>
    <row r="4722" spans="2:23" x14ac:dyDescent="0.25">
      <c r="B4722" s="35"/>
      <c r="C4722" s="36" t="str">
        <f>IFERROR(VLOOKUP(B4722,[1]Catálogos!M:P,3,0),"")</f>
        <v/>
      </c>
      <c r="D4722" s="37" t="str">
        <f t="shared" si="147"/>
        <v/>
      </c>
      <c r="E4722" s="36" t="str">
        <f>IF(D4722="","",IFERROR(VLOOKUP(D4722,'[1]Resumen FF'!E:F,2,0),"Sin combinación"))</f>
        <v/>
      </c>
      <c r="G4722" s="38" t="str">
        <f>IF(F4722="","",VLOOKUP(F4722,[1]Catálogos!A:B,2,0))</f>
        <v/>
      </c>
      <c r="H4722" s="39"/>
      <c r="I4722" s="39"/>
      <c r="K4722" s="41"/>
      <c r="L4722" s="41"/>
      <c r="M4722" s="41"/>
      <c r="N4722" s="41"/>
      <c r="O4722" s="41"/>
      <c r="P4722" s="41"/>
      <c r="Q4722" s="41"/>
      <c r="R4722" s="41"/>
      <c r="S4722" s="41"/>
      <c r="T4722" s="41"/>
      <c r="U4722" s="41"/>
      <c r="V4722" s="41"/>
      <c r="W4722" s="42">
        <f t="shared" si="148"/>
        <v>0</v>
      </c>
    </row>
    <row r="4723" spans="2:23" x14ac:dyDescent="0.25">
      <c r="B4723" s="35"/>
      <c r="C4723" s="36" t="str">
        <f>IFERROR(VLOOKUP(B4723,[1]Catálogos!M:P,3,0),"")</f>
        <v/>
      </c>
      <c r="D4723" s="37" t="str">
        <f t="shared" si="147"/>
        <v/>
      </c>
      <c r="E4723" s="36" t="str">
        <f>IF(D4723="","",IFERROR(VLOOKUP(D4723,'[1]Resumen FF'!E:F,2,0),"Sin combinación"))</f>
        <v/>
      </c>
      <c r="G4723" s="38" t="str">
        <f>IF(F4723="","",VLOOKUP(F4723,[1]Catálogos!A:B,2,0))</f>
        <v/>
      </c>
      <c r="H4723" s="39"/>
      <c r="I4723" s="39"/>
      <c r="K4723" s="41"/>
      <c r="L4723" s="41"/>
      <c r="M4723" s="41"/>
      <c r="N4723" s="41"/>
      <c r="O4723" s="41"/>
      <c r="P4723" s="41"/>
      <c r="Q4723" s="41"/>
      <c r="R4723" s="41"/>
      <c r="S4723" s="41"/>
      <c r="T4723" s="41"/>
      <c r="U4723" s="41"/>
      <c r="V4723" s="41"/>
      <c r="W4723" s="42">
        <f t="shared" si="148"/>
        <v>0</v>
      </c>
    </row>
    <row r="4724" spans="2:23" x14ac:dyDescent="0.25">
      <c r="B4724" s="35"/>
      <c r="C4724" s="36" t="str">
        <f>IFERROR(VLOOKUP(B4724,[1]Catálogos!M:P,3,0),"")</f>
        <v/>
      </c>
      <c r="D4724" s="37" t="str">
        <f t="shared" si="147"/>
        <v/>
      </c>
      <c r="E4724" s="36" t="str">
        <f>IF(D4724="","",IFERROR(VLOOKUP(D4724,'[1]Resumen FF'!E:F,2,0),"Sin combinación"))</f>
        <v/>
      </c>
      <c r="G4724" s="38" t="str">
        <f>IF(F4724="","",VLOOKUP(F4724,[1]Catálogos!A:B,2,0))</f>
        <v/>
      </c>
      <c r="H4724" s="39"/>
      <c r="I4724" s="39"/>
      <c r="K4724" s="41"/>
      <c r="L4724" s="41"/>
      <c r="M4724" s="41"/>
      <c r="N4724" s="41"/>
      <c r="O4724" s="41"/>
      <c r="P4724" s="41"/>
      <c r="Q4724" s="41"/>
      <c r="R4724" s="41"/>
      <c r="S4724" s="41"/>
      <c r="T4724" s="41"/>
      <c r="U4724" s="41"/>
      <c r="V4724" s="41"/>
      <c r="W4724" s="42">
        <f t="shared" si="148"/>
        <v>0</v>
      </c>
    </row>
    <row r="4725" spans="2:23" x14ac:dyDescent="0.25">
      <c r="B4725" s="35"/>
      <c r="C4725" s="36" t="str">
        <f>IFERROR(VLOOKUP(B4725,[1]Catálogos!M:P,3,0),"")</f>
        <v/>
      </c>
      <c r="D4725" s="37" t="str">
        <f t="shared" si="147"/>
        <v/>
      </c>
      <c r="E4725" s="36" t="str">
        <f>IF(D4725="","",IFERROR(VLOOKUP(D4725,'[1]Resumen FF'!E:F,2,0),"Sin combinación"))</f>
        <v/>
      </c>
      <c r="G4725" s="38" t="str">
        <f>IF(F4725="","",VLOOKUP(F4725,[1]Catálogos!A:B,2,0))</f>
        <v/>
      </c>
      <c r="H4725" s="39"/>
      <c r="I4725" s="39"/>
      <c r="K4725" s="41"/>
      <c r="L4725" s="41"/>
      <c r="M4725" s="41"/>
      <c r="N4725" s="41"/>
      <c r="O4725" s="41"/>
      <c r="P4725" s="41"/>
      <c r="Q4725" s="41"/>
      <c r="R4725" s="41"/>
      <c r="S4725" s="41"/>
      <c r="T4725" s="41"/>
      <c r="U4725" s="41"/>
      <c r="V4725" s="41"/>
      <c r="W4725" s="42">
        <f t="shared" si="148"/>
        <v>0</v>
      </c>
    </row>
    <row r="4726" spans="2:23" x14ac:dyDescent="0.25">
      <c r="B4726" s="35"/>
      <c r="C4726" s="36" t="str">
        <f>IFERROR(VLOOKUP(B4726,[1]Catálogos!M:P,3,0),"")</f>
        <v/>
      </c>
      <c r="D4726" s="37" t="str">
        <f t="shared" si="147"/>
        <v/>
      </c>
      <c r="E4726" s="36" t="str">
        <f>IF(D4726="","",IFERROR(VLOOKUP(D4726,'[1]Resumen FF'!E:F,2,0),"Sin combinación"))</f>
        <v/>
      </c>
      <c r="G4726" s="38" t="str">
        <f>IF(F4726="","",VLOOKUP(F4726,[1]Catálogos!A:B,2,0))</f>
        <v/>
      </c>
      <c r="H4726" s="39"/>
      <c r="I4726" s="39"/>
      <c r="K4726" s="41"/>
      <c r="L4726" s="41"/>
      <c r="M4726" s="41"/>
      <c r="N4726" s="41"/>
      <c r="O4726" s="41"/>
      <c r="P4726" s="41"/>
      <c r="Q4726" s="41"/>
      <c r="R4726" s="41"/>
      <c r="S4726" s="41"/>
      <c r="T4726" s="41"/>
      <c r="U4726" s="41"/>
      <c r="V4726" s="41"/>
      <c r="W4726" s="42">
        <f t="shared" si="148"/>
        <v>0</v>
      </c>
    </row>
    <row r="4727" spans="2:23" x14ac:dyDescent="0.25">
      <c r="B4727" s="35"/>
      <c r="C4727" s="36" t="str">
        <f>IFERROR(VLOOKUP(B4727,[1]Catálogos!M:P,3,0),"")</f>
        <v/>
      </c>
      <c r="D4727" s="37" t="str">
        <f t="shared" si="147"/>
        <v/>
      </c>
      <c r="E4727" s="36" t="str">
        <f>IF(D4727="","",IFERROR(VLOOKUP(D4727,'[1]Resumen FF'!E:F,2,0),"Sin combinación"))</f>
        <v/>
      </c>
      <c r="G4727" s="38" t="str">
        <f>IF(F4727="","",VLOOKUP(F4727,[1]Catálogos!A:B,2,0))</f>
        <v/>
      </c>
      <c r="H4727" s="39"/>
      <c r="I4727" s="39"/>
      <c r="K4727" s="41"/>
      <c r="L4727" s="41"/>
      <c r="M4727" s="41"/>
      <c r="N4727" s="41"/>
      <c r="O4727" s="41"/>
      <c r="P4727" s="41"/>
      <c r="Q4727" s="41"/>
      <c r="R4727" s="41"/>
      <c r="S4727" s="41"/>
      <c r="T4727" s="41"/>
      <c r="U4727" s="41"/>
      <c r="V4727" s="41"/>
      <c r="W4727" s="42">
        <f t="shared" si="148"/>
        <v>0</v>
      </c>
    </row>
    <row r="4728" spans="2:23" x14ac:dyDescent="0.25">
      <c r="B4728" s="35"/>
      <c r="C4728" s="36" t="str">
        <f>IFERROR(VLOOKUP(B4728,[1]Catálogos!M:P,3,0),"")</f>
        <v/>
      </c>
      <c r="D4728" s="37" t="str">
        <f t="shared" si="147"/>
        <v/>
      </c>
      <c r="E4728" s="36" t="str">
        <f>IF(D4728="","",IFERROR(VLOOKUP(D4728,'[1]Resumen FF'!E:F,2,0),"Sin combinación"))</f>
        <v/>
      </c>
      <c r="G4728" s="38" t="str">
        <f>IF(F4728="","",VLOOKUP(F4728,[1]Catálogos!A:B,2,0))</f>
        <v/>
      </c>
      <c r="H4728" s="39"/>
      <c r="I4728" s="39"/>
      <c r="K4728" s="41"/>
      <c r="L4728" s="41"/>
      <c r="M4728" s="41"/>
      <c r="N4728" s="41"/>
      <c r="O4728" s="41"/>
      <c r="P4728" s="41"/>
      <c r="Q4728" s="41"/>
      <c r="R4728" s="41"/>
      <c r="S4728" s="41"/>
      <c r="T4728" s="41"/>
      <c r="U4728" s="41"/>
      <c r="V4728" s="41"/>
      <c r="W4728" s="42">
        <f t="shared" si="148"/>
        <v>0</v>
      </c>
    </row>
    <row r="4729" spans="2:23" x14ac:dyDescent="0.25">
      <c r="B4729" s="35"/>
      <c r="C4729" s="36" t="str">
        <f>IFERROR(VLOOKUP(B4729,[1]Catálogos!M:P,3,0),"")</f>
        <v/>
      </c>
      <c r="D4729" s="37" t="str">
        <f t="shared" si="147"/>
        <v/>
      </c>
      <c r="E4729" s="36" t="str">
        <f>IF(D4729="","",IFERROR(VLOOKUP(D4729,'[1]Resumen FF'!E:F,2,0),"Sin combinación"))</f>
        <v/>
      </c>
      <c r="G4729" s="38" t="str">
        <f>IF(F4729="","",VLOOKUP(F4729,[1]Catálogos!A:B,2,0))</f>
        <v/>
      </c>
      <c r="H4729" s="39"/>
      <c r="I4729" s="39"/>
      <c r="K4729" s="41"/>
      <c r="L4729" s="41"/>
      <c r="M4729" s="41"/>
      <c r="N4729" s="41"/>
      <c r="O4729" s="41"/>
      <c r="P4729" s="41"/>
      <c r="Q4729" s="41"/>
      <c r="R4729" s="41"/>
      <c r="S4729" s="41"/>
      <c r="T4729" s="41"/>
      <c r="U4729" s="41"/>
      <c r="V4729" s="41"/>
      <c r="W4729" s="42">
        <f t="shared" si="148"/>
        <v>0</v>
      </c>
    </row>
    <row r="4730" spans="2:23" x14ac:dyDescent="0.25">
      <c r="B4730" s="35"/>
      <c r="C4730" s="36" t="str">
        <f>IFERROR(VLOOKUP(B4730,[1]Catálogos!M:P,3,0),"")</f>
        <v/>
      </c>
      <c r="D4730" s="37" t="str">
        <f t="shared" si="147"/>
        <v/>
      </c>
      <c r="E4730" s="36" t="str">
        <f>IF(D4730="","",IFERROR(VLOOKUP(D4730,'[1]Resumen FF'!E:F,2,0),"Sin combinación"))</f>
        <v/>
      </c>
      <c r="G4730" s="38" t="str">
        <f>IF(F4730="","",VLOOKUP(F4730,[1]Catálogos!A:B,2,0))</f>
        <v/>
      </c>
      <c r="H4730" s="39"/>
      <c r="I4730" s="39"/>
      <c r="K4730" s="41"/>
      <c r="L4730" s="41"/>
      <c r="M4730" s="41"/>
      <c r="N4730" s="41"/>
      <c r="O4730" s="41"/>
      <c r="P4730" s="41"/>
      <c r="Q4730" s="41"/>
      <c r="R4730" s="41"/>
      <c r="S4730" s="41"/>
      <c r="T4730" s="41"/>
      <c r="U4730" s="41"/>
      <c r="V4730" s="41"/>
      <c r="W4730" s="42">
        <f t="shared" si="148"/>
        <v>0</v>
      </c>
    </row>
    <row r="4731" spans="2:23" x14ac:dyDescent="0.25">
      <c r="B4731" s="35"/>
      <c r="C4731" s="36" t="str">
        <f>IFERROR(VLOOKUP(B4731,[1]Catálogos!M:P,3,0),"")</f>
        <v/>
      </c>
      <c r="D4731" s="37" t="str">
        <f t="shared" si="147"/>
        <v/>
      </c>
      <c r="E4731" s="36" t="str">
        <f>IF(D4731="","",IFERROR(VLOOKUP(D4731,'[1]Resumen FF'!E:F,2,0),"Sin combinación"))</f>
        <v/>
      </c>
      <c r="G4731" s="38" t="str">
        <f>IF(F4731="","",VLOOKUP(F4731,[1]Catálogos!A:B,2,0))</f>
        <v/>
      </c>
      <c r="H4731" s="39"/>
      <c r="I4731" s="39"/>
      <c r="K4731" s="41"/>
      <c r="L4731" s="41"/>
      <c r="M4731" s="41"/>
      <c r="N4731" s="41"/>
      <c r="O4731" s="41"/>
      <c r="P4731" s="41"/>
      <c r="Q4731" s="41"/>
      <c r="R4731" s="41"/>
      <c r="S4731" s="41"/>
      <c r="T4731" s="41"/>
      <c r="U4731" s="41"/>
      <c r="V4731" s="41"/>
      <c r="W4731" s="42">
        <f t="shared" si="148"/>
        <v>0</v>
      </c>
    </row>
    <row r="4732" spans="2:23" x14ac:dyDescent="0.25">
      <c r="B4732" s="35"/>
      <c r="C4732" s="36" t="str">
        <f>IFERROR(VLOOKUP(B4732,[1]Catálogos!M:P,3,0),"")</f>
        <v/>
      </c>
      <c r="D4732" s="37" t="str">
        <f t="shared" si="147"/>
        <v/>
      </c>
      <c r="E4732" s="36" t="str">
        <f>IF(D4732="","",IFERROR(VLOOKUP(D4732,'[1]Resumen FF'!E:F,2,0),"Sin combinación"))</f>
        <v/>
      </c>
      <c r="G4732" s="38" t="str">
        <f>IF(F4732="","",VLOOKUP(F4732,[1]Catálogos!A:B,2,0))</f>
        <v/>
      </c>
      <c r="H4732" s="39"/>
      <c r="I4732" s="39"/>
      <c r="K4732" s="41"/>
      <c r="L4732" s="41"/>
      <c r="M4732" s="41"/>
      <c r="N4732" s="41"/>
      <c r="O4732" s="41"/>
      <c r="P4732" s="41"/>
      <c r="Q4732" s="41"/>
      <c r="R4732" s="41"/>
      <c r="S4732" s="41"/>
      <c r="T4732" s="41"/>
      <c r="U4732" s="41"/>
      <c r="V4732" s="41"/>
      <c r="W4732" s="42">
        <f t="shared" si="148"/>
        <v>0</v>
      </c>
    </row>
    <row r="4733" spans="2:23" x14ac:dyDescent="0.25">
      <c r="B4733" s="35"/>
      <c r="C4733" s="36" t="str">
        <f>IFERROR(VLOOKUP(B4733,[1]Catálogos!M:P,3,0),"")</f>
        <v/>
      </c>
      <c r="D4733" s="37" t="str">
        <f t="shared" si="147"/>
        <v/>
      </c>
      <c r="E4733" s="36" t="str">
        <f>IF(D4733="","",IFERROR(VLOOKUP(D4733,'[1]Resumen FF'!E:F,2,0),"Sin combinación"))</f>
        <v/>
      </c>
      <c r="G4733" s="38" t="str">
        <f>IF(F4733="","",VLOOKUP(F4733,[1]Catálogos!A:B,2,0))</f>
        <v/>
      </c>
      <c r="H4733" s="39"/>
      <c r="I4733" s="39"/>
      <c r="K4733" s="41"/>
      <c r="L4733" s="41"/>
      <c r="M4733" s="41"/>
      <c r="N4733" s="41"/>
      <c r="O4733" s="41"/>
      <c r="P4733" s="41"/>
      <c r="Q4733" s="41"/>
      <c r="R4733" s="41"/>
      <c r="S4733" s="41"/>
      <c r="T4733" s="41"/>
      <c r="U4733" s="41"/>
      <c r="V4733" s="41"/>
      <c r="W4733" s="42">
        <f t="shared" si="148"/>
        <v>0</v>
      </c>
    </row>
    <row r="4734" spans="2:23" x14ac:dyDescent="0.25">
      <c r="B4734" s="35"/>
      <c r="C4734" s="36" t="str">
        <f>IFERROR(VLOOKUP(B4734,[1]Catálogos!M:P,3,0),"")</f>
        <v/>
      </c>
      <c r="D4734" s="37" t="str">
        <f t="shared" si="147"/>
        <v/>
      </c>
      <c r="E4734" s="36" t="str">
        <f>IF(D4734="","",IFERROR(VLOOKUP(D4734,'[1]Resumen FF'!E:F,2,0),"Sin combinación"))</f>
        <v/>
      </c>
      <c r="G4734" s="38" t="str">
        <f>IF(F4734="","",VLOOKUP(F4734,[1]Catálogos!A:B,2,0))</f>
        <v/>
      </c>
      <c r="H4734" s="39"/>
      <c r="I4734" s="39"/>
      <c r="K4734" s="41"/>
      <c r="L4734" s="41"/>
      <c r="M4734" s="41"/>
      <c r="N4734" s="41"/>
      <c r="O4734" s="41"/>
      <c r="P4734" s="41"/>
      <c r="Q4734" s="41"/>
      <c r="R4734" s="41"/>
      <c r="S4734" s="41"/>
      <c r="T4734" s="41"/>
      <c r="U4734" s="41"/>
      <c r="V4734" s="41"/>
      <c r="W4734" s="42">
        <f t="shared" si="148"/>
        <v>0</v>
      </c>
    </row>
    <row r="4735" spans="2:23" x14ac:dyDescent="0.25">
      <c r="B4735" s="35"/>
      <c r="C4735" s="36" t="str">
        <f>IFERROR(VLOOKUP(B4735,[1]Catálogos!M:P,3,0),"")</f>
        <v/>
      </c>
      <c r="D4735" s="37" t="str">
        <f t="shared" si="147"/>
        <v/>
      </c>
      <c r="E4735" s="36" t="str">
        <f>IF(D4735="","",IFERROR(VLOOKUP(D4735,'[1]Resumen FF'!E:F,2,0),"Sin combinación"))</f>
        <v/>
      </c>
      <c r="G4735" s="38" t="str">
        <f>IF(F4735="","",VLOOKUP(F4735,[1]Catálogos!A:B,2,0))</f>
        <v/>
      </c>
      <c r="H4735" s="39"/>
      <c r="I4735" s="39"/>
      <c r="K4735" s="41"/>
      <c r="L4735" s="41"/>
      <c r="M4735" s="41"/>
      <c r="N4735" s="41"/>
      <c r="O4735" s="41"/>
      <c r="P4735" s="41"/>
      <c r="Q4735" s="41"/>
      <c r="R4735" s="41"/>
      <c r="S4735" s="41"/>
      <c r="T4735" s="41"/>
      <c r="U4735" s="41"/>
      <c r="V4735" s="41"/>
      <c r="W4735" s="42">
        <f t="shared" si="148"/>
        <v>0</v>
      </c>
    </row>
    <row r="4736" spans="2:23" x14ac:dyDescent="0.25">
      <c r="B4736" s="35"/>
      <c r="C4736" s="36" t="str">
        <f>IFERROR(VLOOKUP(B4736,[1]Catálogos!M:P,3,0),"")</f>
        <v/>
      </c>
      <c r="D4736" s="37" t="str">
        <f t="shared" si="147"/>
        <v/>
      </c>
      <c r="E4736" s="36" t="str">
        <f>IF(D4736="","",IFERROR(VLOOKUP(D4736,'[1]Resumen FF'!E:F,2,0),"Sin combinación"))</f>
        <v/>
      </c>
      <c r="G4736" s="38" t="str">
        <f>IF(F4736="","",VLOOKUP(F4736,[1]Catálogos!A:B,2,0))</f>
        <v/>
      </c>
      <c r="H4736" s="39"/>
      <c r="I4736" s="39"/>
      <c r="K4736" s="41"/>
      <c r="L4736" s="41"/>
      <c r="M4736" s="41"/>
      <c r="N4736" s="41"/>
      <c r="O4736" s="41"/>
      <c r="P4736" s="41"/>
      <c r="Q4736" s="41"/>
      <c r="R4736" s="41"/>
      <c r="S4736" s="41"/>
      <c r="T4736" s="41"/>
      <c r="U4736" s="41"/>
      <c r="V4736" s="41"/>
      <c r="W4736" s="42">
        <f t="shared" si="148"/>
        <v>0</v>
      </c>
    </row>
    <row r="4737" spans="2:23" x14ac:dyDescent="0.25">
      <c r="B4737" s="35"/>
      <c r="C4737" s="36" t="str">
        <f>IFERROR(VLOOKUP(B4737,[1]Catálogos!M:P,3,0),"")</f>
        <v/>
      </c>
      <c r="D4737" s="37" t="str">
        <f t="shared" si="147"/>
        <v/>
      </c>
      <c r="E4737" s="36" t="str">
        <f>IF(D4737="","",IFERROR(VLOOKUP(D4737,'[1]Resumen FF'!E:F,2,0),"Sin combinación"))</f>
        <v/>
      </c>
      <c r="G4737" s="38" t="str">
        <f>IF(F4737="","",VLOOKUP(F4737,[1]Catálogos!A:B,2,0))</f>
        <v/>
      </c>
      <c r="H4737" s="39"/>
      <c r="I4737" s="39"/>
      <c r="K4737" s="41"/>
      <c r="L4737" s="41"/>
      <c r="M4737" s="41"/>
      <c r="N4737" s="41"/>
      <c r="O4737" s="41"/>
      <c r="P4737" s="41"/>
      <c r="Q4737" s="41"/>
      <c r="R4737" s="41"/>
      <c r="S4737" s="41"/>
      <c r="T4737" s="41"/>
      <c r="U4737" s="41"/>
      <c r="V4737" s="41"/>
      <c r="W4737" s="42">
        <f t="shared" si="148"/>
        <v>0</v>
      </c>
    </row>
    <row r="4738" spans="2:23" x14ac:dyDescent="0.25">
      <c r="B4738" s="35"/>
      <c r="C4738" s="36" t="str">
        <f>IFERROR(VLOOKUP(B4738,[1]Catálogos!M:P,3,0),"")</f>
        <v/>
      </c>
      <c r="D4738" s="37" t="str">
        <f t="shared" si="147"/>
        <v/>
      </c>
      <c r="E4738" s="36" t="str">
        <f>IF(D4738="","",IFERROR(VLOOKUP(D4738,'[1]Resumen FF'!E:F,2,0),"Sin combinación"))</f>
        <v/>
      </c>
      <c r="G4738" s="38" t="str">
        <f>IF(F4738="","",VLOOKUP(F4738,[1]Catálogos!A:B,2,0))</f>
        <v/>
      </c>
      <c r="H4738" s="39"/>
      <c r="I4738" s="39"/>
      <c r="K4738" s="41"/>
      <c r="L4738" s="41"/>
      <c r="M4738" s="41"/>
      <c r="N4738" s="41"/>
      <c r="O4738" s="41"/>
      <c r="P4738" s="41"/>
      <c r="Q4738" s="41"/>
      <c r="R4738" s="41"/>
      <c r="S4738" s="41"/>
      <c r="T4738" s="41"/>
      <c r="U4738" s="41"/>
      <c r="V4738" s="41"/>
      <c r="W4738" s="42">
        <f t="shared" si="148"/>
        <v>0</v>
      </c>
    </row>
    <row r="4739" spans="2:23" x14ac:dyDescent="0.25">
      <c r="B4739" s="35"/>
      <c r="C4739" s="36" t="str">
        <f>IFERROR(VLOOKUP(B4739,[1]Catálogos!M:P,3,0),"")</f>
        <v/>
      </c>
      <c r="D4739" s="37" t="str">
        <f t="shared" si="147"/>
        <v/>
      </c>
      <c r="E4739" s="36" t="str">
        <f>IF(D4739="","",IFERROR(VLOOKUP(D4739,'[1]Resumen FF'!E:F,2,0),"Sin combinación"))</f>
        <v/>
      </c>
      <c r="G4739" s="38" t="str">
        <f>IF(F4739="","",VLOOKUP(F4739,[1]Catálogos!A:B,2,0))</f>
        <v/>
      </c>
      <c r="H4739" s="39"/>
      <c r="I4739" s="39"/>
      <c r="K4739" s="41"/>
      <c r="L4739" s="41"/>
      <c r="M4739" s="41"/>
      <c r="N4739" s="41"/>
      <c r="O4739" s="41"/>
      <c r="P4739" s="41"/>
      <c r="Q4739" s="41"/>
      <c r="R4739" s="41"/>
      <c r="S4739" s="41"/>
      <c r="T4739" s="41"/>
      <c r="U4739" s="41"/>
      <c r="V4739" s="41"/>
      <c r="W4739" s="42">
        <f t="shared" si="148"/>
        <v>0</v>
      </c>
    </row>
    <row r="4740" spans="2:23" x14ac:dyDescent="0.25">
      <c r="B4740" s="35"/>
      <c r="C4740" s="36" t="str">
        <f>IFERROR(VLOOKUP(B4740,[1]Catálogos!M:P,3,0),"")</f>
        <v/>
      </c>
      <c r="D4740" s="37" t="str">
        <f t="shared" si="147"/>
        <v/>
      </c>
      <c r="E4740" s="36" t="str">
        <f>IF(D4740="","",IFERROR(VLOOKUP(D4740,'[1]Resumen FF'!E:F,2,0),"Sin combinación"))</f>
        <v/>
      </c>
      <c r="G4740" s="38" t="str">
        <f>IF(F4740="","",VLOOKUP(F4740,[1]Catálogos!A:B,2,0))</f>
        <v/>
      </c>
      <c r="H4740" s="39"/>
      <c r="I4740" s="39"/>
      <c r="K4740" s="41"/>
      <c r="L4740" s="41"/>
      <c r="M4740" s="41"/>
      <c r="N4740" s="41"/>
      <c r="O4740" s="41"/>
      <c r="P4740" s="41"/>
      <c r="Q4740" s="41"/>
      <c r="R4740" s="41"/>
      <c r="S4740" s="41"/>
      <c r="T4740" s="41"/>
      <c r="U4740" s="41"/>
      <c r="V4740" s="41"/>
      <c r="W4740" s="42">
        <f t="shared" si="148"/>
        <v>0</v>
      </c>
    </row>
    <row r="4741" spans="2:23" x14ac:dyDescent="0.25">
      <c r="B4741" s="35"/>
      <c r="C4741" s="36" t="str">
        <f>IFERROR(VLOOKUP(B4741,[1]Catálogos!M:P,3,0),"")</f>
        <v/>
      </c>
      <c r="D4741" s="37" t="str">
        <f t="shared" si="147"/>
        <v/>
      </c>
      <c r="E4741" s="36" t="str">
        <f>IF(D4741="","",IFERROR(VLOOKUP(D4741,'[1]Resumen FF'!E:F,2,0),"Sin combinación"))</f>
        <v/>
      </c>
      <c r="G4741" s="38" t="str">
        <f>IF(F4741="","",VLOOKUP(F4741,[1]Catálogos!A:B,2,0))</f>
        <v/>
      </c>
      <c r="H4741" s="39"/>
      <c r="I4741" s="39"/>
      <c r="K4741" s="41"/>
      <c r="L4741" s="41"/>
      <c r="M4741" s="41"/>
      <c r="N4741" s="41"/>
      <c r="O4741" s="41"/>
      <c r="P4741" s="41"/>
      <c r="Q4741" s="41"/>
      <c r="R4741" s="41"/>
      <c r="S4741" s="41"/>
      <c r="T4741" s="41"/>
      <c r="U4741" s="41"/>
      <c r="V4741" s="41"/>
      <c r="W4741" s="42">
        <f t="shared" si="148"/>
        <v>0</v>
      </c>
    </row>
    <row r="4742" spans="2:23" x14ac:dyDescent="0.25">
      <c r="B4742" s="35"/>
      <c r="C4742" s="36" t="str">
        <f>IFERROR(VLOOKUP(B4742,[1]Catálogos!M:P,3,0),"")</f>
        <v/>
      </c>
      <c r="D4742" s="37" t="str">
        <f t="shared" si="147"/>
        <v/>
      </c>
      <c r="E4742" s="36" t="str">
        <f>IF(D4742="","",IFERROR(VLOOKUP(D4742,'[1]Resumen FF'!E:F,2,0),"Sin combinación"))</f>
        <v/>
      </c>
      <c r="G4742" s="38" t="str">
        <f>IF(F4742="","",VLOOKUP(F4742,[1]Catálogos!A:B,2,0))</f>
        <v/>
      </c>
      <c r="H4742" s="39"/>
      <c r="I4742" s="39"/>
      <c r="K4742" s="41"/>
      <c r="L4742" s="41"/>
      <c r="M4742" s="41"/>
      <c r="N4742" s="41"/>
      <c r="O4742" s="41"/>
      <c r="P4742" s="41"/>
      <c r="Q4742" s="41"/>
      <c r="R4742" s="41"/>
      <c r="S4742" s="41"/>
      <c r="T4742" s="41"/>
      <c r="U4742" s="41"/>
      <c r="V4742" s="41"/>
      <c r="W4742" s="42">
        <f t="shared" si="148"/>
        <v>0</v>
      </c>
    </row>
    <row r="4743" spans="2:23" x14ac:dyDescent="0.25">
      <c r="B4743" s="35"/>
      <c r="C4743" s="36" t="str">
        <f>IFERROR(VLOOKUP(B4743,[1]Catálogos!M:P,3,0),"")</f>
        <v/>
      </c>
      <c r="D4743" s="37" t="str">
        <f t="shared" si="147"/>
        <v/>
      </c>
      <c r="E4743" s="36" t="str">
        <f>IF(D4743="","",IFERROR(VLOOKUP(D4743,'[1]Resumen FF'!E:F,2,0),"Sin combinación"))</f>
        <v/>
      </c>
      <c r="G4743" s="38" t="str">
        <f>IF(F4743="","",VLOOKUP(F4743,[1]Catálogos!A:B,2,0))</f>
        <v/>
      </c>
      <c r="H4743" s="39"/>
      <c r="I4743" s="39"/>
      <c r="K4743" s="41"/>
      <c r="L4743" s="41"/>
      <c r="M4743" s="41"/>
      <c r="N4743" s="41"/>
      <c r="O4743" s="41"/>
      <c r="P4743" s="41"/>
      <c r="Q4743" s="41"/>
      <c r="R4743" s="41"/>
      <c r="S4743" s="41"/>
      <c r="T4743" s="41"/>
      <c r="U4743" s="41"/>
      <c r="V4743" s="41"/>
      <c r="W4743" s="42">
        <f t="shared" si="148"/>
        <v>0</v>
      </c>
    </row>
    <row r="4744" spans="2:23" x14ac:dyDescent="0.25">
      <c r="B4744" s="35"/>
      <c r="C4744" s="36" t="str">
        <f>IFERROR(VLOOKUP(B4744,[1]Catálogos!M:P,3,0),"")</f>
        <v/>
      </c>
      <c r="D4744" s="37" t="str">
        <f t="shared" si="147"/>
        <v/>
      </c>
      <c r="E4744" s="36" t="str">
        <f>IF(D4744="","",IFERROR(VLOOKUP(D4744,'[1]Resumen FF'!E:F,2,0),"Sin combinación"))</f>
        <v/>
      </c>
      <c r="G4744" s="38" t="str">
        <f>IF(F4744="","",VLOOKUP(F4744,[1]Catálogos!A:B,2,0))</f>
        <v/>
      </c>
      <c r="H4744" s="39"/>
      <c r="I4744" s="39"/>
      <c r="K4744" s="41"/>
      <c r="L4744" s="41"/>
      <c r="M4744" s="41"/>
      <c r="N4744" s="41"/>
      <c r="O4744" s="41"/>
      <c r="P4744" s="41"/>
      <c r="Q4744" s="41"/>
      <c r="R4744" s="41"/>
      <c r="S4744" s="41"/>
      <c r="T4744" s="41"/>
      <c r="U4744" s="41"/>
      <c r="V4744" s="41"/>
      <c r="W4744" s="42">
        <f t="shared" si="148"/>
        <v>0</v>
      </c>
    </row>
    <row r="4745" spans="2:23" x14ac:dyDescent="0.25">
      <c r="B4745" s="35"/>
      <c r="C4745" s="36" t="str">
        <f>IFERROR(VLOOKUP(B4745,[1]Catálogos!M:P,3,0),"")</f>
        <v/>
      </c>
      <c r="D4745" s="37" t="str">
        <f t="shared" si="147"/>
        <v/>
      </c>
      <c r="E4745" s="36" t="str">
        <f>IF(D4745="","",IFERROR(VLOOKUP(D4745,'[1]Resumen FF'!E:F,2,0),"Sin combinación"))</f>
        <v/>
      </c>
      <c r="G4745" s="38" t="str">
        <f>IF(F4745="","",VLOOKUP(F4745,[1]Catálogos!A:B,2,0))</f>
        <v/>
      </c>
      <c r="H4745" s="39"/>
      <c r="I4745" s="39"/>
      <c r="K4745" s="41"/>
      <c r="L4745" s="41"/>
      <c r="M4745" s="41"/>
      <c r="N4745" s="41"/>
      <c r="O4745" s="41"/>
      <c r="P4745" s="41"/>
      <c r="Q4745" s="41"/>
      <c r="R4745" s="41"/>
      <c r="S4745" s="41"/>
      <c r="T4745" s="41"/>
      <c r="U4745" s="41"/>
      <c r="V4745" s="41"/>
      <c r="W4745" s="42">
        <f t="shared" si="148"/>
        <v>0</v>
      </c>
    </row>
    <row r="4746" spans="2:23" x14ac:dyDescent="0.25">
      <c r="B4746" s="35"/>
      <c r="C4746" s="36" t="str">
        <f>IFERROR(VLOOKUP(B4746,[1]Catálogos!M:P,3,0),"")</f>
        <v/>
      </c>
      <c r="D4746" s="37" t="str">
        <f t="shared" si="147"/>
        <v/>
      </c>
      <c r="E4746" s="36" t="str">
        <f>IF(D4746="","",IFERROR(VLOOKUP(D4746,'[1]Resumen FF'!E:F,2,0),"Sin combinación"))</f>
        <v/>
      </c>
      <c r="G4746" s="38" t="str">
        <f>IF(F4746="","",VLOOKUP(F4746,[1]Catálogos!A:B,2,0))</f>
        <v/>
      </c>
      <c r="H4746" s="39"/>
      <c r="I4746" s="39"/>
      <c r="K4746" s="41"/>
      <c r="L4746" s="41"/>
      <c r="M4746" s="41"/>
      <c r="N4746" s="41"/>
      <c r="O4746" s="41"/>
      <c r="P4746" s="41"/>
      <c r="Q4746" s="41"/>
      <c r="R4746" s="41"/>
      <c r="S4746" s="41"/>
      <c r="T4746" s="41"/>
      <c r="U4746" s="41"/>
      <c r="V4746" s="41"/>
      <c r="W4746" s="42">
        <f t="shared" si="148"/>
        <v>0</v>
      </c>
    </row>
    <row r="4747" spans="2:23" x14ac:dyDescent="0.25">
      <c r="B4747" s="35"/>
      <c r="C4747" s="36" t="str">
        <f>IFERROR(VLOOKUP(B4747,[1]Catálogos!M:P,3,0),"")</f>
        <v/>
      </c>
      <c r="D4747" s="37" t="str">
        <f t="shared" ref="D4747:D4810" si="149">B4747&amp;C4747</f>
        <v/>
      </c>
      <c r="E4747" s="36" t="str">
        <f>IF(D4747="","",IFERROR(VLOOKUP(D4747,'[1]Resumen FF'!E:F,2,0),"Sin combinación"))</f>
        <v/>
      </c>
      <c r="G4747" s="38" t="str">
        <f>IF(F4747="","",VLOOKUP(F4747,[1]Catálogos!A:B,2,0))</f>
        <v/>
      </c>
      <c r="H4747" s="39"/>
      <c r="I4747" s="39"/>
      <c r="K4747" s="41"/>
      <c r="L4747" s="41"/>
      <c r="M4747" s="41"/>
      <c r="N4747" s="41"/>
      <c r="O4747" s="41"/>
      <c r="P4747" s="41"/>
      <c r="Q4747" s="41"/>
      <c r="R4747" s="41"/>
      <c r="S4747" s="41"/>
      <c r="T4747" s="41"/>
      <c r="U4747" s="41"/>
      <c r="V4747" s="41"/>
      <c r="W4747" s="42">
        <f t="shared" si="148"/>
        <v>0</v>
      </c>
    </row>
    <row r="4748" spans="2:23" x14ac:dyDescent="0.25">
      <c r="B4748" s="35"/>
      <c r="C4748" s="36" t="str">
        <f>IFERROR(VLOOKUP(B4748,[1]Catálogos!M:P,3,0),"")</f>
        <v/>
      </c>
      <c r="D4748" s="37" t="str">
        <f t="shared" si="149"/>
        <v/>
      </c>
      <c r="E4748" s="36" t="str">
        <f>IF(D4748="","",IFERROR(VLOOKUP(D4748,'[1]Resumen FF'!E:F,2,0),"Sin combinación"))</f>
        <v/>
      </c>
      <c r="G4748" s="38" t="str">
        <f>IF(F4748="","",VLOOKUP(F4748,[1]Catálogos!A:B,2,0))</f>
        <v/>
      </c>
      <c r="H4748" s="39"/>
      <c r="I4748" s="39"/>
      <c r="K4748" s="41"/>
      <c r="L4748" s="41"/>
      <c r="M4748" s="41"/>
      <c r="N4748" s="41"/>
      <c r="O4748" s="41"/>
      <c r="P4748" s="41"/>
      <c r="Q4748" s="41"/>
      <c r="R4748" s="41"/>
      <c r="S4748" s="41"/>
      <c r="T4748" s="41"/>
      <c r="U4748" s="41"/>
      <c r="V4748" s="41"/>
      <c r="W4748" s="42">
        <f t="shared" si="148"/>
        <v>0</v>
      </c>
    </row>
    <row r="4749" spans="2:23" x14ac:dyDescent="0.25">
      <c r="B4749" s="35"/>
      <c r="C4749" s="36" t="str">
        <f>IFERROR(VLOOKUP(B4749,[1]Catálogos!M:P,3,0),"")</f>
        <v/>
      </c>
      <c r="D4749" s="37" t="str">
        <f t="shared" si="149"/>
        <v/>
      </c>
      <c r="E4749" s="36" t="str">
        <f>IF(D4749="","",IFERROR(VLOOKUP(D4749,'[1]Resumen FF'!E:F,2,0),"Sin combinación"))</f>
        <v/>
      </c>
      <c r="G4749" s="38" t="str">
        <f>IF(F4749="","",VLOOKUP(F4749,[1]Catálogos!A:B,2,0))</f>
        <v/>
      </c>
      <c r="H4749" s="39"/>
      <c r="I4749" s="39"/>
      <c r="K4749" s="41"/>
      <c r="L4749" s="41"/>
      <c r="M4749" s="41"/>
      <c r="N4749" s="41"/>
      <c r="O4749" s="41"/>
      <c r="P4749" s="41"/>
      <c r="Q4749" s="41"/>
      <c r="R4749" s="41"/>
      <c r="S4749" s="41"/>
      <c r="T4749" s="41"/>
      <c r="U4749" s="41"/>
      <c r="V4749" s="41"/>
      <c r="W4749" s="42">
        <f t="shared" si="148"/>
        <v>0</v>
      </c>
    </row>
    <row r="4750" spans="2:23" x14ac:dyDescent="0.25">
      <c r="B4750" s="35"/>
      <c r="C4750" s="36" t="str">
        <f>IFERROR(VLOOKUP(B4750,[1]Catálogos!M:P,3,0),"")</f>
        <v/>
      </c>
      <c r="D4750" s="37" t="str">
        <f t="shared" si="149"/>
        <v/>
      </c>
      <c r="E4750" s="36" t="str">
        <f>IF(D4750="","",IFERROR(VLOOKUP(D4750,'[1]Resumen FF'!E:F,2,0),"Sin combinación"))</f>
        <v/>
      </c>
      <c r="G4750" s="38" t="str">
        <f>IF(F4750="","",VLOOKUP(F4750,[1]Catálogos!A:B,2,0))</f>
        <v/>
      </c>
      <c r="H4750" s="39"/>
      <c r="I4750" s="39"/>
      <c r="K4750" s="41"/>
      <c r="L4750" s="41"/>
      <c r="M4750" s="41"/>
      <c r="N4750" s="41"/>
      <c r="O4750" s="41"/>
      <c r="P4750" s="41"/>
      <c r="Q4750" s="41"/>
      <c r="R4750" s="41"/>
      <c r="S4750" s="41"/>
      <c r="T4750" s="41"/>
      <c r="U4750" s="41"/>
      <c r="V4750" s="41"/>
      <c r="W4750" s="42">
        <f t="shared" si="148"/>
        <v>0</v>
      </c>
    </row>
    <row r="4751" spans="2:23" x14ac:dyDescent="0.25">
      <c r="B4751" s="35"/>
      <c r="C4751" s="36" t="str">
        <f>IFERROR(VLOOKUP(B4751,[1]Catálogos!M:P,3,0),"")</f>
        <v/>
      </c>
      <c r="D4751" s="37" t="str">
        <f t="shared" si="149"/>
        <v/>
      </c>
      <c r="E4751" s="36" t="str">
        <f>IF(D4751="","",IFERROR(VLOOKUP(D4751,'[1]Resumen FF'!E:F,2,0),"Sin combinación"))</f>
        <v/>
      </c>
      <c r="G4751" s="38" t="str">
        <f>IF(F4751="","",VLOOKUP(F4751,[1]Catálogos!A:B,2,0))</f>
        <v/>
      </c>
      <c r="H4751" s="39"/>
      <c r="I4751" s="39"/>
      <c r="K4751" s="41"/>
      <c r="L4751" s="41"/>
      <c r="M4751" s="41"/>
      <c r="N4751" s="41"/>
      <c r="O4751" s="41"/>
      <c r="P4751" s="41"/>
      <c r="Q4751" s="41"/>
      <c r="R4751" s="41"/>
      <c r="S4751" s="41"/>
      <c r="T4751" s="41"/>
      <c r="U4751" s="41"/>
      <c r="V4751" s="41"/>
      <c r="W4751" s="42">
        <f t="shared" si="148"/>
        <v>0</v>
      </c>
    </row>
    <row r="4752" spans="2:23" x14ac:dyDescent="0.25">
      <c r="B4752" s="35"/>
      <c r="C4752" s="36" t="str">
        <f>IFERROR(VLOOKUP(B4752,[1]Catálogos!M:P,3,0),"")</f>
        <v/>
      </c>
      <c r="D4752" s="37" t="str">
        <f t="shared" si="149"/>
        <v/>
      </c>
      <c r="E4752" s="36" t="str">
        <f>IF(D4752="","",IFERROR(VLOOKUP(D4752,'[1]Resumen FF'!E:F,2,0),"Sin combinación"))</f>
        <v/>
      </c>
      <c r="G4752" s="38" t="str">
        <f>IF(F4752="","",VLOOKUP(F4752,[1]Catálogos!A:B,2,0))</f>
        <v/>
      </c>
      <c r="H4752" s="39"/>
      <c r="I4752" s="39"/>
      <c r="K4752" s="41"/>
      <c r="L4752" s="41"/>
      <c r="M4752" s="41"/>
      <c r="N4752" s="41"/>
      <c r="O4752" s="41"/>
      <c r="P4752" s="41"/>
      <c r="Q4752" s="41"/>
      <c r="R4752" s="41"/>
      <c r="S4752" s="41"/>
      <c r="T4752" s="41"/>
      <c r="U4752" s="41"/>
      <c r="V4752" s="41"/>
      <c r="W4752" s="42">
        <f t="shared" si="148"/>
        <v>0</v>
      </c>
    </row>
    <row r="4753" spans="2:23" x14ac:dyDescent="0.25">
      <c r="B4753" s="35"/>
      <c r="C4753" s="36" t="str">
        <f>IFERROR(VLOOKUP(B4753,[1]Catálogos!M:P,3,0),"")</f>
        <v/>
      </c>
      <c r="D4753" s="37" t="str">
        <f t="shared" si="149"/>
        <v/>
      </c>
      <c r="E4753" s="36" t="str">
        <f>IF(D4753="","",IFERROR(VLOOKUP(D4753,'[1]Resumen FF'!E:F,2,0),"Sin combinación"))</f>
        <v/>
      </c>
      <c r="G4753" s="38" t="str">
        <f>IF(F4753="","",VLOOKUP(F4753,[1]Catálogos!A:B,2,0))</f>
        <v/>
      </c>
      <c r="H4753" s="39"/>
      <c r="I4753" s="39"/>
      <c r="K4753" s="41"/>
      <c r="L4753" s="41"/>
      <c r="M4753" s="41"/>
      <c r="N4753" s="41"/>
      <c r="O4753" s="41"/>
      <c r="P4753" s="41"/>
      <c r="Q4753" s="41"/>
      <c r="R4753" s="41"/>
      <c r="S4753" s="41"/>
      <c r="T4753" s="41"/>
      <c r="U4753" s="41"/>
      <c r="V4753" s="41"/>
      <c r="W4753" s="42">
        <f t="shared" si="148"/>
        <v>0</v>
      </c>
    </row>
    <row r="4754" spans="2:23" x14ac:dyDescent="0.25">
      <c r="B4754" s="35"/>
      <c r="C4754" s="36" t="str">
        <f>IFERROR(VLOOKUP(B4754,[1]Catálogos!M:P,3,0),"")</f>
        <v/>
      </c>
      <c r="D4754" s="37" t="str">
        <f t="shared" si="149"/>
        <v/>
      </c>
      <c r="E4754" s="36" t="str">
        <f>IF(D4754="","",IFERROR(VLOOKUP(D4754,'[1]Resumen FF'!E:F,2,0),"Sin combinación"))</f>
        <v/>
      </c>
      <c r="G4754" s="38" t="str">
        <f>IF(F4754="","",VLOOKUP(F4754,[1]Catálogos!A:B,2,0))</f>
        <v/>
      </c>
      <c r="H4754" s="39"/>
      <c r="I4754" s="39"/>
      <c r="K4754" s="41"/>
      <c r="L4754" s="41"/>
      <c r="M4754" s="41"/>
      <c r="N4754" s="41"/>
      <c r="O4754" s="41"/>
      <c r="P4754" s="41"/>
      <c r="Q4754" s="41"/>
      <c r="R4754" s="41"/>
      <c r="S4754" s="41"/>
      <c r="T4754" s="41"/>
      <c r="U4754" s="41"/>
      <c r="V4754" s="41"/>
      <c r="W4754" s="42">
        <f t="shared" si="148"/>
        <v>0</v>
      </c>
    </row>
    <row r="4755" spans="2:23" x14ac:dyDescent="0.25">
      <c r="B4755" s="35"/>
      <c r="C4755" s="36" t="str">
        <f>IFERROR(VLOOKUP(B4755,[1]Catálogos!M:P,3,0),"")</f>
        <v/>
      </c>
      <c r="D4755" s="37" t="str">
        <f t="shared" si="149"/>
        <v/>
      </c>
      <c r="E4755" s="36" t="str">
        <f>IF(D4755="","",IFERROR(VLOOKUP(D4755,'[1]Resumen FF'!E:F,2,0),"Sin combinación"))</f>
        <v/>
      </c>
      <c r="G4755" s="38" t="str">
        <f>IF(F4755="","",VLOOKUP(F4755,[1]Catálogos!A:B,2,0))</f>
        <v/>
      </c>
      <c r="H4755" s="39"/>
      <c r="I4755" s="39"/>
      <c r="K4755" s="41"/>
      <c r="L4755" s="41"/>
      <c r="M4755" s="41"/>
      <c r="N4755" s="41"/>
      <c r="O4755" s="41"/>
      <c r="P4755" s="41"/>
      <c r="Q4755" s="41"/>
      <c r="R4755" s="41"/>
      <c r="S4755" s="41"/>
      <c r="T4755" s="41"/>
      <c r="U4755" s="41"/>
      <c r="V4755" s="41"/>
      <c r="W4755" s="42">
        <f t="shared" si="148"/>
        <v>0</v>
      </c>
    </row>
    <row r="4756" spans="2:23" x14ac:dyDescent="0.25">
      <c r="B4756" s="35"/>
      <c r="C4756" s="36" t="str">
        <f>IFERROR(VLOOKUP(B4756,[1]Catálogos!M:P,3,0),"")</f>
        <v/>
      </c>
      <c r="D4756" s="37" t="str">
        <f t="shared" si="149"/>
        <v/>
      </c>
      <c r="E4756" s="36" t="str">
        <f>IF(D4756="","",IFERROR(VLOOKUP(D4756,'[1]Resumen FF'!E:F,2,0),"Sin combinación"))</f>
        <v/>
      </c>
      <c r="G4756" s="38" t="str">
        <f>IF(F4756="","",VLOOKUP(F4756,[1]Catálogos!A:B,2,0))</f>
        <v/>
      </c>
      <c r="H4756" s="39"/>
      <c r="I4756" s="39"/>
      <c r="K4756" s="41"/>
      <c r="L4756" s="41"/>
      <c r="M4756" s="41"/>
      <c r="N4756" s="41"/>
      <c r="O4756" s="41"/>
      <c r="P4756" s="41"/>
      <c r="Q4756" s="41"/>
      <c r="R4756" s="41"/>
      <c r="S4756" s="41"/>
      <c r="T4756" s="41"/>
      <c r="U4756" s="41"/>
      <c r="V4756" s="41"/>
      <c r="W4756" s="42">
        <f t="shared" si="148"/>
        <v>0</v>
      </c>
    </row>
    <row r="4757" spans="2:23" x14ac:dyDescent="0.25">
      <c r="B4757" s="35"/>
      <c r="C4757" s="36" t="str">
        <f>IFERROR(VLOOKUP(B4757,[1]Catálogos!M:P,3,0),"")</f>
        <v/>
      </c>
      <c r="D4757" s="37" t="str">
        <f t="shared" si="149"/>
        <v/>
      </c>
      <c r="E4757" s="36" t="str">
        <f>IF(D4757="","",IFERROR(VLOOKUP(D4757,'[1]Resumen FF'!E:F,2,0),"Sin combinación"))</f>
        <v/>
      </c>
      <c r="G4757" s="38" t="str">
        <f>IF(F4757="","",VLOOKUP(F4757,[1]Catálogos!A:B,2,0))</f>
        <v/>
      </c>
      <c r="H4757" s="39"/>
      <c r="I4757" s="39"/>
      <c r="K4757" s="41"/>
      <c r="L4757" s="41"/>
      <c r="M4757" s="41"/>
      <c r="N4757" s="41"/>
      <c r="O4757" s="41"/>
      <c r="P4757" s="41"/>
      <c r="Q4757" s="41"/>
      <c r="R4757" s="41"/>
      <c r="S4757" s="41"/>
      <c r="T4757" s="41"/>
      <c r="U4757" s="41"/>
      <c r="V4757" s="41"/>
      <c r="W4757" s="42">
        <f t="shared" si="148"/>
        <v>0</v>
      </c>
    </row>
    <row r="4758" spans="2:23" x14ac:dyDescent="0.25">
      <c r="B4758" s="35"/>
      <c r="C4758" s="36" t="str">
        <f>IFERROR(VLOOKUP(B4758,[1]Catálogos!M:P,3,0),"")</f>
        <v/>
      </c>
      <c r="D4758" s="37" t="str">
        <f t="shared" si="149"/>
        <v/>
      </c>
      <c r="E4758" s="36" t="str">
        <f>IF(D4758="","",IFERROR(VLOOKUP(D4758,'[1]Resumen FF'!E:F,2,0),"Sin combinación"))</f>
        <v/>
      </c>
      <c r="G4758" s="38" t="str">
        <f>IF(F4758="","",VLOOKUP(F4758,[1]Catálogos!A:B,2,0))</f>
        <v/>
      </c>
      <c r="H4758" s="39"/>
      <c r="I4758" s="39"/>
      <c r="K4758" s="41"/>
      <c r="L4758" s="41"/>
      <c r="M4758" s="41"/>
      <c r="N4758" s="41"/>
      <c r="O4758" s="41"/>
      <c r="P4758" s="41"/>
      <c r="Q4758" s="41"/>
      <c r="R4758" s="41"/>
      <c r="S4758" s="41"/>
      <c r="T4758" s="41"/>
      <c r="U4758" s="41"/>
      <c r="V4758" s="41"/>
      <c r="W4758" s="42">
        <f t="shared" si="148"/>
        <v>0</v>
      </c>
    </row>
    <row r="4759" spans="2:23" x14ac:dyDescent="0.25">
      <c r="B4759" s="35"/>
      <c r="C4759" s="36" t="str">
        <f>IFERROR(VLOOKUP(B4759,[1]Catálogos!M:P,3,0),"")</f>
        <v/>
      </c>
      <c r="D4759" s="37" t="str">
        <f t="shared" si="149"/>
        <v/>
      </c>
      <c r="E4759" s="36" t="str">
        <f>IF(D4759="","",IFERROR(VLOOKUP(D4759,'[1]Resumen FF'!E:F,2,0),"Sin combinación"))</f>
        <v/>
      </c>
      <c r="G4759" s="38" t="str">
        <f>IF(F4759="","",VLOOKUP(F4759,[1]Catálogos!A:B,2,0))</f>
        <v/>
      </c>
      <c r="H4759" s="39"/>
      <c r="I4759" s="39"/>
      <c r="K4759" s="41"/>
      <c r="L4759" s="41"/>
      <c r="M4759" s="41"/>
      <c r="N4759" s="41"/>
      <c r="O4759" s="41"/>
      <c r="P4759" s="41"/>
      <c r="Q4759" s="41"/>
      <c r="R4759" s="41"/>
      <c r="S4759" s="41"/>
      <c r="T4759" s="41"/>
      <c r="U4759" s="41"/>
      <c r="V4759" s="41"/>
      <c r="W4759" s="42">
        <f t="shared" si="148"/>
        <v>0</v>
      </c>
    </row>
    <row r="4760" spans="2:23" x14ac:dyDescent="0.25">
      <c r="B4760" s="35"/>
      <c r="C4760" s="36" t="str">
        <f>IFERROR(VLOOKUP(B4760,[1]Catálogos!M:P,3,0),"")</f>
        <v/>
      </c>
      <c r="D4760" s="37" t="str">
        <f t="shared" si="149"/>
        <v/>
      </c>
      <c r="E4760" s="36" t="str">
        <f>IF(D4760="","",IFERROR(VLOOKUP(D4760,'[1]Resumen FF'!E:F,2,0),"Sin combinación"))</f>
        <v/>
      </c>
      <c r="G4760" s="38" t="str">
        <f>IF(F4760="","",VLOOKUP(F4760,[1]Catálogos!A:B,2,0))</f>
        <v/>
      </c>
      <c r="H4760" s="39"/>
      <c r="I4760" s="39"/>
      <c r="K4760" s="41"/>
      <c r="L4760" s="41"/>
      <c r="M4760" s="41"/>
      <c r="N4760" s="41"/>
      <c r="O4760" s="41"/>
      <c r="P4760" s="41"/>
      <c r="Q4760" s="41"/>
      <c r="R4760" s="41"/>
      <c r="S4760" s="41"/>
      <c r="T4760" s="41"/>
      <c r="U4760" s="41"/>
      <c r="V4760" s="41"/>
      <c r="W4760" s="42">
        <f t="shared" si="148"/>
        <v>0</v>
      </c>
    </row>
    <row r="4761" spans="2:23" x14ac:dyDescent="0.25">
      <c r="B4761" s="35"/>
      <c r="C4761" s="36" t="str">
        <f>IFERROR(VLOOKUP(B4761,[1]Catálogos!M:P,3,0),"")</f>
        <v/>
      </c>
      <c r="D4761" s="37" t="str">
        <f t="shared" si="149"/>
        <v/>
      </c>
      <c r="E4761" s="36" t="str">
        <f>IF(D4761="","",IFERROR(VLOOKUP(D4761,'[1]Resumen FF'!E:F,2,0),"Sin combinación"))</f>
        <v/>
      </c>
      <c r="G4761" s="38" t="str">
        <f>IF(F4761="","",VLOOKUP(F4761,[1]Catálogos!A:B,2,0))</f>
        <v/>
      </c>
      <c r="H4761" s="39"/>
      <c r="I4761" s="39"/>
      <c r="K4761" s="41"/>
      <c r="L4761" s="41"/>
      <c r="M4761" s="41"/>
      <c r="N4761" s="41"/>
      <c r="O4761" s="41"/>
      <c r="P4761" s="41"/>
      <c r="Q4761" s="41"/>
      <c r="R4761" s="41"/>
      <c r="S4761" s="41"/>
      <c r="T4761" s="41"/>
      <c r="U4761" s="41"/>
      <c r="V4761" s="41"/>
      <c r="W4761" s="42">
        <f t="shared" ref="W4761:W4824" si="150">+J4761-SUM(K4761:V4761)</f>
        <v>0</v>
      </c>
    </row>
    <row r="4762" spans="2:23" x14ac:dyDescent="0.25">
      <c r="B4762" s="35"/>
      <c r="C4762" s="36" t="str">
        <f>IFERROR(VLOOKUP(B4762,[1]Catálogos!M:P,3,0),"")</f>
        <v/>
      </c>
      <c r="D4762" s="37" t="str">
        <f t="shared" si="149"/>
        <v/>
      </c>
      <c r="E4762" s="36" t="str">
        <f>IF(D4762="","",IFERROR(VLOOKUP(D4762,'[1]Resumen FF'!E:F,2,0),"Sin combinación"))</f>
        <v/>
      </c>
      <c r="G4762" s="38" t="str">
        <f>IF(F4762="","",VLOOKUP(F4762,[1]Catálogos!A:B,2,0))</f>
        <v/>
      </c>
      <c r="H4762" s="39"/>
      <c r="I4762" s="39"/>
      <c r="K4762" s="41"/>
      <c r="L4762" s="41"/>
      <c r="M4762" s="41"/>
      <c r="N4762" s="41"/>
      <c r="O4762" s="41"/>
      <c r="P4762" s="41"/>
      <c r="Q4762" s="41"/>
      <c r="R4762" s="41"/>
      <c r="S4762" s="41"/>
      <c r="T4762" s="41"/>
      <c r="U4762" s="41"/>
      <c r="V4762" s="41"/>
      <c r="W4762" s="42">
        <f t="shared" si="150"/>
        <v>0</v>
      </c>
    </row>
    <row r="4763" spans="2:23" x14ac:dyDescent="0.25">
      <c r="B4763" s="35"/>
      <c r="C4763" s="36" t="str">
        <f>IFERROR(VLOOKUP(B4763,[1]Catálogos!M:P,3,0),"")</f>
        <v/>
      </c>
      <c r="D4763" s="37" t="str">
        <f t="shared" si="149"/>
        <v/>
      </c>
      <c r="E4763" s="36" t="str">
        <f>IF(D4763="","",IFERROR(VLOOKUP(D4763,'[1]Resumen FF'!E:F,2,0),"Sin combinación"))</f>
        <v/>
      </c>
      <c r="G4763" s="38" t="str">
        <f>IF(F4763="","",VLOOKUP(F4763,[1]Catálogos!A:B,2,0))</f>
        <v/>
      </c>
      <c r="H4763" s="39"/>
      <c r="I4763" s="39"/>
      <c r="K4763" s="41"/>
      <c r="L4763" s="41"/>
      <c r="M4763" s="41"/>
      <c r="N4763" s="41"/>
      <c r="O4763" s="41"/>
      <c r="P4763" s="41"/>
      <c r="Q4763" s="41"/>
      <c r="R4763" s="41"/>
      <c r="S4763" s="41"/>
      <c r="T4763" s="41"/>
      <c r="U4763" s="41"/>
      <c r="V4763" s="41"/>
      <c r="W4763" s="42">
        <f t="shared" si="150"/>
        <v>0</v>
      </c>
    </row>
    <row r="4764" spans="2:23" x14ac:dyDescent="0.25">
      <c r="B4764" s="35"/>
      <c r="C4764" s="36" t="str">
        <f>IFERROR(VLOOKUP(B4764,[1]Catálogos!M:P,3,0),"")</f>
        <v/>
      </c>
      <c r="D4764" s="37" t="str">
        <f t="shared" si="149"/>
        <v/>
      </c>
      <c r="E4764" s="36" t="str">
        <f>IF(D4764="","",IFERROR(VLOOKUP(D4764,'[1]Resumen FF'!E:F,2,0),"Sin combinación"))</f>
        <v/>
      </c>
      <c r="G4764" s="38" t="str">
        <f>IF(F4764="","",VLOOKUP(F4764,[1]Catálogos!A:B,2,0))</f>
        <v/>
      </c>
      <c r="H4764" s="39"/>
      <c r="I4764" s="39"/>
      <c r="K4764" s="41"/>
      <c r="L4764" s="41"/>
      <c r="M4764" s="41"/>
      <c r="N4764" s="41"/>
      <c r="O4764" s="41"/>
      <c r="P4764" s="41"/>
      <c r="Q4764" s="41"/>
      <c r="R4764" s="41"/>
      <c r="S4764" s="41"/>
      <c r="T4764" s="41"/>
      <c r="U4764" s="41"/>
      <c r="V4764" s="41"/>
      <c r="W4764" s="42">
        <f t="shared" si="150"/>
        <v>0</v>
      </c>
    </row>
    <row r="4765" spans="2:23" x14ac:dyDescent="0.25">
      <c r="B4765" s="35"/>
      <c r="C4765" s="36" t="str">
        <f>IFERROR(VLOOKUP(B4765,[1]Catálogos!M:P,3,0),"")</f>
        <v/>
      </c>
      <c r="D4765" s="37" t="str">
        <f t="shared" si="149"/>
        <v/>
      </c>
      <c r="E4765" s="36" t="str">
        <f>IF(D4765="","",IFERROR(VLOOKUP(D4765,'[1]Resumen FF'!E:F,2,0),"Sin combinación"))</f>
        <v/>
      </c>
      <c r="G4765" s="38" t="str">
        <f>IF(F4765="","",VLOOKUP(F4765,[1]Catálogos!A:B,2,0))</f>
        <v/>
      </c>
      <c r="H4765" s="39"/>
      <c r="I4765" s="39"/>
      <c r="K4765" s="41"/>
      <c r="L4765" s="41"/>
      <c r="M4765" s="41"/>
      <c r="N4765" s="41"/>
      <c r="O4765" s="41"/>
      <c r="P4765" s="41"/>
      <c r="Q4765" s="41"/>
      <c r="R4765" s="41"/>
      <c r="S4765" s="41"/>
      <c r="T4765" s="41"/>
      <c r="U4765" s="41"/>
      <c r="V4765" s="41"/>
      <c r="W4765" s="42">
        <f t="shared" si="150"/>
        <v>0</v>
      </c>
    </row>
    <row r="4766" spans="2:23" x14ac:dyDescent="0.25">
      <c r="B4766" s="35"/>
      <c r="C4766" s="36" t="str">
        <f>IFERROR(VLOOKUP(B4766,[1]Catálogos!M:P,3,0),"")</f>
        <v/>
      </c>
      <c r="D4766" s="37" t="str">
        <f t="shared" si="149"/>
        <v/>
      </c>
      <c r="E4766" s="36" t="str">
        <f>IF(D4766="","",IFERROR(VLOOKUP(D4766,'[1]Resumen FF'!E:F,2,0),"Sin combinación"))</f>
        <v/>
      </c>
      <c r="G4766" s="38" t="str">
        <f>IF(F4766="","",VLOOKUP(F4766,[1]Catálogos!A:B,2,0))</f>
        <v/>
      </c>
      <c r="H4766" s="39"/>
      <c r="I4766" s="39"/>
      <c r="K4766" s="41"/>
      <c r="L4766" s="41"/>
      <c r="M4766" s="41"/>
      <c r="N4766" s="41"/>
      <c r="O4766" s="41"/>
      <c r="P4766" s="41"/>
      <c r="Q4766" s="41"/>
      <c r="R4766" s="41"/>
      <c r="S4766" s="41"/>
      <c r="T4766" s="41"/>
      <c r="U4766" s="41"/>
      <c r="V4766" s="41"/>
      <c r="W4766" s="42">
        <f t="shared" si="150"/>
        <v>0</v>
      </c>
    </row>
    <row r="4767" spans="2:23" x14ac:dyDescent="0.25">
      <c r="B4767" s="35"/>
      <c r="C4767" s="36" t="str">
        <f>IFERROR(VLOOKUP(B4767,[1]Catálogos!M:P,3,0),"")</f>
        <v/>
      </c>
      <c r="D4767" s="37" t="str">
        <f t="shared" si="149"/>
        <v/>
      </c>
      <c r="E4767" s="36" t="str">
        <f>IF(D4767="","",IFERROR(VLOOKUP(D4767,'[1]Resumen FF'!E:F,2,0),"Sin combinación"))</f>
        <v/>
      </c>
      <c r="G4767" s="38" t="str">
        <f>IF(F4767="","",VLOOKUP(F4767,[1]Catálogos!A:B,2,0))</f>
        <v/>
      </c>
      <c r="H4767" s="39"/>
      <c r="I4767" s="39"/>
      <c r="K4767" s="41"/>
      <c r="L4767" s="41"/>
      <c r="M4767" s="41"/>
      <c r="N4767" s="41"/>
      <c r="O4767" s="41"/>
      <c r="P4767" s="41"/>
      <c r="Q4767" s="41"/>
      <c r="R4767" s="41"/>
      <c r="S4767" s="41"/>
      <c r="T4767" s="41"/>
      <c r="U4767" s="41"/>
      <c r="V4767" s="41"/>
      <c r="W4767" s="42">
        <f t="shared" si="150"/>
        <v>0</v>
      </c>
    </row>
    <row r="4768" spans="2:23" x14ac:dyDescent="0.25">
      <c r="B4768" s="35"/>
      <c r="C4768" s="36" t="str">
        <f>IFERROR(VLOOKUP(B4768,[1]Catálogos!M:P,3,0),"")</f>
        <v/>
      </c>
      <c r="D4768" s="37" t="str">
        <f t="shared" si="149"/>
        <v/>
      </c>
      <c r="E4768" s="36" t="str">
        <f>IF(D4768="","",IFERROR(VLOOKUP(D4768,'[1]Resumen FF'!E:F,2,0),"Sin combinación"))</f>
        <v/>
      </c>
      <c r="G4768" s="38" t="str">
        <f>IF(F4768="","",VLOOKUP(F4768,[1]Catálogos!A:B,2,0))</f>
        <v/>
      </c>
      <c r="H4768" s="39"/>
      <c r="I4768" s="39"/>
      <c r="K4768" s="41"/>
      <c r="L4768" s="41"/>
      <c r="M4768" s="41"/>
      <c r="N4768" s="41"/>
      <c r="O4768" s="41"/>
      <c r="P4768" s="41"/>
      <c r="Q4768" s="41"/>
      <c r="R4768" s="41"/>
      <c r="S4768" s="41"/>
      <c r="T4768" s="41"/>
      <c r="U4768" s="41"/>
      <c r="V4768" s="41"/>
      <c r="W4768" s="42">
        <f t="shared" si="150"/>
        <v>0</v>
      </c>
    </row>
    <row r="4769" spans="2:23" x14ac:dyDescent="0.25">
      <c r="B4769" s="35"/>
      <c r="C4769" s="36" t="str">
        <f>IFERROR(VLOOKUP(B4769,[1]Catálogos!M:P,3,0),"")</f>
        <v/>
      </c>
      <c r="D4769" s="37" t="str">
        <f t="shared" si="149"/>
        <v/>
      </c>
      <c r="E4769" s="36" t="str">
        <f>IF(D4769="","",IFERROR(VLOOKUP(D4769,'[1]Resumen FF'!E:F,2,0),"Sin combinación"))</f>
        <v/>
      </c>
      <c r="G4769" s="38" t="str">
        <f>IF(F4769="","",VLOOKUP(F4769,[1]Catálogos!A:B,2,0))</f>
        <v/>
      </c>
      <c r="H4769" s="39"/>
      <c r="I4769" s="39"/>
      <c r="K4769" s="41"/>
      <c r="L4769" s="41"/>
      <c r="M4769" s="41"/>
      <c r="N4769" s="41"/>
      <c r="O4769" s="41"/>
      <c r="P4769" s="41"/>
      <c r="Q4769" s="41"/>
      <c r="R4769" s="41"/>
      <c r="S4769" s="41"/>
      <c r="T4769" s="41"/>
      <c r="U4769" s="41"/>
      <c r="V4769" s="41"/>
      <c r="W4769" s="42">
        <f t="shared" si="150"/>
        <v>0</v>
      </c>
    </row>
    <row r="4770" spans="2:23" x14ac:dyDescent="0.25">
      <c r="B4770" s="35"/>
      <c r="C4770" s="36" t="str">
        <f>IFERROR(VLOOKUP(B4770,[1]Catálogos!M:P,3,0),"")</f>
        <v/>
      </c>
      <c r="D4770" s="37" t="str">
        <f t="shared" si="149"/>
        <v/>
      </c>
      <c r="E4770" s="36" t="str">
        <f>IF(D4770="","",IFERROR(VLOOKUP(D4770,'[1]Resumen FF'!E:F,2,0),"Sin combinación"))</f>
        <v/>
      </c>
      <c r="G4770" s="38" t="str">
        <f>IF(F4770="","",VLOOKUP(F4770,[1]Catálogos!A:B,2,0))</f>
        <v/>
      </c>
      <c r="H4770" s="39"/>
      <c r="I4770" s="39"/>
      <c r="K4770" s="41"/>
      <c r="L4770" s="41"/>
      <c r="M4770" s="41"/>
      <c r="N4770" s="41"/>
      <c r="O4770" s="41"/>
      <c r="P4770" s="41"/>
      <c r="Q4770" s="41"/>
      <c r="R4770" s="41"/>
      <c r="S4770" s="41"/>
      <c r="T4770" s="41"/>
      <c r="U4770" s="41"/>
      <c r="V4770" s="41"/>
      <c r="W4770" s="42">
        <f t="shared" si="150"/>
        <v>0</v>
      </c>
    </row>
    <row r="4771" spans="2:23" x14ac:dyDescent="0.25">
      <c r="B4771" s="35"/>
      <c r="C4771" s="36" t="str">
        <f>IFERROR(VLOOKUP(B4771,[1]Catálogos!M:P,3,0),"")</f>
        <v/>
      </c>
      <c r="D4771" s="37" t="str">
        <f t="shared" si="149"/>
        <v/>
      </c>
      <c r="E4771" s="36" t="str">
        <f>IF(D4771="","",IFERROR(VLOOKUP(D4771,'[1]Resumen FF'!E:F,2,0),"Sin combinación"))</f>
        <v/>
      </c>
      <c r="G4771" s="38" t="str">
        <f>IF(F4771="","",VLOOKUP(F4771,[1]Catálogos!A:B,2,0))</f>
        <v/>
      </c>
      <c r="H4771" s="39"/>
      <c r="I4771" s="39"/>
      <c r="K4771" s="41"/>
      <c r="L4771" s="41"/>
      <c r="M4771" s="41"/>
      <c r="N4771" s="41"/>
      <c r="O4771" s="41"/>
      <c r="P4771" s="41"/>
      <c r="Q4771" s="41"/>
      <c r="R4771" s="41"/>
      <c r="S4771" s="41"/>
      <c r="T4771" s="41"/>
      <c r="U4771" s="41"/>
      <c r="V4771" s="41"/>
      <c r="W4771" s="42">
        <f t="shared" si="150"/>
        <v>0</v>
      </c>
    </row>
    <row r="4772" spans="2:23" x14ac:dyDescent="0.25">
      <c r="B4772" s="35"/>
      <c r="C4772" s="36" t="str">
        <f>IFERROR(VLOOKUP(B4772,[1]Catálogos!M:P,3,0),"")</f>
        <v/>
      </c>
      <c r="D4772" s="37" t="str">
        <f t="shared" si="149"/>
        <v/>
      </c>
      <c r="E4772" s="36" t="str">
        <f>IF(D4772="","",IFERROR(VLOOKUP(D4772,'[1]Resumen FF'!E:F,2,0),"Sin combinación"))</f>
        <v/>
      </c>
      <c r="G4772" s="38" t="str">
        <f>IF(F4772="","",VLOOKUP(F4772,[1]Catálogos!A:B,2,0))</f>
        <v/>
      </c>
      <c r="H4772" s="39"/>
      <c r="I4772" s="39"/>
      <c r="K4772" s="41"/>
      <c r="L4772" s="41"/>
      <c r="M4772" s="41"/>
      <c r="N4772" s="41"/>
      <c r="O4772" s="41"/>
      <c r="P4772" s="41"/>
      <c r="Q4772" s="41"/>
      <c r="R4772" s="41"/>
      <c r="S4772" s="41"/>
      <c r="T4772" s="41"/>
      <c r="U4772" s="41"/>
      <c r="V4772" s="41"/>
      <c r="W4772" s="42">
        <f t="shared" si="150"/>
        <v>0</v>
      </c>
    </row>
    <row r="4773" spans="2:23" x14ac:dyDescent="0.25">
      <c r="B4773" s="35"/>
      <c r="C4773" s="36" t="str">
        <f>IFERROR(VLOOKUP(B4773,[1]Catálogos!M:P,3,0),"")</f>
        <v/>
      </c>
      <c r="D4773" s="37" t="str">
        <f t="shared" si="149"/>
        <v/>
      </c>
      <c r="E4773" s="36" t="str">
        <f>IF(D4773="","",IFERROR(VLOOKUP(D4773,'[1]Resumen FF'!E:F,2,0),"Sin combinación"))</f>
        <v/>
      </c>
      <c r="G4773" s="38" t="str">
        <f>IF(F4773="","",VLOOKUP(F4773,[1]Catálogos!A:B,2,0))</f>
        <v/>
      </c>
      <c r="H4773" s="39"/>
      <c r="I4773" s="39"/>
      <c r="K4773" s="41"/>
      <c r="L4773" s="41"/>
      <c r="M4773" s="41"/>
      <c r="N4773" s="41"/>
      <c r="O4773" s="41"/>
      <c r="P4773" s="41"/>
      <c r="Q4773" s="41"/>
      <c r="R4773" s="41"/>
      <c r="S4773" s="41"/>
      <c r="T4773" s="41"/>
      <c r="U4773" s="41"/>
      <c r="V4773" s="41"/>
      <c r="W4773" s="42">
        <f t="shared" si="150"/>
        <v>0</v>
      </c>
    </row>
    <row r="4774" spans="2:23" x14ac:dyDescent="0.25">
      <c r="B4774" s="35"/>
      <c r="C4774" s="36" t="str">
        <f>IFERROR(VLOOKUP(B4774,[1]Catálogos!M:P,3,0),"")</f>
        <v/>
      </c>
      <c r="D4774" s="37" t="str">
        <f t="shared" si="149"/>
        <v/>
      </c>
      <c r="E4774" s="36" t="str">
        <f>IF(D4774="","",IFERROR(VLOOKUP(D4774,'[1]Resumen FF'!E:F,2,0),"Sin combinación"))</f>
        <v/>
      </c>
      <c r="G4774" s="38" t="str">
        <f>IF(F4774="","",VLOOKUP(F4774,[1]Catálogos!A:B,2,0))</f>
        <v/>
      </c>
      <c r="H4774" s="39"/>
      <c r="I4774" s="39"/>
      <c r="K4774" s="41"/>
      <c r="L4774" s="41"/>
      <c r="M4774" s="41"/>
      <c r="N4774" s="41"/>
      <c r="O4774" s="41"/>
      <c r="P4774" s="41"/>
      <c r="Q4774" s="41"/>
      <c r="R4774" s="41"/>
      <c r="S4774" s="41"/>
      <c r="T4774" s="41"/>
      <c r="U4774" s="41"/>
      <c r="V4774" s="41"/>
      <c r="W4774" s="42">
        <f t="shared" si="150"/>
        <v>0</v>
      </c>
    </row>
    <row r="4775" spans="2:23" x14ac:dyDescent="0.25">
      <c r="B4775" s="35"/>
      <c r="C4775" s="36" t="str">
        <f>IFERROR(VLOOKUP(B4775,[1]Catálogos!M:P,3,0),"")</f>
        <v/>
      </c>
      <c r="D4775" s="37" t="str">
        <f t="shared" si="149"/>
        <v/>
      </c>
      <c r="E4775" s="36" t="str">
        <f>IF(D4775="","",IFERROR(VLOOKUP(D4775,'[1]Resumen FF'!E:F,2,0),"Sin combinación"))</f>
        <v/>
      </c>
      <c r="G4775" s="38" t="str">
        <f>IF(F4775="","",VLOOKUP(F4775,[1]Catálogos!A:B,2,0))</f>
        <v/>
      </c>
      <c r="H4775" s="39"/>
      <c r="I4775" s="39"/>
      <c r="K4775" s="41"/>
      <c r="L4775" s="41"/>
      <c r="M4775" s="41"/>
      <c r="N4775" s="41"/>
      <c r="O4775" s="41"/>
      <c r="P4775" s="41"/>
      <c r="Q4775" s="41"/>
      <c r="R4775" s="41"/>
      <c r="S4775" s="41"/>
      <c r="T4775" s="41"/>
      <c r="U4775" s="41"/>
      <c r="V4775" s="41"/>
      <c r="W4775" s="42">
        <f t="shared" si="150"/>
        <v>0</v>
      </c>
    </row>
    <row r="4776" spans="2:23" x14ac:dyDescent="0.25">
      <c r="B4776" s="35"/>
      <c r="C4776" s="36" t="str">
        <f>IFERROR(VLOOKUP(B4776,[1]Catálogos!M:P,3,0),"")</f>
        <v/>
      </c>
      <c r="D4776" s="37" t="str">
        <f t="shared" si="149"/>
        <v/>
      </c>
      <c r="E4776" s="36" t="str">
        <f>IF(D4776="","",IFERROR(VLOOKUP(D4776,'[1]Resumen FF'!E:F,2,0),"Sin combinación"))</f>
        <v/>
      </c>
      <c r="G4776" s="38" t="str">
        <f>IF(F4776="","",VLOOKUP(F4776,[1]Catálogos!A:B,2,0))</f>
        <v/>
      </c>
      <c r="H4776" s="39"/>
      <c r="I4776" s="39"/>
      <c r="K4776" s="41"/>
      <c r="L4776" s="41"/>
      <c r="M4776" s="41"/>
      <c r="N4776" s="41"/>
      <c r="O4776" s="41"/>
      <c r="P4776" s="41"/>
      <c r="Q4776" s="41"/>
      <c r="R4776" s="41"/>
      <c r="S4776" s="41"/>
      <c r="T4776" s="41"/>
      <c r="U4776" s="41"/>
      <c r="V4776" s="41"/>
      <c r="W4776" s="42">
        <f t="shared" si="150"/>
        <v>0</v>
      </c>
    </row>
    <row r="4777" spans="2:23" x14ac:dyDescent="0.25">
      <c r="B4777" s="35"/>
      <c r="C4777" s="36" t="str">
        <f>IFERROR(VLOOKUP(B4777,[1]Catálogos!M:P,3,0),"")</f>
        <v/>
      </c>
      <c r="D4777" s="37" t="str">
        <f t="shared" si="149"/>
        <v/>
      </c>
      <c r="E4777" s="36" t="str">
        <f>IF(D4777="","",IFERROR(VLOOKUP(D4777,'[1]Resumen FF'!E:F,2,0),"Sin combinación"))</f>
        <v/>
      </c>
      <c r="G4777" s="38" t="str">
        <f>IF(F4777="","",VLOOKUP(F4777,[1]Catálogos!A:B,2,0))</f>
        <v/>
      </c>
      <c r="H4777" s="39"/>
      <c r="I4777" s="39"/>
      <c r="K4777" s="41"/>
      <c r="L4777" s="41"/>
      <c r="M4777" s="41"/>
      <c r="N4777" s="41"/>
      <c r="O4777" s="41"/>
      <c r="P4777" s="41"/>
      <c r="Q4777" s="41"/>
      <c r="R4777" s="41"/>
      <c r="S4777" s="41"/>
      <c r="T4777" s="41"/>
      <c r="U4777" s="41"/>
      <c r="V4777" s="41"/>
      <c r="W4777" s="42">
        <f t="shared" si="150"/>
        <v>0</v>
      </c>
    </row>
    <row r="4778" spans="2:23" x14ac:dyDescent="0.25">
      <c r="B4778" s="35"/>
      <c r="C4778" s="36" t="str">
        <f>IFERROR(VLOOKUP(B4778,[1]Catálogos!M:P,3,0),"")</f>
        <v/>
      </c>
      <c r="D4778" s="37" t="str">
        <f t="shared" si="149"/>
        <v/>
      </c>
      <c r="E4778" s="36" t="str">
        <f>IF(D4778="","",IFERROR(VLOOKUP(D4778,'[1]Resumen FF'!E:F,2,0),"Sin combinación"))</f>
        <v/>
      </c>
      <c r="G4778" s="38" t="str">
        <f>IF(F4778="","",VLOOKUP(F4778,[1]Catálogos!A:B,2,0))</f>
        <v/>
      </c>
      <c r="H4778" s="39"/>
      <c r="I4778" s="39"/>
      <c r="K4778" s="41"/>
      <c r="L4778" s="41"/>
      <c r="M4778" s="41"/>
      <c r="N4778" s="41"/>
      <c r="O4778" s="41"/>
      <c r="P4778" s="41"/>
      <c r="Q4778" s="41"/>
      <c r="R4778" s="41"/>
      <c r="S4778" s="41"/>
      <c r="T4778" s="41"/>
      <c r="U4778" s="41"/>
      <c r="V4778" s="41"/>
      <c r="W4778" s="42">
        <f t="shared" si="150"/>
        <v>0</v>
      </c>
    </row>
    <row r="4779" spans="2:23" x14ac:dyDescent="0.25">
      <c r="B4779" s="35"/>
      <c r="C4779" s="36" t="str">
        <f>IFERROR(VLOOKUP(B4779,[1]Catálogos!M:P,3,0),"")</f>
        <v/>
      </c>
      <c r="D4779" s="37" t="str">
        <f t="shared" si="149"/>
        <v/>
      </c>
      <c r="E4779" s="36" t="str">
        <f>IF(D4779="","",IFERROR(VLOOKUP(D4779,'[1]Resumen FF'!E:F,2,0),"Sin combinación"))</f>
        <v/>
      </c>
      <c r="G4779" s="38" t="str">
        <f>IF(F4779="","",VLOOKUP(F4779,[1]Catálogos!A:B,2,0))</f>
        <v/>
      </c>
      <c r="H4779" s="39"/>
      <c r="I4779" s="39"/>
      <c r="K4779" s="41"/>
      <c r="L4779" s="41"/>
      <c r="M4779" s="41"/>
      <c r="N4779" s="41"/>
      <c r="O4779" s="41"/>
      <c r="P4779" s="41"/>
      <c r="Q4779" s="41"/>
      <c r="R4779" s="41"/>
      <c r="S4779" s="41"/>
      <c r="T4779" s="41"/>
      <c r="U4779" s="41"/>
      <c r="V4779" s="41"/>
      <c r="W4779" s="42">
        <f t="shared" si="150"/>
        <v>0</v>
      </c>
    </row>
    <row r="4780" spans="2:23" x14ac:dyDescent="0.25">
      <c r="B4780" s="35"/>
      <c r="C4780" s="36" t="str">
        <f>IFERROR(VLOOKUP(B4780,[1]Catálogos!M:P,3,0),"")</f>
        <v/>
      </c>
      <c r="D4780" s="37" t="str">
        <f t="shared" si="149"/>
        <v/>
      </c>
      <c r="E4780" s="36" t="str">
        <f>IF(D4780="","",IFERROR(VLOOKUP(D4780,'[1]Resumen FF'!E:F,2,0),"Sin combinación"))</f>
        <v/>
      </c>
      <c r="G4780" s="38" t="str">
        <f>IF(F4780="","",VLOOKUP(F4780,[1]Catálogos!A:B,2,0))</f>
        <v/>
      </c>
      <c r="H4780" s="39"/>
      <c r="I4780" s="39"/>
      <c r="K4780" s="41"/>
      <c r="L4780" s="41"/>
      <c r="M4780" s="41"/>
      <c r="N4780" s="41"/>
      <c r="O4780" s="41"/>
      <c r="P4780" s="41"/>
      <c r="Q4780" s="41"/>
      <c r="R4780" s="41"/>
      <c r="S4780" s="41"/>
      <c r="T4780" s="41"/>
      <c r="U4780" s="41"/>
      <c r="V4780" s="41"/>
      <c r="W4780" s="42">
        <f t="shared" si="150"/>
        <v>0</v>
      </c>
    </row>
    <row r="4781" spans="2:23" x14ac:dyDescent="0.25">
      <c r="B4781" s="35"/>
      <c r="C4781" s="36" t="str">
        <f>IFERROR(VLOOKUP(B4781,[1]Catálogos!M:P,3,0),"")</f>
        <v/>
      </c>
      <c r="D4781" s="37" t="str">
        <f t="shared" si="149"/>
        <v/>
      </c>
      <c r="E4781" s="36" t="str">
        <f>IF(D4781="","",IFERROR(VLOOKUP(D4781,'[1]Resumen FF'!E:F,2,0),"Sin combinación"))</f>
        <v/>
      </c>
      <c r="G4781" s="38" t="str">
        <f>IF(F4781="","",VLOOKUP(F4781,[1]Catálogos!A:B,2,0))</f>
        <v/>
      </c>
      <c r="H4781" s="39"/>
      <c r="I4781" s="39"/>
      <c r="K4781" s="41"/>
      <c r="L4781" s="41"/>
      <c r="M4781" s="41"/>
      <c r="N4781" s="41"/>
      <c r="O4781" s="41"/>
      <c r="P4781" s="41"/>
      <c r="Q4781" s="41"/>
      <c r="R4781" s="41"/>
      <c r="S4781" s="41"/>
      <c r="T4781" s="41"/>
      <c r="U4781" s="41"/>
      <c r="V4781" s="41"/>
      <c r="W4781" s="42">
        <f t="shared" si="150"/>
        <v>0</v>
      </c>
    </row>
    <row r="4782" spans="2:23" x14ac:dyDescent="0.25">
      <c r="B4782" s="35"/>
      <c r="C4782" s="36" t="str">
        <f>IFERROR(VLOOKUP(B4782,[1]Catálogos!M:P,3,0),"")</f>
        <v/>
      </c>
      <c r="D4782" s="37" t="str">
        <f t="shared" si="149"/>
        <v/>
      </c>
      <c r="E4782" s="36" t="str">
        <f>IF(D4782="","",IFERROR(VLOOKUP(D4782,'[1]Resumen FF'!E:F,2,0),"Sin combinación"))</f>
        <v/>
      </c>
      <c r="G4782" s="38" t="str">
        <f>IF(F4782="","",VLOOKUP(F4782,[1]Catálogos!A:B,2,0))</f>
        <v/>
      </c>
      <c r="H4782" s="39"/>
      <c r="I4782" s="39"/>
      <c r="K4782" s="41"/>
      <c r="L4782" s="41"/>
      <c r="M4782" s="41"/>
      <c r="N4782" s="41"/>
      <c r="O4782" s="41"/>
      <c r="P4782" s="41"/>
      <c r="Q4782" s="41"/>
      <c r="R4782" s="41"/>
      <c r="S4782" s="41"/>
      <c r="T4782" s="41"/>
      <c r="U4782" s="41"/>
      <c r="V4782" s="41"/>
      <c r="W4782" s="42">
        <f t="shared" si="150"/>
        <v>0</v>
      </c>
    </row>
    <row r="4783" spans="2:23" x14ac:dyDescent="0.25">
      <c r="B4783" s="35"/>
      <c r="C4783" s="36" t="str">
        <f>IFERROR(VLOOKUP(B4783,[1]Catálogos!M:P,3,0),"")</f>
        <v/>
      </c>
      <c r="D4783" s="37" t="str">
        <f t="shared" si="149"/>
        <v/>
      </c>
      <c r="E4783" s="36" t="str">
        <f>IF(D4783="","",IFERROR(VLOOKUP(D4783,'[1]Resumen FF'!E:F,2,0),"Sin combinación"))</f>
        <v/>
      </c>
      <c r="G4783" s="38" t="str">
        <f>IF(F4783="","",VLOOKUP(F4783,[1]Catálogos!A:B,2,0))</f>
        <v/>
      </c>
      <c r="H4783" s="39"/>
      <c r="I4783" s="39"/>
      <c r="K4783" s="41"/>
      <c r="L4783" s="41"/>
      <c r="M4783" s="41"/>
      <c r="N4783" s="41"/>
      <c r="O4783" s="41"/>
      <c r="P4783" s="41"/>
      <c r="Q4783" s="41"/>
      <c r="R4783" s="41"/>
      <c r="S4783" s="41"/>
      <c r="T4783" s="41"/>
      <c r="U4783" s="41"/>
      <c r="V4783" s="41"/>
      <c r="W4783" s="42">
        <f t="shared" si="150"/>
        <v>0</v>
      </c>
    </row>
    <row r="4784" spans="2:23" x14ac:dyDescent="0.25">
      <c r="B4784" s="35"/>
      <c r="C4784" s="36" t="str">
        <f>IFERROR(VLOOKUP(B4784,[1]Catálogos!M:P,3,0),"")</f>
        <v/>
      </c>
      <c r="D4784" s="37" t="str">
        <f t="shared" si="149"/>
        <v/>
      </c>
      <c r="E4784" s="36" t="str">
        <f>IF(D4784="","",IFERROR(VLOOKUP(D4784,'[1]Resumen FF'!E:F,2,0),"Sin combinación"))</f>
        <v/>
      </c>
      <c r="G4784" s="38" t="str">
        <f>IF(F4784="","",VLOOKUP(F4784,[1]Catálogos!A:B,2,0))</f>
        <v/>
      </c>
      <c r="H4784" s="39"/>
      <c r="I4784" s="39"/>
      <c r="K4784" s="41"/>
      <c r="L4784" s="41"/>
      <c r="M4784" s="41"/>
      <c r="N4784" s="41"/>
      <c r="O4784" s="41"/>
      <c r="P4784" s="41"/>
      <c r="Q4784" s="41"/>
      <c r="R4784" s="41"/>
      <c r="S4784" s="41"/>
      <c r="T4784" s="41"/>
      <c r="U4784" s="41"/>
      <c r="V4784" s="41"/>
      <c r="W4784" s="42">
        <f t="shared" si="150"/>
        <v>0</v>
      </c>
    </row>
    <row r="4785" spans="2:23" x14ac:dyDescent="0.25">
      <c r="B4785" s="35"/>
      <c r="C4785" s="36" t="str">
        <f>IFERROR(VLOOKUP(B4785,[1]Catálogos!M:P,3,0),"")</f>
        <v/>
      </c>
      <c r="D4785" s="37" t="str">
        <f t="shared" si="149"/>
        <v/>
      </c>
      <c r="E4785" s="36" t="str">
        <f>IF(D4785="","",IFERROR(VLOOKUP(D4785,'[1]Resumen FF'!E:F,2,0),"Sin combinación"))</f>
        <v/>
      </c>
      <c r="G4785" s="38" t="str">
        <f>IF(F4785="","",VLOOKUP(F4785,[1]Catálogos!A:B,2,0))</f>
        <v/>
      </c>
      <c r="H4785" s="39"/>
      <c r="I4785" s="39"/>
      <c r="K4785" s="41"/>
      <c r="L4785" s="41"/>
      <c r="M4785" s="41"/>
      <c r="N4785" s="41"/>
      <c r="O4785" s="41"/>
      <c r="P4785" s="41"/>
      <c r="Q4785" s="41"/>
      <c r="R4785" s="41"/>
      <c r="S4785" s="41"/>
      <c r="T4785" s="41"/>
      <c r="U4785" s="41"/>
      <c r="V4785" s="41"/>
      <c r="W4785" s="42">
        <f t="shared" si="150"/>
        <v>0</v>
      </c>
    </row>
    <row r="4786" spans="2:23" x14ac:dyDescent="0.25">
      <c r="B4786" s="35"/>
      <c r="C4786" s="36" t="str">
        <f>IFERROR(VLOOKUP(B4786,[1]Catálogos!M:P,3,0),"")</f>
        <v/>
      </c>
      <c r="D4786" s="37" t="str">
        <f t="shared" si="149"/>
        <v/>
      </c>
      <c r="E4786" s="36" t="str">
        <f>IF(D4786="","",IFERROR(VLOOKUP(D4786,'[1]Resumen FF'!E:F,2,0),"Sin combinación"))</f>
        <v/>
      </c>
      <c r="G4786" s="38" t="str">
        <f>IF(F4786="","",VLOOKUP(F4786,[1]Catálogos!A:B,2,0))</f>
        <v/>
      </c>
      <c r="H4786" s="39"/>
      <c r="I4786" s="39"/>
      <c r="K4786" s="41"/>
      <c r="L4786" s="41"/>
      <c r="M4786" s="41"/>
      <c r="N4786" s="41"/>
      <c r="O4786" s="41"/>
      <c r="P4786" s="41"/>
      <c r="Q4786" s="41"/>
      <c r="R4786" s="41"/>
      <c r="S4786" s="41"/>
      <c r="T4786" s="41"/>
      <c r="U4786" s="41"/>
      <c r="V4786" s="41"/>
      <c r="W4786" s="42">
        <f t="shared" si="150"/>
        <v>0</v>
      </c>
    </row>
    <row r="4787" spans="2:23" x14ac:dyDescent="0.25">
      <c r="B4787" s="35"/>
      <c r="C4787" s="36" t="str">
        <f>IFERROR(VLOOKUP(B4787,[1]Catálogos!M:P,3,0),"")</f>
        <v/>
      </c>
      <c r="D4787" s="37" t="str">
        <f t="shared" si="149"/>
        <v/>
      </c>
      <c r="E4787" s="36" t="str">
        <f>IF(D4787="","",IFERROR(VLOOKUP(D4787,'[1]Resumen FF'!E:F,2,0),"Sin combinación"))</f>
        <v/>
      </c>
      <c r="G4787" s="38" t="str">
        <f>IF(F4787="","",VLOOKUP(F4787,[1]Catálogos!A:B,2,0))</f>
        <v/>
      </c>
      <c r="H4787" s="39"/>
      <c r="I4787" s="39"/>
      <c r="K4787" s="41"/>
      <c r="L4787" s="41"/>
      <c r="M4787" s="41"/>
      <c r="N4787" s="41"/>
      <c r="O4787" s="41"/>
      <c r="P4787" s="41"/>
      <c r="Q4787" s="41"/>
      <c r="R4787" s="41"/>
      <c r="S4787" s="41"/>
      <c r="T4787" s="41"/>
      <c r="U4787" s="41"/>
      <c r="V4787" s="41"/>
      <c r="W4787" s="42">
        <f t="shared" si="150"/>
        <v>0</v>
      </c>
    </row>
    <row r="4788" spans="2:23" x14ac:dyDescent="0.25">
      <c r="B4788" s="35"/>
      <c r="C4788" s="36" t="str">
        <f>IFERROR(VLOOKUP(B4788,[1]Catálogos!M:P,3,0),"")</f>
        <v/>
      </c>
      <c r="D4788" s="37" t="str">
        <f t="shared" si="149"/>
        <v/>
      </c>
      <c r="E4788" s="36" t="str">
        <f>IF(D4788="","",IFERROR(VLOOKUP(D4788,'[1]Resumen FF'!E:F,2,0),"Sin combinación"))</f>
        <v/>
      </c>
      <c r="G4788" s="38" t="str">
        <f>IF(F4788="","",VLOOKUP(F4788,[1]Catálogos!A:B,2,0))</f>
        <v/>
      </c>
      <c r="H4788" s="39"/>
      <c r="I4788" s="39"/>
      <c r="K4788" s="41"/>
      <c r="L4788" s="41"/>
      <c r="M4788" s="41"/>
      <c r="N4788" s="41"/>
      <c r="O4788" s="41"/>
      <c r="P4788" s="41"/>
      <c r="Q4788" s="41"/>
      <c r="R4788" s="41"/>
      <c r="S4788" s="41"/>
      <c r="T4788" s="41"/>
      <c r="U4788" s="41"/>
      <c r="V4788" s="41"/>
      <c r="W4788" s="42">
        <f t="shared" si="150"/>
        <v>0</v>
      </c>
    </row>
    <row r="4789" spans="2:23" x14ac:dyDescent="0.25">
      <c r="B4789" s="35"/>
      <c r="C4789" s="36" t="str">
        <f>IFERROR(VLOOKUP(B4789,[1]Catálogos!M:P,3,0),"")</f>
        <v/>
      </c>
      <c r="D4789" s="37" t="str">
        <f t="shared" si="149"/>
        <v/>
      </c>
      <c r="E4789" s="36" t="str">
        <f>IF(D4789="","",IFERROR(VLOOKUP(D4789,'[1]Resumen FF'!E:F,2,0),"Sin combinación"))</f>
        <v/>
      </c>
      <c r="G4789" s="38" t="str">
        <f>IF(F4789="","",VLOOKUP(F4789,[1]Catálogos!A:B,2,0))</f>
        <v/>
      </c>
      <c r="H4789" s="39"/>
      <c r="I4789" s="39"/>
      <c r="K4789" s="41"/>
      <c r="L4789" s="41"/>
      <c r="M4789" s="41"/>
      <c r="N4789" s="41"/>
      <c r="O4789" s="41"/>
      <c r="P4789" s="41"/>
      <c r="Q4789" s="41"/>
      <c r="R4789" s="41"/>
      <c r="S4789" s="41"/>
      <c r="T4789" s="41"/>
      <c r="U4789" s="41"/>
      <c r="V4789" s="41"/>
      <c r="W4789" s="42">
        <f t="shared" si="150"/>
        <v>0</v>
      </c>
    </row>
    <row r="4790" spans="2:23" x14ac:dyDescent="0.25">
      <c r="B4790" s="35"/>
      <c r="C4790" s="36" t="str">
        <f>IFERROR(VLOOKUP(B4790,[1]Catálogos!M:P,3,0),"")</f>
        <v/>
      </c>
      <c r="D4790" s="37" t="str">
        <f t="shared" si="149"/>
        <v/>
      </c>
      <c r="E4790" s="36" t="str">
        <f>IF(D4790="","",IFERROR(VLOOKUP(D4790,'[1]Resumen FF'!E:F,2,0),"Sin combinación"))</f>
        <v/>
      </c>
      <c r="G4790" s="38" t="str">
        <f>IF(F4790="","",VLOOKUP(F4790,[1]Catálogos!A:B,2,0))</f>
        <v/>
      </c>
      <c r="H4790" s="39"/>
      <c r="I4790" s="39"/>
      <c r="K4790" s="41"/>
      <c r="L4790" s="41"/>
      <c r="M4790" s="41"/>
      <c r="N4790" s="41"/>
      <c r="O4790" s="41"/>
      <c r="P4790" s="41"/>
      <c r="Q4790" s="41"/>
      <c r="R4790" s="41"/>
      <c r="S4790" s="41"/>
      <c r="T4790" s="41"/>
      <c r="U4790" s="41"/>
      <c r="V4790" s="41"/>
      <c r="W4790" s="42">
        <f t="shared" si="150"/>
        <v>0</v>
      </c>
    </row>
    <row r="4791" spans="2:23" x14ac:dyDescent="0.25">
      <c r="B4791" s="35"/>
      <c r="C4791" s="36" t="str">
        <f>IFERROR(VLOOKUP(B4791,[1]Catálogos!M:P,3,0),"")</f>
        <v/>
      </c>
      <c r="D4791" s="37" t="str">
        <f t="shared" si="149"/>
        <v/>
      </c>
      <c r="E4791" s="36" t="str">
        <f>IF(D4791="","",IFERROR(VLOOKUP(D4791,'[1]Resumen FF'!E:F,2,0),"Sin combinación"))</f>
        <v/>
      </c>
      <c r="G4791" s="38" t="str">
        <f>IF(F4791="","",VLOOKUP(F4791,[1]Catálogos!A:B,2,0))</f>
        <v/>
      </c>
      <c r="H4791" s="39"/>
      <c r="I4791" s="39"/>
      <c r="K4791" s="41"/>
      <c r="L4791" s="41"/>
      <c r="M4791" s="41"/>
      <c r="N4791" s="41"/>
      <c r="O4791" s="41"/>
      <c r="P4791" s="41"/>
      <c r="Q4791" s="41"/>
      <c r="R4791" s="41"/>
      <c r="S4791" s="41"/>
      <c r="T4791" s="41"/>
      <c r="U4791" s="41"/>
      <c r="V4791" s="41"/>
      <c r="W4791" s="42">
        <f t="shared" si="150"/>
        <v>0</v>
      </c>
    </row>
    <row r="4792" spans="2:23" x14ac:dyDescent="0.25">
      <c r="B4792" s="35"/>
      <c r="C4792" s="36" t="str">
        <f>IFERROR(VLOOKUP(B4792,[1]Catálogos!M:P,3,0),"")</f>
        <v/>
      </c>
      <c r="D4792" s="37" t="str">
        <f t="shared" si="149"/>
        <v/>
      </c>
      <c r="E4792" s="36" t="str">
        <f>IF(D4792="","",IFERROR(VLOOKUP(D4792,'[1]Resumen FF'!E:F,2,0),"Sin combinación"))</f>
        <v/>
      </c>
      <c r="G4792" s="38" t="str">
        <f>IF(F4792="","",VLOOKUP(F4792,[1]Catálogos!A:B,2,0))</f>
        <v/>
      </c>
      <c r="H4792" s="39"/>
      <c r="I4792" s="39"/>
      <c r="K4792" s="41"/>
      <c r="L4792" s="41"/>
      <c r="M4792" s="41"/>
      <c r="N4792" s="41"/>
      <c r="O4792" s="41"/>
      <c r="P4792" s="41"/>
      <c r="Q4792" s="41"/>
      <c r="R4792" s="41"/>
      <c r="S4792" s="41"/>
      <c r="T4792" s="41"/>
      <c r="U4792" s="41"/>
      <c r="V4792" s="41"/>
      <c r="W4792" s="42">
        <f t="shared" si="150"/>
        <v>0</v>
      </c>
    </row>
    <row r="4793" spans="2:23" x14ac:dyDescent="0.25">
      <c r="B4793" s="35"/>
      <c r="C4793" s="36" t="str">
        <f>IFERROR(VLOOKUP(B4793,[1]Catálogos!M:P,3,0),"")</f>
        <v/>
      </c>
      <c r="D4793" s="37" t="str">
        <f t="shared" si="149"/>
        <v/>
      </c>
      <c r="E4793" s="36" t="str">
        <f>IF(D4793="","",IFERROR(VLOOKUP(D4793,'[1]Resumen FF'!E:F,2,0),"Sin combinación"))</f>
        <v/>
      </c>
      <c r="G4793" s="38" t="str">
        <f>IF(F4793="","",VLOOKUP(F4793,[1]Catálogos!A:B,2,0))</f>
        <v/>
      </c>
      <c r="H4793" s="39"/>
      <c r="I4793" s="39"/>
      <c r="K4793" s="41"/>
      <c r="L4793" s="41"/>
      <c r="M4793" s="41"/>
      <c r="N4793" s="41"/>
      <c r="O4793" s="41"/>
      <c r="P4793" s="41"/>
      <c r="Q4793" s="41"/>
      <c r="R4793" s="41"/>
      <c r="S4793" s="41"/>
      <c r="T4793" s="41"/>
      <c r="U4793" s="41"/>
      <c r="V4793" s="41"/>
      <c r="W4793" s="42">
        <f t="shared" si="150"/>
        <v>0</v>
      </c>
    </row>
    <row r="4794" spans="2:23" x14ac:dyDescent="0.25">
      <c r="B4794" s="35"/>
      <c r="C4794" s="36" t="str">
        <f>IFERROR(VLOOKUP(B4794,[1]Catálogos!M:P,3,0),"")</f>
        <v/>
      </c>
      <c r="D4794" s="37" t="str">
        <f t="shared" si="149"/>
        <v/>
      </c>
      <c r="E4794" s="36" t="str">
        <f>IF(D4794="","",IFERROR(VLOOKUP(D4794,'[1]Resumen FF'!E:F,2,0),"Sin combinación"))</f>
        <v/>
      </c>
      <c r="G4794" s="38" t="str">
        <f>IF(F4794="","",VLOOKUP(F4794,[1]Catálogos!A:B,2,0))</f>
        <v/>
      </c>
      <c r="H4794" s="39"/>
      <c r="I4794" s="39"/>
      <c r="K4794" s="41"/>
      <c r="L4794" s="41"/>
      <c r="M4794" s="41"/>
      <c r="N4794" s="41"/>
      <c r="O4794" s="41"/>
      <c r="P4794" s="41"/>
      <c r="Q4794" s="41"/>
      <c r="R4794" s="41"/>
      <c r="S4794" s="41"/>
      <c r="T4794" s="41"/>
      <c r="U4794" s="41"/>
      <c r="V4794" s="41"/>
      <c r="W4794" s="42">
        <f t="shared" si="150"/>
        <v>0</v>
      </c>
    </row>
    <row r="4795" spans="2:23" x14ac:dyDescent="0.25">
      <c r="B4795" s="35"/>
      <c r="C4795" s="36" t="str">
        <f>IFERROR(VLOOKUP(B4795,[1]Catálogos!M:P,3,0),"")</f>
        <v/>
      </c>
      <c r="D4795" s="37" t="str">
        <f t="shared" si="149"/>
        <v/>
      </c>
      <c r="E4795" s="36" t="str">
        <f>IF(D4795="","",IFERROR(VLOOKUP(D4795,'[1]Resumen FF'!E:F,2,0),"Sin combinación"))</f>
        <v/>
      </c>
      <c r="G4795" s="38" t="str">
        <f>IF(F4795="","",VLOOKUP(F4795,[1]Catálogos!A:B,2,0))</f>
        <v/>
      </c>
      <c r="H4795" s="39"/>
      <c r="I4795" s="39"/>
      <c r="K4795" s="41"/>
      <c r="L4795" s="41"/>
      <c r="M4795" s="41"/>
      <c r="N4795" s="41"/>
      <c r="O4795" s="41"/>
      <c r="P4795" s="41"/>
      <c r="Q4795" s="41"/>
      <c r="R4795" s="41"/>
      <c r="S4795" s="41"/>
      <c r="T4795" s="41"/>
      <c r="U4795" s="41"/>
      <c r="V4795" s="41"/>
      <c r="W4795" s="42">
        <f t="shared" si="150"/>
        <v>0</v>
      </c>
    </row>
    <row r="4796" spans="2:23" x14ac:dyDescent="0.25">
      <c r="B4796" s="35"/>
      <c r="C4796" s="36" t="str">
        <f>IFERROR(VLOOKUP(B4796,[1]Catálogos!M:P,3,0),"")</f>
        <v/>
      </c>
      <c r="D4796" s="37" t="str">
        <f t="shared" si="149"/>
        <v/>
      </c>
      <c r="E4796" s="36" t="str">
        <f>IF(D4796="","",IFERROR(VLOOKUP(D4796,'[1]Resumen FF'!E:F,2,0),"Sin combinación"))</f>
        <v/>
      </c>
      <c r="G4796" s="38" t="str">
        <f>IF(F4796="","",VLOOKUP(F4796,[1]Catálogos!A:B,2,0))</f>
        <v/>
      </c>
      <c r="H4796" s="39"/>
      <c r="I4796" s="39"/>
      <c r="K4796" s="41"/>
      <c r="L4796" s="41"/>
      <c r="M4796" s="41"/>
      <c r="N4796" s="41"/>
      <c r="O4796" s="41"/>
      <c r="P4796" s="41"/>
      <c r="Q4796" s="41"/>
      <c r="R4796" s="41"/>
      <c r="S4796" s="41"/>
      <c r="T4796" s="41"/>
      <c r="U4796" s="41"/>
      <c r="V4796" s="41"/>
      <c r="W4796" s="42">
        <f t="shared" si="150"/>
        <v>0</v>
      </c>
    </row>
    <row r="4797" spans="2:23" x14ac:dyDescent="0.25">
      <c r="B4797" s="35"/>
      <c r="C4797" s="36" t="str">
        <f>IFERROR(VLOOKUP(B4797,[1]Catálogos!M:P,3,0),"")</f>
        <v/>
      </c>
      <c r="D4797" s="37" t="str">
        <f t="shared" si="149"/>
        <v/>
      </c>
      <c r="E4797" s="36" t="str">
        <f>IF(D4797="","",IFERROR(VLOOKUP(D4797,'[1]Resumen FF'!E:F,2,0),"Sin combinación"))</f>
        <v/>
      </c>
      <c r="G4797" s="38" t="str">
        <f>IF(F4797="","",VLOOKUP(F4797,[1]Catálogos!A:B,2,0))</f>
        <v/>
      </c>
      <c r="H4797" s="39"/>
      <c r="I4797" s="39"/>
      <c r="K4797" s="41"/>
      <c r="L4797" s="41"/>
      <c r="M4797" s="41"/>
      <c r="N4797" s="41"/>
      <c r="O4797" s="41"/>
      <c r="P4797" s="41"/>
      <c r="Q4797" s="41"/>
      <c r="R4797" s="41"/>
      <c r="S4797" s="41"/>
      <c r="T4797" s="41"/>
      <c r="U4797" s="41"/>
      <c r="V4797" s="41"/>
      <c r="W4797" s="42">
        <f t="shared" si="150"/>
        <v>0</v>
      </c>
    </row>
    <row r="4798" spans="2:23" x14ac:dyDescent="0.25">
      <c r="B4798" s="35"/>
      <c r="C4798" s="36" t="str">
        <f>IFERROR(VLOOKUP(B4798,[1]Catálogos!M:P,3,0),"")</f>
        <v/>
      </c>
      <c r="D4798" s="37" t="str">
        <f t="shared" si="149"/>
        <v/>
      </c>
      <c r="E4798" s="36" t="str">
        <f>IF(D4798="","",IFERROR(VLOOKUP(D4798,'[1]Resumen FF'!E:F,2,0),"Sin combinación"))</f>
        <v/>
      </c>
      <c r="G4798" s="38" t="str">
        <f>IF(F4798="","",VLOOKUP(F4798,[1]Catálogos!A:B,2,0))</f>
        <v/>
      </c>
      <c r="H4798" s="39"/>
      <c r="I4798" s="39"/>
      <c r="K4798" s="41"/>
      <c r="L4798" s="41"/>
      <c r="M4798" s="41"/>
      <c r="N4798" s="41"/>
      <c r="O4798" s="41"/>
      <c r="P4798" s="41"/>
      <c r="Q4798" s="41"/>
      <c r="R4798" s="41"/>
      <c r="S4798" s="41"/>
      <c r="T4798" s="41"/>
      <c r="U4798" s="41"/>
      <c r="V4798" s="41"/>
      <c r="W4798" s="42">
        <f t="shared" si="150"/>
        <v>0</v>
      </c>
    </row>
    <row r="4799" spans="2:23" x14ac:dyDescent="0.25">
      <c r="B4799" s="35"/>
      <c r="C4799" s="36" t="str">
        <f>IFERROR(VLOOKUP(B4799,[1]Catálogos!M:P,3,0),"")</f>
        <v/>
      </c>
      <c r="D4799" s="37" t="str">
        <f t="shared" si="149"/>
        <v/>
      </c>
      <c r="E4799" s="36" t="str">
        <f>IF(D4799="","",IFERROR(VLOOKUP(D4799,'[1]Resumen FF'!E:F,2,0),"Sin combinación"))</f>
        <v/>
      </c>
      <c r="G4799" s="38" t="str">
        <f>IF(F4799="","",VLOOKUP(F4799,[1]Catálogos!A:B,2,0))</f>
        <v/>
      </c>
      <c r="H4799" s="39"/>
      <c r="I4799" s="39"/>
      <c r="K4799" s="41"/>
      <c r="L4799" s="41"/>
      <c r="M4799" s="41"/>
      <c r="N4799" s="41"/>
      <c r="O4799" s="41"/>
      <c r="P4799" s="41"/>
      <c r="Q4799" s="41"/>
      <c r="R4799" s="41"/>
      <c r="S4799" s="41"/>
      <c r="T4799" s="41"/>
      <c r="U4799" s="41"/>
      <c r="V4799" s="41"/>
      <c r="W4799" s="42">
        <f t="shared" si="150"/>
        <v>0</v>
      </c>
    </row>
    <row r="4800" spans="2:23" x14ac:dyDescent="0.25">
      <c r="B4800" s="35"/>
      <c r="C4800" s="36" t="str">
        <f>IFERROR(VLOOKUP(B4800,[1]Catálogos!M:P,3,0),"")</f>
        <v/>
      </c>
      <c r="D4800" s="37" t="str">
        <f t="shared" si="149"/>
        <v/>
      </c>
      <c r="E4800" s="36" t="str">
        <f>IF(D4800="","",IFERROR(VLOOKUP(D4800,'[1]Resumen FF'!E:F,2,0),"Sin combinación"))</f>
        <v/>
      </c>
      <c r="G4800" s="38" t="str">
        <f>IF(F4800="","",VLOOKUP(F4800,[1]Catálogos!A:B,2,0))</f>
        <v/>
      </c>
      <c r="H4800" s="39"/>
      <c r="I4800" s="39"/>
      <c r="K4800" s="41"/>
      <c r="L4800" s="41"/>
      <c r="M4800" s="41"/>
      <c r="N4800" s="41"/>
      <c r="O4800" s="41"/>
      <c r="P4800" s="41"/>
      <c r="Q4800" s="41"/>
      <c r="R4800" s="41"/>
      <c r="S4800" s="41"/>
      <c r="T4800" s="41"/>
      <c r="U4800" s="41"/>
      <c r="V4800" s="41"/>
      <c r="W4800" s="42">
        <f t="shared" si="150"/>
        <v>0</v>
      </c>
    </row>
    <row r="4801" spans="2:23" x14ac:dyDescent="0.25">
      <c r="B4801" s="35"/>
      <c r="C4801" s="36" t="str">
        <f>IFERROR(VLOOKUP(B4801,[1]Catálogos!M:P,3,0),"")</f>
        <v/>
      </c>
      <c r="D4801" s="37" t="str">
        <f t="shared" si="149"/>
        <v/>
      </c>
      <c r="E4801" s="36" t="str">
        <f>IF(D4801="","",IFERROR(VLOOKUP(D4801,'[1]Resumen FF'!E:F,2,0),"Sin combinación"))</f>
        <v/>
      </c>
      <c r="G4801" s="38" t="str">
        <f>IF(F4801="","",VLOOKUP(F4801,[1]Catálogos!A:B,2,0))</f>
        <v/>
      </c>
      <c r="H4801" s="39"/>
      <c r="I4801" s="39"/>
      <c r="K4801" s="41"/>
      <c r="L4801" s="41"/>
      <c r="M4801" s="41"/>
      <c r="N4801" s="41"/>
      <c r="O4801" s="41"/>
      <c r="P4801" s="41"/>
      <c r="Q4801" s="41"/>
      <c r="R4801" s="41"/>
      <c r="S4801" s="41"/>
      <c r="T4801" s="41"/>
      <c r="U4801" s="41"/>
      <c r="V4801" s="41"/>
      <c r="W4801" s="42">
        <f t="shared" si="150"/>
        <v>0</v>
      </c>
    </row>
    <row r="4802" spans="2:23" x14ac:dyDescent="0.25">
      <c r="B4802" s="35"/>
      <c r="C4802" s="36" t="str">
        <f>IFERROR(VLOOKUP(B4802,[1]Catálogos!M:P,3,0),"")</f>
        <v/>
      </c>
      <c r="D4802" s="37" t="str">
        <f t="shared" si="149"/>
        <v/>
      </c>
      <c r="E4802" s="36" t="str">
        <f>IF(D4802="","",IFERROR(VLOOKUP(D4802,'[1]Resumen FF'!E:F,2,0),"Sin combinación"))</f>
        <v/>
      </c>
      <c r="G4802" s="38" t="str">
        <f>IF(F4802="","",VLOOKUP(F4802,[1]Catálogos!A:B,2,0))</f>
        <v/>
      </c>
      <c r="H4802" s="39"/>
      <c r="I4802" s="39"/>
      <c r="K4802" s="41"/>
      <c r="L4802" s="41"/>
      <c r="M4802" s="41"/>
      <c r="N4802" s="41"/>
      <c r="O4802" s="41"/>
      <c r="P4802" s="41"/>
      <c r="Q4802" s="41"/>
      <c r="R4802" s="41"/>
      <c r="S4802" s="41"/>
      <c r="T4802" s="41"/>
      <c r="U4802" s="41"/>
      <c r="V4802" s="41"/>
      <c r="W4802" s="42">
        <f t="shared" si="150"/>
        <v>0</v>
      </c>
    </row>
    <row r="4803" spans="2:23" x14ac:dyDescent="0.25">
      <c r="B4803" s="35"/>
      <c r="C4803" s="36" t="str">
        <f>IFERROR(VLOOKUP(B4803,[1]Catálogos!M:P,3,0),"")</f>
        <v/>
      </c>
      <c r="D4803" s="37" t="str">
        <f t="shared" si="149"/>
        <v/>
      </c>
      <c r="E4803" s="36" t="str">
        <f>IF(D4803="","",IFERROR(VLOOKUP(D4803,'[1]Resumen FF'!E:F,2,0),"Sin combinación"))</f>
        <v/>
      </c>
      <c r="G4803" s="38" t="str">
        <f>IF(F4803="","",VLOOKUP(F4803,[1]Catálogos!A:B,2,0))</f>
        <v/>
      </c>
      <c r="H4803" s="39"/>
      <c r="I4803" s="39"/>
      <c r="K4803" s="41"/>
      <c r="L4803" s="41"/>
      <c r="M4803" s="41"/>
      <c r="N4803" s="41"/>
      <c r="O4803" s="41"/>
      <c r="P4803" s="41"/>
      <c r="Q4803" s="41"/>
      <c r="R4803" s="41"/>
      <c r="S4803" s="41"/>
      <c r="T4803" s="41"/>
      <c r="U4803" s="41"/>
      <c r="V4803" s="41"/>
      <c r="W4803" s="42">
        <f t="shared" si="150"/>
        <v>0</v>
      </c>
    </row>
    <row r="4804" spans="2:23" x14ac:dyDescent="0.25">
      <c r="B4804" s="35"/>
      <c r="C4804" s="36" t="str">
        <f>IFERROR(VLOOKUP(B4804,[1]Catálogos!M:P,3,0),"")</f>
        <v/>
      </c>
      <c r="D4804" s="37" t="str">
        <f t="shared" si="149"/>
        <v/>
      </c>
      <c r="E4804" s="36" t="str">
        <f>IF(D4804="","",IFERROR(VLOOKUP(D4804,'[1]Resumen FF'!E:F,2,0),"Sin combinación"))</f>
        <v/>
      </c>
      <c r="G4804" s="38" t="str">
        <f>IF(F4804="","",VLOOKUP(F4804,[1]Catálogos!A:B,2,0))</f>
        <v/>
      </c>
      <c r="H4804" s="39"/>
      <c r="I4804" s="39"/>
      <c r="K4804" s="41"/>
      <c r="L4804" s="41"/>
      <c r="M4804" s="41"/>
      <c r="N4804" s="41"/>
      <c r="O4804" s="41"/>
      <c r="P4804" s="41"/>
      <c r="Q4804" s="41"/>
      <c r="R4804" s="41"/>
      <c r="S4804" s="41"/>
      <c r="T4804" s="41"/>
      <c r="U4804" s="41"/>
      <c r="V4804" s="41"/>
      <c r="W4804" s="42">
        <f t="shared" si="150"/>
        <v>0</v>
      </c>
    </row>
    <row r="4805" spans="2:23" x14ac:dyDescent="0.25">
      <c r="B4805" s="35"/>
      <c r="C4805" s="36" t="str">
        <f>IFERROR(VLOOKUP(B4805,[1]Catálogos!M:P,3,0),"")</f>
        <v/>
      </c>
      <c r="D4805" s="37" t="str">
        <f t="shared" si="149"/>
        <v/>
      </c>
      <c r="E4805" s="36" t="str">
        <f>IF(D4805="","",IFERROR(VLOOKUP(D4805,'[1]Resumen FF'!E:F,2,0),"Sin combinación"))</f>
        <v/>
      </c>
      <c r="G4805" s="38" t="str">
        <f>IF(F4805="","",VLOOKUP(F4805,[1]Catálogos!A:B,2,0))</f>
        <v/>
      </c>
      <c r="H4805" s="39"/>
      <c r="I4805" s="39"/>
      <c r="K4805" s="41"/>
      <c r="L4805" s="41"/>
      <c r="M4805" s="41"/>
      <c r="N4805" s="41"/>
      <c r="O4805" s="41"/>
      <c r="P4805" s="41"/>
      <c r="Q4805" s="41"/>
      <c r="R4805" s="41"/>
      <c r="S4805" s="41"/>
      <c r="T4805" s="41"/>
      <c r="U4805" s="41"/>
      <c r="V4805" s="41"/>
      <c r="W4805" s="42">
        <f t="shared" si="150"/>
        <v>0</v>
      </c>
    </row>
    <row r="4806" spans="2:23" x14ac:dyDescent="0.25">
      <c r="B4806" s="35"/>
      <c r="C4806" s="36" t="str">
        <f>IFERROR(VLOOKUP(B4806,[1]Catálogos!M:P,3,0),"")</f>
        <v/>
      </c>
      <c r="D4806" s="37" t="str">
        <f t="shared" si="149"/>
        <v/>
      </c>
      <c r="E4806" s="36" t="str">
        <f>IF(D4806="","",IFERROR(VLOOKUP(D4806,'[1]Resumen FF'!E:F,2,0),"Sin combinación"))</f>
        <v/>
      </c>
      <c r="G4806" s="38" t="str">
        <f>IF(F4806="","",VLOOKUP(F4806,[1]Catálogos!A:B,2,0))</f>
        <v/>
      </c>
      <c r="H4806" s="39"/>
      <c r="I4806" s="39"/>
      <c r="K4806" s="41"/>
      <c r="L4806" s="41"/>
      <c r="M4806" s="41"/>
      <c r="N4806" s="41"/>
      <c r="O4806" s="41"/>
      <c r="P4806" s="41"/>
      <c r="Q4806" s="41"/>
      <c r="R4806" s="41"/>
      <c r="S4806" s="41"/>
      <c r="T4806" s="41"/>
      <c r="U4806" s="41"/>
      <c r="V4806" s="41"/>
      <c r="W4806" s="42">
        <f t="shared" si="150"/>
        <v>0</v>
      </c>
    </row>
    <row r="4807" spans="2:23" x14ac:dyDescent="0.25">
      <c r="B4807" s="35"/>
      <c r="C4807" s="36" t="str">
        <f>IFERROR(VLOOKUP(B4807,[1]Catálogos!M:P,3,0),"")</f>
        <v/>
      </c>
      <c r="D4807" s="37" t="str">
        <f t="shared" si="149"/>
        <v/>
      </c>
      <c r="E4807" s="36" t="str">
        <f>IF(D4807="","",IFERROR(VLOOKUP(D4807,'[1]Resumen FF'!E:F,2,0),"Sin combinación"))</f>
        <v/>
      </c>
      <c r="G4807" s="38" t="str">
        <f>IF(F4807="","",VLOOKUP(F4807,[1]Catálogos!A:B,2,0))</f>
        <v/>
      </c>
      <c r="H4807" s="39"/>
      <c r="I4807" s="39"/>
      <c r="K4807" s="41"/>
      <c r="L4807" s="41"/>
      <c r="M4807" s="41"/>
      <c r="N4807" s="41"/>
      <c r="O4807" s="41"/>
      <c r="P4807" s="41"/>
      <c r="Q4807" s="41"/>
      <c r="R4807" s="41"/>
      <c r="S4807" s="41"/>
      <c r="T4807" s="41"/>
      <c r="U4807" s="41"/>
      <c r="V4807" s="41"/>
      <c r="W4807" s="42">
        <f t="shared" si="150"/>
        <v>0</v>
      </c>
    </row>
    <row r="4808" spans="2:23" x14ac:dyDescent="0.25">
      <c r="B4808" s="35"/>
      <c r="C4808" s="36" t="str">
        <f>IFERROR(VLOOKUP(B4808,[1]Catálogos!M:P,3,0),"")</f>
        <v/>
      </c>
      <c r="D4808" s="37" t="str">
        <f t="shared" si="149"/>
        <v/>
      </c>
      <c r="E4808" s="36" t="str">
        <f>IF(D4808="","",IFERROR(VLOOKUP(D4808,'[1]Resumen FF'!E:F,2,0),"Sin combinación"))</f>
        <v/>
      </c>
      <c r="G4808" s="38" t="str">
        <f>IF(F4808="","",VLOOKUP(F4808,[1]Catálogos!A:B,2,0))</f>
        <v/>
      </c>
      <c r="H4808" s="39"/>
      <c r="I4808" s="39"/>
      <c r="K4808" s="41"/>
      <c r="L4808" s="41"/>
      <c r="M4808" s="41"/>
      <c r="N4808" s="41"/>
      <c r="O4808" s="41"/>
      <c r="P4808" s="41"/>
      <c r="Q4808" s="41"/>
      <c r="R4808" s="41"/>
      <c r="S4808" s="41"/>
      <c r="T4808" s="41"/>
      <c r="U4808" s="41"/>
      <c r="V4808" s="41"/>
      <c r="W4808" s="42">
        <f t="shared" si="150"/>
        <v>0</v>
      </c>
    </row>
    <row r="4809" spans="2:23" x14ac:dyDescent="0.25">
      <c r="B4809" s="35"/>
      <c r="C4809" s="36" t="str">
        <f>IFERROR(VLOOKUP(B4809,[1]Catálogos!M:P,3,0),"")</f>
        <v/>
      </c>
      <c r="D4809" s="37" t="str">
        <f t="shared" si="149"/>
        <v/>
      </c>
      <c r="E4809" s="36" t="str">
        <f>IF(D4809="","",IFERROR(VLOOKUP(D4809,'[1]Resumen FF'!E:F,2,0),"Sin combinación"))</f>
        <v/>
      </c>
      <c r="G4809" s="38" t="str">
        <f>IF(F4809="","",VLOOKUP(F4809,[1]Catálogos!A:B,2,0))</f>
        <v/>
      </c>
      <c r="H4809" s="39"/>
      <c r="I4809" s="39"/>
      <c r="K4809" s="41"/>
      <c r="L4809" s="41"/>
      <c r="M4809" s="41"/>
      <c r="N4809" s="41"/>
      <c r="O4809" s="41"/>
      <c r="P4809" s="41"/>
      <c r="Q4809" s="41"/>
      <c r="R4809" s="41"/>
      <c r="S4809" s="41"/>
      <c r="T4809" s="41"/>
      <c r="U4809" s="41"/>
      <c r="V4809" s="41"/>
      <c r="W4809" s="42">
        <f t="shared" si="150"/>
        <v>0</v>
      </c>
    </row>
    <row r="4810" spans="2:23" x14ac:dyDescent="0.25">
      <c r="B4810" s="35"/>
      <c r="C4810" s="36" t="str">
        <f>IFERROR(VLOOKUP(B4810,[1]Catálogos!M:P,3,0),"")</f>
        <v/>
      </c>
      <c r="D4810" s="37" t="str">
        <f t="shared" si="149"/>
        <v/>
      </c>
      <c r="E4810" s="36" t="str">
        <f>IF(D4810="","",IFERROR(VLOOKUP(D4810,'[1]Resumen FF'!E:F,2,0),"Sin combinación"))</f>
        <v/>
      </c>
      <c r="G4810" s="38" t="str">
        <f>IF(F4810="","",VLOOKUP(F4810,[1]Catálogos!A:B,2,0))</f>
        <v/>
      </c>
      <c r="H4810" s="39"/>
      <c r="I4810" s="39"/>
      <c r="K4810" s="41"/>
      <c r="L4810" s="41"/>
      <c r="M4810" s="41"/>
      <c r="N4810" s="41"/>
      <c r="O4810" s="41"/>
      <c r="P4810" s="41"/>
      <c r="Q4810" s="41"/>
      <c r="R4810" s="41"/>
      <c r="S4810" s="41"/>
      <c r="T4810" s="41"/>
      <c r="U4810" s="41"/>
      <c r="V4810" s="41"/>
      <c r="W4810" s="42">
        <f t="shared" si="150"/>
        <v>0</v>
      </c>
    </row>
    <row r="4811" spans="2:23" x14ac:dyDescent="0.25">
      <c r="B4811" s="35"/>
      <c r="C4811" s="36" t="str">
        <f>IFERROR(VLOOKUP(B4811,[1]Catálogos!M:P,3,0),"")</f>
        <v/>
      </c>
      <c r="D4811" s="37" t="str">
        <f t="shared" ref="D4811:D4874" si="151">B4811&amp;C4811</f>
        <v/>
      </c>
      <c r="E4811" s="36" t="str">
        <f>IF(D4811="","",IFERROR(VLOOKUP(D4811,'[1]Resumen FF'!E:F,2,0),"Sin combinación"))</f>
        <v/>
      </c>
      <c r="G4811" s="38" t="str">
        <f>IF(F4811="","",VLOOKUP(F4811,[1]Catálogos!A:B,2,0))</f>
        <v/>
      </c>
      <c r="H4811" s="39"/>
      <c r="I4811" s="39"/>
      <c r="K4811" s="41"/>
      <c r="L4811" s="41"/>
      <c r="M4811" s="41"/>
      <c r="N4811" s="41"/>
      <c r="O4811" s="41"/>
      <c r="P4811" s="41"/>
      <c r="Q4811" s="41"/>
      <c r="R4811" s="41"/>
      <c r="S4811" s="41"/>
      <c r="T4811" s="41"/>
      <c r="U4811" s="41"/>
      <c r="V4811" s="41"/>
      <c r="W4811" s="42">
        <f t="shared" si="150"/>
        <v>0</v>
      </c>
    </row>
    <row r="4812" spans="2:23" x14ac:dyDescent="0.25">
      <c r="B4812" s="35"/>
      <c r="C4812" s="36" t="str">
        <f>IFERROR(VLOOKUP(B4812,[1]Catálogos!M:P,3,0),"")</f>
        <v/>
      </c>
      <c r="D4812" s="37" t="str">
        <f t="shared" si="151"/>
        <v/>
      </c>
      <c r="E4812" s="36" t="str">
        <f>IF(D4812="","",IFERROR(VLOOKUP(D4812,'[1]Resumen FF'!E:F,2,0),"Sin combinación"))</f>
        <v/>
      </c>
      <c r="G4812" s="38" t="str">
        <f>IF(F4812="","",VLOOKUP(F4812,[1]Catálogos!A:B,2,0))</f>
        <v/>
      </c>
      <c r="H4812" s="39"/>
      <c r="I4812" s="39"/>
      <c r="K4812" s="41"/>
      <c r="L4812" s="41"/>
      <c r="M4812" s="41"/>
      <c r="N4812" s="41"/>
      <c r="O4812" s="41"/>
      <c r="P4812" s="41"/>
      <c r="Q4812" s="41"/>
      <c r="R4812" s="41"/>
      <c r="S4812" s="41"/>
      <c r="T4812" s="41"/>
      <c r="U4812" s="41"/>
      <c r="V4812" s="41"/>
      <c r="W4812" s="42">
        <f t="shared" si="150"/>
        <v>0</v>
      </c>
    </row>
    <row r="4813" spans="2:23" x14ac:dyDescent="0.25">
      <c r="B4813" s="35"/>
      <c r="C4813" s="36" t="str">
        <f>IFERROR(VLOOKUP(B4813,[1]Catálogos!M:P,3,0),"")</f>
        <v/>
      </c>
      <c r="D4813" s="37" t="str">
        <f t="shared" si="151"/>
        <v/>
      </c>
      <c r="E4813" s="36" t="str">
        <f>IF(D4813="","",IFERROR(VLOOKUP(D4813,'[1]Resumen FF'!E:F,2,0),"Sin combinación"))</f>
        <v/>
      </c>
      <c r="G4813" s="38" t="str">
        <f>IF(F4813="","",VLOOKUP(F4813,[1]Catálogos!A:B,2,0))</f>
        <v/>
      </c>
      <c r="H4813" s="39"/>
      <c r="I4813" s="39"/>
      <c r="K4813" s="41"/>
      <c r="L4813" s="41"/>
      <c r="M4813" s="41"/>
      <c r="N4813" s="41"/>
      <c r="O4813" s="41"/>
      <c r="P4813" s="41"/>
      <c r="Q4813" s="41"/>
      <c r="R4813" s="41"/>
      <c r="S4813" s="41"/>
      <c r="T4813" s="41"/>
      <c r="U4813" s="41"/>
      <c r="V4813" s="41"/>
      <c r="W4813" s="42">
        <f t="shared" si="150"/>
        <v>0</v>
      </c>
    </row>
    <row r="4814" spans="2:23" x14ac:dyDescent="0.25">
      <c r="B4814" s="35"/>
      <c r="C4814" s="36" t="str">
        <f>IFERROR(VLOOKUP(B4814,[1]Catálogos!M:P,3,0),"")</f>
        <v/>
      </c>
      <c r="D4814" s="37" t="str">
        <f t="shared" si="151"/>
        <v/>
      </c>
      <c r="E4814" s="36" t="str">
        <f>IF(D4814="","",IFERROR(VLOOKUP(D4814,'[1]Resumen FF'!E:F,2,0),"Sin combinación"))</f>
        <v/>
      </c>
      <c r="G4814" s="38" t="str">
        <f>IF(F4814="","",VLOOKUP(F4814,[1]Catálogos!A:B,2,0))</f>
        <v/>
      </c>
      <c r="H4814" s="39"/>
      <c r="I4814" s="39"/>
      <c r="K4814" s="41"/>
      <c r="L4814" s="41"/>
      <c r="M4814" s="41"/>
      <c r="N4814" s="41"/>
      <c r="O4814" s="41"/>
      <c r="P4814" s="41"/>
      <c r="Q4814" s="41"/>
      <c r="R4814" s="41"/>
      <c r="S4814" s="41"/>
      <c r="T4814" s="41"/>
      <c r="U4814" s="41"/>
      <c r="V4814" s="41"/>
      <c r="W4814" s="42">
        <f t="shared" si="150"/>
        <v>0</v>
      </c>
    </row>
    <row r="4815" spans="2:23" x14ac:dyDescent="0.25">
      <c r="B4815" s="35"/>
      <c r="C4815" s="36" t="str">
        <f>IFERROR(VLOOKUP(B4815,[1]Catálogos!M:P,3,0),"")</f>
        <v/>
      </c>
      <c r="D4815" s="37" t="str">
        <f t="shared" si="151"/>
        <v/>
      </c>
      <c r="E4815" s="36" t="str">
        <f>IF(D4815="","",IFERROR(VLOOKUP(D4815,'[1]Resumen FF'!E:F,2,0),"Sin combinación"))</f>
        <v/>
      </c>
      <c r="G4815" s="38" t="str">
        <f>IF(F4815="","",VLOOKUP(F4815,[1]Catálogos!A:B,2,0))</f>
        <v/>
      </c>
      <c r="H4815" s="39"/>
      <c r="I4815" s="39"/>
      <c r="K4815" s="41"/>
      <c r="L4815" s="41"/>
      <c r="M4815" s="41"/>
      <c r="N4815" s="41"/>
      <c r="O4815" s="41"/>
      <c r="P4815" s="41"/>
      <c r="Q4815" s="41"/>
      <c r="R4815" s="41"/>
      <c r="S4815" s="41"/>
      <c r="T4815" s="41"/>
      <c r="U4815" s="41"/>
      <c r="V4815" s="41"/>
      <c r="W4815" s="42">
        <f t="shared" si="150"/>
        <v>0</v>
      </c>
    </row>
    <row r="4816" spans="2:23" x14ac:dyDescent="0.25">
      <c r="B4816" s="35"/>
      <c r="C4816" s="36" t="str">
        <f>IFERROR(VLOOKUP(B4816,[1]Catálogos!M:P,3,0),"")</f>
        <v/>
      </c>
      <c r="D4816" s="37" t="str">
        <f t="shared" si="151"/>
        <v/>
      </c>
      <c r="E4816" s="36" t="str">
        <f>IF(D4816="","",IFERROR(VLOOKUP(D4816,'[1]Resumen FF'!E:F,2,0),"Sin combinación"))</f>
        <v/>
      </c>
      <c r="G4816" s="38" t="str">
        <f>IF(F4816="","",VLOOKUP(F4816,[1]Catálogos!A:B,2,0))</f>
        <v/>
      </c>
      <c r="H4816" s="39"/>
      <c r="I4816" s="39"/>
      <c r="K4816" s="41"/>
      <c r="L4816" s="41"/>
      <c r="M4816" s="41"/>
      <c r="N4816" s="41"/>
      <c r="O4816" s="41"/>
      <c r="P4816" s="41"/>
      <c r="Q4816" s="41"/>
      <c r="R4816" s="41"/>
      <c r="S4816" s="41"/>
      <c r="T4816" s="41"/>
      <c r="U4816" s="41"/>
      <c r="V4816" s="41"/>
      <c r="W4816" s="42">
        <f t="shared" si="150"/>
        <v>0</v>
      </c>
    </row>
    <row r="4817" spans="2:23" x14ac:dyDescent="0.25">
      <c r="B4817" s="35"/>
      <c r="C4817" s="36" t="str">
        <f>IFERROR(VLOOKUP(B4817,[1]Catálogos!M:P,3,0),"")</f>
        <v/>
      </c>
      <c r="D4817" s="37" t="str">
        <f t="shared" si="151"/>
        <v/>
      </c>
      <c r="E4817" s="36" t="str">
        <f>IF(D4817="","",IFERROR(VLOOKUP(D4817,'[1]Resumen FF'!E:F,2,0),"Sin combinación"))</f>
        <v/>
      </c>
      <c r="G4817" s="38" t="str">
        <f>IF(F4817="","",VLOOKUP(F4817,[1]Catálogos!A:B,2,0))</f>
        <v/>
      </c>
      <c r="H4817" s="39"/>
      <c r="I4817" s="39"/>
      <c r="K4817" s="41"/>
      <c r="L4817" s="41"/>
      <c r="M4817" s="41"/>
      <c r="N4817" s="41"/>
      <c r="O4817" s="41"/>
      <c r="P4817" s="41"/>
      <c r="Q4817" s="41"/>
      <c r="R4817" s="41"/>
      <c r="S4817" s="41"/>
      <c r="T4817" s="41"/>
      <c r="U4817" s="41"/>
      <c r="V4817" s="41"/>
      <c r="W4817" s="42">
        <f t="shared" si="150"/>
        <v>0</v>
      </c>
    </row>
    <row r="4818" spans="2:23" x14ac:dyDescent="0.25">
      <c r="B4818" s="35"/>
      <c r="C4818" s="36" t="str">
        <f>IFERROR(VLOOKUP(B4818,[1]Catálogos!M:P,3,0),"")</f>
        <v/>
      </c>
      <c r="D4818" s="37" t="str">
        <f t="shared" si="151"/>
        <v/>
      </c>
      <c r="E4818" s="36" t="str">
        <f>IF(D4818="","",IFERROR(VLOOKUP(D4818,'[1]Resumen FF'!E:F,2,0),"Sin combinación"))</f>
        <v/>
      </c>
      <c r="G4818" s="38" t="str">
        <f>IF(F4818="","",VLOOKUP(F4818,[1]Catálogos!A:B,2,0))</f>
        <v/>
      </c>
      <c r="H4818" s="39"/>
      <c r="I4818" s="39"/>
      <c r="K4818" s="41"/>
      <c r="L4818" s="41"/>
      <c r="M4818" s="41"/>
      <c r="N4818" s="41"/>
      <c r="O4818" s="41"/>
      <c r="P4818" s="41"/>
      <c r="Q4818" s="41"/>
      <c r="R4818" s="41"/>
      <c r="S4818" s="41"/>
      <c r="T4818" s="41"/>
      <c r="U4818" s="41"/>
      <c r="V4818" s="41"/>
      <c r="W4818" s="42">
        <f t="shared" si="150"/>
        <v>0</v>
      </c>
    </row>
    <row r="4819" spans="2:23" x14ac:dyDescent="0.25">
      <c r="B4819" s="35"/>
      <c r="C4819" s="36" t="str">
        <f>IFERROR(VLOOKUP(B4819,[1]Catálogos!M:P,3,0),"")</f>
        <v/>
      </c>
      <c r="D4819" s="37" t="str">
        <f t="shared" si="151"/>
        <v/>
      </c>
      <c r="E4819" s="36" t="str">
        <f>IF(D4819="","",IFERROR(VLOOKUP(D4819,'[1]Resumen FF'!E:F,2,0),"Sin combinación"))</f>
        <v/>
      </c>
      <c r="G4819" s="38" t="str">
        <f>IF(F4819="","",VLOOKUP(F4819,[1]Catálogos!A:B,2,0))</f>
        <v/>
      </c>
      <c r="H4819" s="39"/>
      <c r="I4819" s="39"/>
      <c r="K4819" s="41"/>
      <c r="L4819" s="41"/>
      <c r="M4819" s="41"/>
      <c r="N4819" s="41"/>
      <c r="O4819" s="41"/>
      <c r="P4819" s="41"/>
      <c r="Q4819" s="41"/>
      <c r="R4819" s="41"/>
      <c r="S4819" s="41"/>
      <c r="T4819" s="41"/>
      <c r="U4819" s="41"/>
      <c r="V4819" s="41"/>
      <c r="W4819" s="42">
        <f t="shared" si="150"/>
        <v>0</v>
      </c>
    </row>
    <row r="4820" spans="2:23" x14ac:dyDescent="0.25">
      <c r="B4820" s="35"/>
      <c r="C4820" s="36" t="str">
        <f>IFERROR(VLOOKUP(B4820,[1]Catálogos!M:P,3,0),"")</f>
        <v/>
      </c>
      <c r="D4820" s="37" t="str">
        <f t="shared" si="151"/>
        <v/>
      </c>
      <c r="E4820" s="36" t="str">
        <f>IF(D4820="","",IFERROR(VLOOKUP(D4820,'[1]Resumen FF'!E:F,2,0),"Sin combinación"))</f>
        <v/>
      </c>
      <c r="G4820" s="38" t="str">
        <f>IF(F4820="","",VLOOKUP(F4820,[1]Catálogos!A:B,2,0))</f>
        <v/>
      </c>
      <c r="H4820" s="39"/>
      <c r="I4820" s="39"/>
      <c r="K4820" s="41"/>
      <c r="L4820" s="41"/>
      <c r="M4820" s="41"/>
      <c r="N4820" s="41"/>
      <c r="O4820" s="41"/>
      <c r="P4820" s="41"/>
      <c r="Q4820" s="41"/>
      <c r="R4820" s="41"/>
      <c r="S4820" s="41"/>
      <c r="T4820" s="41"/>
      <c r="U4820" s="41"/>
      <c r="V4820" s="41"/>
      <c r="W4820" s="42">
        <f t="shared" si="150"/>
        <v>0</v>
      </c>
    </row>
    <row r="4821" spans="2:23" x14ac:dyDescent="0.25">
      <c r="B4821" s="35"/>
      <c r="C4821" s="36" t="str">
        <f>IFERROR(VLOOKUP(B4821,[1]Catálogos!M:P,3,0),"")</f>
        <v/>
      </c>
      <c r="D4821" s="37" t="str">
        <f t="shared" si="151"/>
        <v/>
      </c>
      <c r="E4821" s="36" t="str">
        <f>IF(D4821="","",IFERROR(VLOOKUP(D4821,'[1]Resumen FF'!E:F,2,0),"Sin combinación"))</f>
        <v/>
      </c>
      <c r="G4821" s="38" t="str">
        <f>IF(F4821="","",VLOOKUP(F4821,[1]Catálogos!A:B,2,0))</f>
        <v/>
      </c>
      <c r="H4821" s="39"/>
      <c r="I4821" s="39"/>
      <c r="K4821" s="41"/>
      <c r="L4821" s="41"/>
      <c r="M4821" s="41"/>
      <c r="N4821" s="41"/>
      <c r="O4821" s="41"/>
      <c r="P4821" s="41"/>
      <c r="Q4821" s="41"/>
      <c r="R4821" s="41"/>
      <c r="S4821" s="41"/>
      <c r="T4821" s="41"/>
      <c r="U4821" s="41"/>
      <c r="V4821" s="41"/>
      <c r="W4821" s="42">
        <f t="shared" si="150"/>
        <v>0</v>
      </c>
    </row>
    <row r="4822" spans="2:23" x14ac:dyDescent="0.25">
      <c r="B4822" s="35"/>
      <c r="C4822" s="36" t="str">
        <f>IFERROR(VLOOKUP(B4822,[1]Catálogos!M:P,3,0),"")</f>
        <v/>
      </c>
      <c r="D4822" s="37" t="str">
        <f t="shared" si="151"/>
        <v/>
      </c>
      <c r="E4822" s="36" t="str">
        <f>IF(D4822="","",IFERROR(VLOOKUP(D4822,'[1]Resumen FF'!E:F,2,0),"Sin combinación"))</f>
        <v/>
      </c>
      <c r="G4822" s="38" t="str">
        <f>IF(F4822="","",VLOOKUP(F4822,[1]Catálogos!A:B,2,0))</f>
        <v/>
      </c>
      <c r="H4822" s="39"/>
      <c r="I4822" s="39"/>
      <c r="K4822" s="41"/>
      <c r="L4822" s="41"/>
      <c r="M4822" s="41"/>
      <c r="N4822" s="41"/>
      <c r="O4822" s="41"/>
      <c r="P4822" s="41"/>
      <c r="Q4822" s="41"/>
      <c r="R4822" s="41"/>
      <c r="S4822" s="41"/>
      <c r="T4822" s="41"/>
      <c r="U4822" s="41"/>
      <c r="V4822" s="41"/>
      <c r="W4822" s="42">
        <f t="shared" si="150"/>
        <v>0</v>
      </c>
    </row>
    <row r="4823" spans="2:23" x14ac:dyDescent="0.25">
      <c r="B4823" s="35"/>
      <c r="C4823" s="36" t="str">
        <f>IFERROR(VLOOKUP(B4823,[1]Catálogos!M:P,3,0),"")</f>
        <v/>
      </c>
      <c r="D4823" s="37" t="str">
        <f t="shared" si="151"/>
        <v/>
      </c>
      <c r="E4823" s="36" t="str">
        <f>IF(D4823="","",IFERROR(VLOOKUP(D4823,'[1]Resumen FF'!E:F,2,0),"Sin combinación"))</f>
        <v/>
      </c>
      <c r="G4823" s="38" t="str">
        <f>IF(F4823="","",VLOOKUP(F4823,[1]Catálogos!A:B,2,0))</f>
        <v/>
      </c>
      <c r="H4823" s="39"/>
      <c r="I4823" s="39"/>
      <c r="K4823" s="41"/>
      <c r="L4823" s="41"/>
      <c r="M4823" s="41"/>
      <c r="N4823" s="41"/>
      <c r="O4823" s="41"/>
      <c r="P4823" s="41"/>
      <c r="Q4823" s="41"/>
      <c r="R4823" s="41"/>
      <c r="S4823" s="41"/>
      <c r="T4823" s="41"/>
      <c r="U4823" s="41"/>
      <c r="V4823" s="41"/>
      <c r="W4823" s="42">
        <f t="shared" si="150"/>
        <v>0</v>
      </c>
    </row>
    <row r="4824" spans="2:23" x14ac:dyDescent="0.25">
      <c r="B4824" s="35"/>
      <c r="C4824" s="36" t="str">
        <f>IFERROR(VLOOKUP(B4824,[1]Catálogos!M:P,3,0),"")</f>
        <v/>
      </c>
      <c r="D4824" s="37" t="str">
        <f t="shared" si="151"/>
        <v/>
      </c>
      <c r="E4824" s="36" t="str">
        <f>IF(D4824="","",IFERROR(VLOOKUP(D4824,'[1]Resumen FF'!E:F,2,0),"Sin combinación"))</f>
        <v/>
      </c>
      <c r="G4824" s="38" t="str">
        <f>IF(F4824="","",VLOOKUP(F4824,[1]Catálogos!A:B,2,0))</f>
        <v/>
      </c>
      <c r="H4824" s="39"/>
      <c r="I4824" s="39"/>
      <c r="K4824" s="41"/>
      <c r="L4824" s="41"/>
      <c r="M4824" s="41"/>
      <c r="N4824" s="41"/>
      <c r="O4824" s="41"/>
      <c r="P4824" s="41"/>
      <c r="Q4824" s="41"/>
      <c r="R4824" s="41"/>
      <c r="S4824" s="41"/>
      <c r="T4824" s="41"/>
      <c r="U4824" s="41"/>
      <c r="V4824" s="41"/>
      <c r="W4824" s="42">
        <f t="shared" si="150"/>
        <v>0</v>
      </c>
    </row>
    <row r="4825" spans="2:23" x14ac:dyDescent="0.25">
      <c r="B4825" s="35"/>
      <c r="C4825" s="36" t="str">
        <f>IFERROR(VLOOKUP(B4825,[1]Catálogos!M:P,3,0),"")</f>
        <v/>
      </c>
      <c r="D4825" s="37" t="str">
        <f t="shared" si="151"/>
        <v/>
      </c>
      <c r="E4825" s="36" t="str">
        <f>IF(D4825="","",IFERROR(VLOOKUP(D4825,'[1]Resumen FF'!E:F,2,0),"Sin combinación"))</f>
        <v/>
      </c>
      <c r="G4825" s="38" t="str">
        <f>IF(F4825="","",VLOOKUP(F4825,[1]Catálogos!A:B,2,0))</f>
        <v/>
      </c>
      <c r="H4825" s="39"/>
      <c r="I4825" s="39"/>
      <c r="K4825" s="41"/>
      <c r="L4825" s="41"/>
      <c r="M4825" s="41"/>
      <c r="N4825" s="41"/>
      <c r="O4825" s="41"/>
      <c r="P4825" s="41"/>
      <c r="Q4825" s="41"/>
      <c r="R4825" s="41"/>
      <c r="S4825" s="41"/>
      <c r="T4825" s="41"/>
      <c r="U4825" s="41"/>
      <c r="V4825" s="41"/>
      <c r="W4825" s="42">
        <f t="shared" ref="W4825:W4888" si="152">+J4825-SUM(K4825:V4825)</f>
        <v>0</v>
      </c>
    </row>
    <row r="4826" spans="2:23" x14ac:dyDescent="0.25">
      <c r="B4826" s="35"/>
      <c r="C4826" s="36" t="str">
        <f>IFERROR(VLOOKUP(B4826,[1]Catálogos!M:P,3,0),"")</f>
        <v/>
      </c>
      <c r="D4826" s="37" t="str">
        <f t="shared" si="151"/>
        <v/>
      </c>
      <c r="E4826" s="36" t="str">
        <f>IF(D4826="","",IFERROR(VLOOKUP(D4826,'[1]Resumen FF'!E:F,2,0),"Sin combinación"))</f>
        <v/>
      </c>
      <c r="G4826" s="38" t="str">
        <f>IF(F4826="","",VLOOKUP(F4826,[1]Catálogos!A:B,2,0))</f>
        <v/>
      </c>
      <c r="H4826" s="39"/>
      <c r="I4826" s="39"/>
      <c r="K4826" s="41"/>
      <c r="L4826" s="41"/>
      <c r="M4826" s="41"/>
      <c r="N4826" s="41"/>
      <c r="O4826" s="41"/>
      <c r="P4826" s="41"/>
      <c r="Q4826" s="41"/>
      <c r="R4826" s="41"/>
      <c r="S4826" s="41"/>
      <c r="T4826" s="41"/>
      <c r="U4826" s="41"/>
      <c r="V4826" s="41"/>
      <c r="W4826" s="42">
        <f t="shared" si="152"/>
        <v>0</v>
      </c>
    </row>
    <row r="4827" spans="2:23" x14ac:dyDescent="0.25">
      <c r="B4827" s="35"/>
      <c r="C4827" s="36" t="str">
        <f>IFERROR(VLOOKUP(B4827,[1]Catálogos!M:P,3,0),"")</f>
        <v/>
      </c>
      <c r="D4827" s="37" t="str">
        <f t="shared" si="151"/>
        <v/>
      </c>
      <c r="E4827" s="36" t="str">
        <f>IF(D4827="","",IFERROR(VLOOKUP(D4827,'[1]Resumen FF'!E:F,2,0),"Sin combinación"))</f>
        <v/>
      </c>
      <c r="G4827" s="38" t="str">
        <f>IF(F4827="","",VLOOKUP(F4827,[1]Catálogos!A:B,2,0))</f>
        <v/>
      </c>
      <c r="H4827" s="39"/>
      <c r="I4827" s="39"/>
      <c r="K4827" s="41"/>
      <c r="L4827" s="41"/>
      <c r="M4827" s="41"/>
      <c r="N4827" s="41"/>
      <c r="O4827" s="41"/>
      <c r="P4827" s="41"/>
      <c r="Q4827" s="41"/>
      <c r="R4827" s="41"/>
      <c r="S4827" s="41"/>
      <c r="T4827" s="41"/>
      <c r="U4827" s="41"/>
      <c r="V4827" s="41"/>
      <c r="W4827" s="42">
        <f t="shared" si="152"/>
        <v>0</v>
      </c>
    </row>
    <row r="4828" spans="2:23" x14ac:dyDescent="0.25">
      <c r="B4828" s="35"/>
      <c r="C4828" s="36" t="str">
        <f>IFERROR(VLOOKUP(B4828,[1]Catálogos!M:P,3,0),"")</f>
        <v/>
      </c>
      <c r="D4828" s="37" t="str">
        <f t="shared" si="151"/>
        <v/>
      </c>
      <c r="E4828" s="36" t="str">
        <f>IF(D4828="","",IFERROR(VLOOKUP(D4828,'[1]Resumen FF'!E:F,2,0),"Sin combinación"))</f>
        <v/>
      </c>
      <c r="G4828" s="38" t="str">
        <f>IF(F4828="","",VLOOKUP(F4828,[1]Catálogos!A:B,2,0))</f>
        <v/>
      </c>
      <c r="H4828" s="39"/>
      <c r="I4828" s="39"/>
      <c r="K4828" s="41"/>
      <c r="L4828" s="41"/>
      <c r="M4828" s="41"/>
      <c r="N4828" s="41"/>
      <c r="O4828" s="41"/>
      <c r="P4828" s="41"/>
      <c r="Q4828" s="41"/>
      <c r="R4828" s="41"/>
      <c r="S4828" s="41"/>
      <c r="T4828" s="41"/>
      <c r="U4828" s="41"/>
      <c r="V4828" s="41"/>
      <c r="W4828" s="42">
        <f t="shared" si="152"/>
        <v>0</v>
      </c>
    </row>
    <row r="4829" spans="2:23" x14ac:dyDescent="0.25">
      <c r="B4829" s="35"/>
      <c r="C4829" s="36" t="str">
        <f>IFERROR(VLOOKUP(B4829,[1]Catálogos!M:P,3,0),"")</f>
        <v/>
      </c>
      <c r="D4829" s="37" t="str">
        <f t="shared" si="151"/>
        <v/>
      </c>
      <c r="E4829" s="36" t="str">
        <f>IF(D4829="","",IFERROR(VLOOKUP(D4829,'[1]Resumen FF'!E:F,2,0),"Sin combinación"))</f>
        <v/>
      </c>
      <c r="G4829" s="38" t="str">
        <f>IF(F4829="","",VLOOKUP(F4829,[1]Catálogos!A:B,2,0))</f>
        <v/>
      </c>
      <c r="H4829" s="39"/>
      <c r="I4829" s="39"/>
      <c r="K4829" s="41"/>
      <c r="L4829" s="41"/>
      <c r="M4829" s="41"/>
      <c r="N4829" s="41"/>
      <c r="O4829" s="41"/>
      <c r="P4829" s="41"/>
      <c r="Q4829" s="41"/>
      <c r="R4829" s="41"/>
      <c r="S4829" s="41"/>
      <c r="T4829" s="41"/>
      <c r="U4829" s="41"/>
      <c r="V4829" s="41"/>
      <c r="W4829" s="42">
        <f t="shared" si="152"/>
        <v>0</v>
      </c>
    </row>
    <row r="4830" spans="2:23" x14ac:dyDescent="0.25">
      <c r="B4830" s="35"/>
      <c r="C4830" s="36" t="str">
        <f>IFERROR(VLOOKUP(B4830,[1]Catálogos!M:P,3,0),"")</f>
        <v/>
      </c>
      <c r="D4830" s="37" t="str">
        <f t="shared" si="151"/>
        <v/>
      </c>
      <c r="E4830" s="36" t="str">
        <f>IF(D4830="","",IFERROR(VLOOKUP(D4830,'[1]Resumen FF'!E:F,2,0),"Sin combinación"))</f>
        <v/>
      </c>
      <c r="G4830" s="38" t="str">
        <f>IF(F4830="","",VLOOKUP(F4830,[1]Catálogos!A:B,2,0))</f>
        <v/>
      </c>
      <c r="H4830" s="39"/>
      <c r="I4830" s="39"/>
      <c r="K4830" s="41"/>
      <c r="L4830" s="41"/>
      <c r="M4830" s="41"/>
      <c r="N4830" s="41"/>
      <c r="O4830" s="41"/>
      <c r="P4830" s="41"/>
      <c r="Q4830" s="41"/>
      <c r="R4830" s="41"/>
      <c r="S4830" s="41"/>
      <c r="T4830" s="41"/>
      <c r="U4830" s="41"/>
      <c r="V4830" s="41"/>
      <c r="W4830" s="42">
        <f t="shared" si="152"/>
        <v>0</v>
      </c>
    </row>
    <row r="4831" spans="2:23" x14ac:dyDescent="0.25">
      <c r="B4831" s="35"/>
      <c r="C4831" s="36" t="str">
        <f>IFERROR(VLOOKUP(B4831,[1]Catálogos!M:P,3,0),"")</f>
        <v/>
      </c>
      <c r="D4831" s="37" t="str">
        <f t="shared" si="151"/>
        <v/>
      </c>
      <c r="E4831" s="36" t="str">
        <f>IF(D4831="","",IFERROR(VLOOKUP(D4831,'[1]Resumen FF'!E:F,2,0),"Sin combinación"))</f>
        <v/>
      </c>
      <c r="G4831" s="38" t="str">
        <f>IF(F4831="","",VLOOKUP(F4831,[1]Catálogos!A:B,2,0))</f>
        <v/>
      </c>
      <c r="H4831" s="39"/>
      <c r="I4831" s="39"/>
      <c r="K4831" s="41"/>
      <c r="L4831" s="41"/>
      <c r="M4831" s="41"/>
      <c r="N4831" s="41"/>
      <c r="O4831" s="41"/>
      <c r="P4831" s="41"/>
      <c r="Q4831" s="41"/>
      <c r="R4831" s="41"/>
      <c r="S4831" s="41"/>
      <c r="T4831" s="41"/>
      <c r="U4831" s="41"/>
      <c r="V4831" s="41"/>
      <c r="W4831" s="42">
        <f t="shared" si="152"/>
        <v>0</v>
      </c>
    </row>
    <row r="4832" spans="2:23" x14ac:dyDescent="0.25">
      <c r="B4832" s="35"/>
      <c r="C4832" s="36" t="str">
        <f>IFERROR(VLOOKUP(B4832,[1]Catálogos!M:P,3,0),"")</f>
        <v/>
      </c>
      <c r="D4832" s="37" t="str">
        <f t="shared" si="151"/>
        <v/>
      </c>
      <c r="E4832" s="36" t="str">
        <f>IF(D4832="","",IFERROR(VLOOKUP(D4832,'[1]Resumen FF'!E:F,2,0),"Sin combinación"))</f>
        <v/>
      </c>
      <c r="G4832" s="38" t="str">
        <f>IF(F4832="","",VLOOKUP(F4832,[1]Catálogos!A:B,2,0))</f>
        <v/>
      </c>
      <c r="H4832" s="39"/>
      <c r="I4832" s="39"/>
      <c r="K4832" s="41"/>
      <c r="L4832" s="41"/>
      <c r="M4832" s="41"/>
      <c r="N4832" s="41"/>
      <c r="O4832" s="41"/>
      <c r="P4832" s="41"/>
      <c r="Q4832" s="41"/>
      <c r="R4832" s="41"/>
      <c r="S4832" s="41"/>
      <c r="T4832" s="41"/>
      <c r="U4832" s="41"/>
      <c r="V4832" s="41"/>
      <c r="W4832" s="42">
        <f t="shared" si="152"/>
        <v>0</v>
      </c>
    </row>
    <row r="4833" spans="2:23" x14ac:dyDescent="0.25">
      <c r="B4833" s="35"/>
      <c r="C4833" s="36" t="str">
        <f>IFERROR(VLOOKUP(B4833,[1]Catálogos!M:P,3,0),"")</f>
        <v/>
      </c>
      <c r="D4833" s="37" t="str">
        <f t="shared" si="151"/>
        <v/>
      </c>
      <c r="E4833" s="36" t="str">
        <f>IF(D4833="","",IFERROR(VLOOKUP(D4833,'[1]Resumen FF'!E:F,2,0),"Sin combinación"))</f>
        <v/>
      </c>
      <c r="G4833" s="38" t="str">
        <f>IF(F4833="","",VLOOKUP(F4833,[1]Catálogos!A:B,2,0))</f>
        <v/>
      </c>
      <c r="H4833" s="39"/>
      <c r="I4833" s="39"/>
      <c r="K4833" s="41"/>
      <c r="L4833" s="41"/>
      <c r="M4833" s="41"/>
      <c r="N4833" s="41"/>
      <c r="O4833" s="41"/>
      <c r="P4833" s="41"/>
      <c r="Q4833" s="41"/>
      <c r="R4833" s="41"/>
      <c r="S4833" s="41"/>
      <c r="T4833" s="41"/>
      <c r="U4833" s="41"/>
      <c r="V4833" s="41"/>
      <c r="W4833" s="42">
        <f t="shared" si="152"/>
        <v>0</v>
      </c>
    </row>
    <row r="4834" spans="2:23" x14ac:dyDescent="0.25">
      <c r="B4834" s="35"/>
      <c r="C4834" s="36" t="str">
        <f>IFERROR(VLOOKUP(B4834,[1]Catálogos!M:P,3,0),"")</f>
        <v/>
      </c>
      <c r="D4834" s="37" t="str">
        <f t="shared" si="151"/>
        <v/>
      </c>
      <c r="E4834" s="36" t="str">
        <f>IF(D4834="","",IFERROR(VLOOKUP(D4834,'[1]Resumen FF'!E:F,2,0),"Sin combinación"))</f>
        <v/>
      </c>
      <c r="G4834" s="38" t="str">
        <f>IF(F4834="","",VLOOKUP(F4834,[1]Catálogos!A:B,2,0))</f>
        <v/>
      </c>
      <c r="H4834" s="39"/>
      <c r="I4834" s="39"/>
      <c r="K4834" s="41"/>
      <c r="L4834" s="41"/>
      <c r="M4834" s="41"/>
      <c r="N4834" s="41"/>
      <c r="O4834" s="41"/>
      <c r="P4834" s="41"/>
      <c r="Q4834" s="41"/>
      <c r="R4834" s="41"/>
      <c r="S4834" s="41"/>
      <c r="T4834" s="41"/>
      <c r="U4834" s="41"/>
      <c r="V4834" s="41"/>
      <c r="W4834" s="42">
        <f t="shared" si="152"/>
        <v>0</v>
      </c>
    </row>
    <row r="4835" spans="2:23" x14ac:dyDescent="0.25">
      <c r="B4835" s="35"/>
      <c r="C4835" s="36" t="str">
        <f>IFERROR(VLOOKUP(B4835,[1]Catálogos!M:P,3,0),"")</f>
        <v/>
      </c>
      <c r="D4835" s="37" t="str">
        <f t="shared" si="151"/>
        <v/>
      </c>
      <c r="E4835" s="36" t="str">
        <f>IF(D4835="","",IFERROR(VLOOKUP(D4835,'[1]Resumen FF'!E:F,2,0),"Sin combinación"))</f>
        <v/>
      </c>
      <c r="G4835" s="38" t="str">
        <f>IF(F4835="","",VLOOKUP(F4835,[1]Catálogos!A:B,2,0))</f>
        <v/>
      </c>
      <c r="H4835" s="39"/>
      <c r="I4835" s="39"/>
      <c r="K4835" s="41"/>
      <c r="L4835" s="41"/>
      <c r="M4835" s="41"/>
      <c r="N4835" s="41"/>
      <c r="O4835" s="41"/>
      <c r="P4835" s="41"/>
      <c r="Q4835" s="41"/>
      <c r="R4835" s="41"/>
      <c r="S4835" s="41"/>
      <c r="T4835" s="41"/>
      <c r="U4835" s="41"/>
      <c r="V4835" s="41"/>
      <c r="W4835" s="42">
        <f t="shared" si="152"/>
        <v>0</v>
      </c>
    </row>
    <row r="4836" spans="2:23" x14ac:dyDescent="0.25">
      <c r="B4836" s="35"/>
      <c r="C4836" s="36" t="str">
        <f>IFERROR(VLOOKUP(B4836,[1]Catálogos!M:P,3,0),"")</f>
        <v/>
      </c>
      <c r="D4836" s="37" t="str">
        <f t="shared" si="151"/>
        <v/>
      </c>
      <c r="E4836" s="36" t="str">
        <f>IF(D4836="","",IFERROR(VLOOKUP(D4836,'[1]Resumen FF'!E:F,2,0),"Sin combinación"))</f>
        <v/>
      </c>
      <c r="G4836" s="38" t="str">
        <f>IF(F4836="","",VLOOKUP(F4836,[1]Catálogos!A:B,2,0))</f>
        <v/>
      </c>
      <c r="H4836" s="39"/>
      <c r="I4836" s="39"/>
      <c r="K4836" s="41"/>
      <c r="L4836" s="41"/>
      <c r="M4836" s="41"/>
      <c r="N4836" s="41"/>
      <c r="O4836" s="41"/>
      <c r="P4836" s="41"/>
      <c r="Q4836" s="41"/>
      <c r="R4836" s="41"/>
      <c r="S4836" s="41"/>
      <c r="T4836" s="41"/>
      <c r="U4836" s="41"/>
      <c r="V4836" s="41"/>
      <c r="W4836" s="42">
        <f t="shared" si="152"/>
        <v>0</v>
      </c>
    </row>
    <row r="4837" spans="2:23" x14ac:dyDescent="0.25">
      <c r="B4837" s="35"/>
      <c r="C4837" s="36" t="str">
        <f>IFERROR(VLOOKUP(B4837,[1]Catálogos!M:P,3,0),"")</f>
        <v/>
      </c>
      <c r="D4837" s="37" t="str">
        <f t="shared" si="151"/>
        <v/>
      </c>
      <c r="E4837" s="36" t="str">
        <f>IF(D4837="","",IFERROR(VLOOKUP(D4837,'[1]Resumen FF'!E:F,2,0),"Sin combinación"))</f>
        <v/>
      </c>
      <c r="G4837" s="38" t="str">
        <f>IF(F4837="","",VLOOKUP(F4837,[1]Catálogos!A:B,2,0))</f>
        <v/>
      </c>
      <c r="H4837" s="39"/>
      <c r="I4837" s="39"/>
      <c r="K4837" s="41"/>
      <c r="L4837" s="41"/>
      <c r="M4837" s="41"/>
      <c r="N4837" s="41"/>
      <c r="O4837" s="41"/>
      <c r="P4837" s="41"/>
      <c r="Q4837" s="41"/>
      <c r="R4837" s="41"/>
      <c r="S4837" s="41"/>
      <c r="T4837" s="41"/>
      <c r="U4837" s="41"/>
      <c r="V4837" s="41"/>
      <c r="W4837" s="42">
        <f t="shared" si="152"/>
        <v>0</v>
      </c>
    </row>
    <row r="4838" spans="2:23" x14ac:dyDescent="0.25">
      <c r="B4838" s="35"/>
      <c r="C4838" s="36" t="str">
        <f>IFERROR(VLOOKUP(B4838,[1]Catálogos!M:P,3,0),"")</f>
        <v/>
      </c>
      <c r="D4838" s="37" t="str">
        <f t="shared" si="151"/>
        <v/>
      </c>
      <c r="E4838" s="36" t="str">
        <f>IF(D4838="","",IFERROR(VLOOKUP(D4838,'[1]Resumen FF'!E:F,2,0),"Sin combinación"))</f>
        <v/>
      </c>
      <c r="G4838" s="38" t="str">
        <f>IF(F4838="","",VLOOKUP(F4838,[1]Catálogos!A:B,2,0))</f>
        <v/>
      </c>
      <c r="H4838" s="39"/>
      <c r="I4838" s="39"/>
      <c r="K4838" s="41"/>
      <c r="L4838" s="41"/>
      <c r="M4838" s="41"/>
      <c r="N4838" s="41"/>
      <c r="O4838" s="41"/>
      <c r="P4838" s="41"/>
      <c r="Q4838" s="41"/>
      <c r="R4838" s="41"/>
      <c r="S4838" s="41"/>
      <c r="T4838" s="41"/>
      <c r="U4838" s="41"/>
      <c r="V4838" s="41"/>
      <c r="W4838" s="42">
        <f t="shared" si="152"/>
        <v>0</v>
      </c>
    </row>
    <row r="4839" spans="2:23" x14ac:dyDescent="0.25">
      <c r="B4839" s="35"/>
      <c r="C4839" s="36" t="str">
        <f>IFERROR(VLOOKUP(B4839,[1]Catálogos!M:P,3,0),"")</f>
        <v/>
      </c>
      <c r="D4839" s="37" t="str">
        <f t="shared" si="151"/>
        <v/>
      </c>
      <c r="E4839" s="36" t="str">
        <f>IF(D4839="","",IFERROR(VLOOKUP(D4839,'[1]Resumen FF'!E:F,2,0),"Sin combinación"))</f>
        <v/>
      </c>
      <c r="G4839" s="38" t="str">
        <f>IF(F4839="","",VLOOKUP(F4839,[1]Catálogos!A:B,2,0))</f>
        <v/>
      </c>
      <c r="H4839" s="39"/>
      <c r="I4839" s="39"/>
      <c r="K4839" s="41"/>
      <c r="L4839" s="41"/>
      <c r="M4839" s="41"/>
      <c r="N4839" s="41"/>
      <c r="O4839" s="41"/>
      <c r="P4839" s="41"/>
      <c r="Q4839" s="41"/>
      <c r="R4839" s="41"/>
      <c r="S4839" s="41"/>
      <c r="T4839" s="41"/>
      <c r="U4839" s="41"/>
      <c r="V4839" s="41"/>
      <c r="W4839" s="42">
        <f t="shared" si="152"/>
        <v>0</v>
      </c>
    </row>
    <row r="4840" spans="2:23" x14ac:dyDescent="0.25">
      <c r="B4840" s="35"/>
      <c r="C4840" s="36" t="str">
        <f>IFERROR(VLOOKUP(B4840,[1]Catálogos!M:P,3,0),"")</f>
        <v/>
      </c>
      <c r="D4840" s="37" t="str">
        <f t="shared" si="151"/>
        <v/>
      </c>
      <c r="E4840" s="36" t="str">
        <f>IF(D4840="","",IFERROR(VLOOKUP(D4840,'[1]Resumen FF'!E:F,2,0),"Sin combinación"))</f>
        <v/>
      </c>
      <c r="G4840" s="38" t="str">
        <f>IF(F4840="","",VLOOKUP(F4840,[1]Catálogos!A:B,2,0))</f>
        <v/>
      </c>
      <c r="H4840" s="39"/>
      <c r="I4840" s="39"/>
      <c r="K4840" s="41"/>
      <c r="L4840" s="41"/>
      <c r="M4840" s="41"/>
      <c r="N4840" s="41"/>
      <c r="O4840" s="41"/>
      <c r="P4840" s="41"/>
      <c r="Q4840" s="41"/>
      <c r="R4840" s="41"/>
      <c r="S4840" s="41"/>
      <c r="T4840" s="41"/>
      <c r="U4840" s="41"/>
      <c r="V4840" s="41"/>
      <c r="W4840" s="42">
        <f t="shared" si="152"/>
        <v>0</v>
      </c>
    </row>
    <row r="4841" spans="2:23" x14ac:dyDescent="0.25">
      <c r="B4841" s="35"/>
      <c r="C4841" s="36" t="str">
        <f>IFERROR(VLOOKUP(B4841,[1]Catálogos!M:P,3,0),"")</f>
        <v/>
      </c>
      <c r="D4841" s="37" t="str">
        <f t="shared" si="151"/>
        <v/>
      </c>
      <c r="E4841" s="36" t="str">
        <f>IF(D4841="","",IFERROR(VLOOKUP(D4841,'[1]Resumen FF'!E:F,2,0),"Sin combinación"))</f>
        <v/>
      </c>
      <c r="G4841" s="38" t="str">
        <f>IF(F4841="","",VLOOKUP(F4841,[1]Catálogos!A:B,2,0))</f>
        <v/>
      </c>
      <c r="H4841" s="39"/>
      <c r="I4841" s="39"/>
      <c r="K4841" s="41"/>
      <c r="L4841" s="41"/>
      <c r="M4841" s="41"/>
      <c r="N4841" s="41"/>
      <c r="O4841" s="41"/>
      <c r="P4841" s="41"/>
      <c r="Q4841" s="41"/>
      <c r="R4841" s="41"/>
      <c r="S4841" s="41"/>
      <c r="T4841" s="41"/>
      <c r="U4841" s="41"/>
      <c r="V4841" s="41"/>
      <c r="W4841" s="42">
        <f t="shared" si="152"/>
        <v>0</v>
      </c>
    </row>
    <row r="4842" spans="2:23" x14ac:dyDescent="0.25">
      <c r="B4842" s="35"/>
      <c r="C4842" s="36" t="str">
        <f>IFERROR(VLOOKUP(B4842,[1]Catálogos!M:P,3,0),"")</f>
        <v/>
      </c>
      <c r="D4842" s="37" t="str">
        <f t="shared" si="151"/>
        <v/>
      </c>
      <c r="E4842" s="36" t="str">
        <f>IF(D4842="","",IFERROR(VLOOKUP(D4842,'[1]Resumen FF'!E:F,2,0),"Sin combinación"))</f>
        <v/>
      </c>
      <c r="G4842" s="38" t="str">
        <f>IF(F4842="","",VLOOKUP(F4842,[1]Catálogos!A:B,2,0))</f>
        <v/>
      </c>
      <c r="H4842" s="39"/>
      <c r="I4842" s="39"/>
      <c r="K4842" s="41"/>
      <c r="L4842" s="41"/>
      <c r="M4842" s="41"/>
      <c r="N4842" s="41"/>
      <c r="O4842" s="41"/>
      <c r="P4842" s="41"/>
      <c r="Q4842" s="41"/>
      <c r="R4842" s="41"/>
      <c r="S4842" s="41"/>
      <c r="T4842" s="41"/>
      <c r="U4842" s="41"/>
      <c r="V4842" s="41"/>
      <c r="W4842" s="42">
        <f t="shared" si="152"/>
        <v>0</v>
      </c>
    </row>
    <row r="4843" spans="2:23" x14ac:dyDescent="0.25">
      <c r="B4843" s="35"/>
      <c r="C4843" s="36" t="str">
        <f>IFERROR(VLOOKUP(B4843,[1]Catálogos!M:P,3,0),"")</f>
        <v/>
      </c>
      <c r="D4843" s="37" t="str">
        <f t="shared" si="151"/>
        <v/>
      </c>
      <c r="E4843" s="36" t="str">
        <f>IF(D4843="","",IFERROR(VLOOKUP(D4843,'[1]Resumen FF'!E:F,2,0),"Sin combinación"))</f>
        <v/>
      </c>
      <c r="G4843" s="38" t="str">
        <f>IF(F4843="","",VLOOKUP(F4843,[1]Catálogos!A:B,2,0))</f>
        <v/>
      </c>
      <c r="H4843" s="39"/>
      <c r="I4843" s="39"/>
      <c r="K4843" s="41"/>
      <c r="L4843" s="41"/>
      <c r="M4843" s="41"/>
      <c r="N4843" s="41"/>
      <c r="O4843" s="41"/>
      <c r="P4843" s="41"/>
      <c r="Q4843" s="41"/>
      <c r="R4843" s="41"/>
      <c r="S4843" s="41"/>
      <c r="T4843" s="41"/>
      <c r="U4843" s="41"/>
      <c r="V4843" s="41"/>
      <c r="W4843" s="42">
        <f t="shared" si="152"/>
        <v>0</v>
      </c>
    </row>
    <row r="4844" spans="2:23" x14ac:dyDescent="0.25">
      <c r="B4844" s="35"/>
      <c r="C4844" s="36" t="str">
        <f>IFERROR(VLOOKUP(B4844,[1]Catálogos!M:P,3,0),"")</f>
        <v/>
      </c>
      <c r="D4844" s="37" t="str">
        <f t="shared" si="151"/>
        <v/>
      </c>
      <c r="E4844" s="36" t="str">
        <f>IF(D4844="","",IFERROR(VLOOKUP(D4844,'[1]Resumen FF'!E:F,2,0),"Sin combinación"))</f>
        <v/>
      </c>
      <c r="G4844" s="38" t="str">
        <f>IF(F4844="","",VLOOKUP(F4844,[1]Catálogos!A:B,2,0))</f>
        <v/>
      </c>
      <c r="H4844" s="39"/>
      <c r="I4844" s="39"/>
      <c r="K4844" s="41"/>
      <c r="L4844" s="41"/>
      <c r="M4844" s="41"/>
      <c r="N4844" s="41"/>
      <c r="O4844" s="41"/>
      <c r="P4844" s="41"/>
      <c r="Q4844" s="41"/>
      <c r="R4844" s="41"/>
      <c r="S4844" s="41"/>
      <c r="T4844" s="41"/>
      <c r="U4844" s="41"/>
      <c r="V4844" s="41"/>
      <c r="W4844" s="42">
        <f t="shared" si="152"/>
        <v>0</v>
      </c>
    </row>
    <row r="4845" spans="2:23" x14ac:dyDescent="0.25">
      <c r="B4845" s="35"/>
      <c r="C4845" s="36" t="str">
        <f>IFERROR(VLOOKUP(B4845,[1]Catálogos!M:P,3,0),"")</f>
        <v/>
      </c>
      <c r="D4845" s="37" t="str">
        <f t="shared" si="151"/>
        <v/>
      </c>
      <c r="E4845" s="36" t="str">
        <f>IF(D4845="","",IFERROR(VLOOKUP(D4845,'[1]Resumen FF'!E:F,2,0),"Sin combinación"))</f>
        <v/>
      </c>
      <c r="G4845" s="38" t="str">
        <f>IF(F4845="","",VLOOKUP(F4845,[1]Catálogos!A:B,2,0))</f>
        <v/>
      </c>
      <c r="H4845" s="39"/>
      <c r="I4845" s="39"/>
      <c r="K4845" s="41"/>
      <c r="L4845" s="41"/>
      <c r="M4845" s="41"/>
      <c r="N4845" s="41"/>
      <c r="O4845" s="41"/>
      <c r="P4845" s="41"/>
      <c r="Q4845" s="41"/>
      <c r="R4845" s="41"/>
      <c r="S4845" s="41"/>
      <c r="T4845" s="41"/>
      <c r="U4845" s="41"/>
      <c r="V4845" s="41"/>
      <c r="W4845" s="42">
        <f t="shared" si="152"/>
        <v>0</v>
      </c>
    </row>
    <row r="4846" spans="2:23" x14ac:dyDescent="0.25">
      <c r="B4846" s="35"/>
      <c r="C4846" s="36" t="str">
        <f>IFERROR(VLOOKUP(B4846,[1]Catálogos!M:P,3,0),"")</f>
        <v/>
      </c>
      <c r="D4846" s="37" t="str">
        <f t="shared" si="151"/>
        <v/>
      </c>
      <c r="E4846" s="36" t="str">
        <f>IF(D4846="","",IFERROR(VLOOKUP(D4846,'[1]Resumen FF'!E:F,2,0),"Sin combinación"))</f>
        <v/>
      </c>
      <c r="G4846" s="38" t="str">
        <f>IF(F4846="","",VLOOKUP(F4846,[1]Catálogos!A:B,2,0))</f>
        <v/>
      </c>
      <c r="H4846" s="39"/>
      <c r="I4846" s="39"/>
      <c r="K4846" s="41"/>
      <c r="L4846" s="41"/>
      <c r="M4846" s="41"/>
      <c r="N4846" s="41"/>
      <c r="O4846" s="41"/>
      <c r="P4846" s="41"/>
      <c r="Q4846" s="41"/>
      <c r="R4846" s="41"/>
      <c r="S4846" s="41"/>
      <c r="T4846" s="41"/>
      <c r="U4846" s="41"/>
      <c r="V4846" s="41"/>
      <c r="W4846" s="42">
        <f t="shared" si="152"/>
        <v>0</v>
      </c>
    </row>
    <row r="4847" spans="2:23" x14ac:dyDescent="0.25">
      <c r="B4847" s="35"/>
      <c r="C4847" s="36" t="str">
        <f>IFERROR(VLOOKUP(B4847,[1]Catálogos!M:P,3,0),"")</f>
        <v/>
      </c>
      <c r="D4847" s="37" t="str">
        <f t="shared" si="151"/>
        <v/>
      </c>
      <c r="E4847" s="36" t="str">
        <f>IF(D4847="","",IFERROR(VLOOKUP(D4847,'[1]Resumen FF'!E:F,2,0),"Sin combinación"))</f>
        <v/>
      </c>
      <c r="G4847" s="38" t="str">
        <f>IF(F4847="","",VLOOKUP(F4847,[1]Catálogos!A:B,2,0))</f>
        <v/>
      </c>
      <c r="H4847" s="39"/>
      <c r="I4847" s="39"/>
      <c r="K4847" s="41"/>
      <c r="L4847" s="41"/>
      <c r="M4847" s="41"/>
      <c r="N4847" s="41"/>
      <c r="O4847" s="41"/>
      <c r="P4847" s="41"/>
      <c r="Q4847" s="41"/>
      <c r="R4847" s="41"/>
      <c r="S4847" s="41"/>
      <c r="T4847" s="41"/>
      <c r="U4847" s="41"/>
      <c r="V4847" s="41"/>
      <c r="W4847" s="42">
        <f t="shared" si="152"/>
        <v>0</v>
      </c>
    </row>
    <row r="4848" spans="2:23" x14ac:dyDescent="0.25">
      <c r="B4848" s="35"/>
      <c r="C4848" s="36" t="str">
        <f>IFERROR(VLOOKUP(B4848,[1]Catálogos!M:P,3,0),"")</f>
        <v/>
      </c>
      <c r="D4848" s="37" t="str">
        <f t="shared" si="151"/>
        <v/>
      </c>
      <c r="E4848" s="36" t="str">
        <f>IF(D4848="","",IFERROR(VLOOKUP(D4848,'[1]Resumen FF'!E:F,2,0),"Sin combinación"))</f>
        <v/>
      </c>
      <c r="G4848" s="38" t="str">
        <f>IF(F4848="","",VLOOKUP(F4848,[1]Catálogos!A:B,2,0))</f>
        <v/>
      </c>
      <c r="H4848" s="39"/>
      <c r="I4848" s="39"/>
      <c r="K4848" s="41"/>
      <c r="L4848" s="41"/>
      <c r="M4848" s="41"/>
      <c r="N4848" s="41"/>
      <c r="O4848" s="41"/>
      <c r="P4848" s="41"/>
      <c r="Q4848" s="41"/>
      <c r="R4848" s="41"/>
      <c r="S4848" s="41"/>
      <c r="T4848" s="41"/>
      <c r="U4848" s="41"/>
      <c r="V4848" s="41"/>
      <c r="W4848" s="42">
        <f t="shared" si="152"/>
        <v>0</v>
      </c>
    </row>
    <row r="4849" spans="2:23" x14ac:dyDescent="0.25">
      <c r="B4849" s="35"/>
      <c r="C4849" s="36" t="str">
        <f>IFERROR(VLOOKUP(B4849,[1]Catálogos!M:P,3,0),"")</f>
        <v/>
      </c>
      <c r="D4849" s="37" t="str">
        <f t="shared" si="151"/>
        <v/>
      </c>
      <c r="E4849" s="36" t="str">
        <f>IF(D4849="","",IFERROR(VLOOKUP(D4849,'[1]Resumen FF'!E:F,2,0),"Sin combinación"))</f>
        <v/>
      </c>
      <c r="G4849" s="38" t="str">
        <f>IF(F4849="","",VLOOKUP(F4849,[1]Catálogos!A:B,2,0))</f>
        <v/>
      </c>
      <c r="H4849" s="39"/>
      <c r="I4849" s="39"/>
      <c r="K4849" s="41"/>
      <c r="L4849" s="41"/>
      <c r="M4849" s="41"/>
      <c r="N4849" s="41"/>
      <c r="O4849" s="41"/>
      <c r="P4849" s="41"/>
      <c r="Q4849" s="41"/>
      <c r="R4849" s="41"/>
      <c r="S4849" s="41"/>
      <c r="T4849" s="41"/>
      <c r="U4849" s="41"/>
      <c r="V4849" s="41"/>
      <c r="W4849" s="42">
        <f t="shared" si="152"/>
        <v>0</v>
      </c>
    </row>
    <row r="4850" spans="2:23" x14ac:dyDescent="0.25">
      <c r="B4850" s="35"/>
      <c r="C4850" s="36" t="str">
        <f>IFERROR(VLOOKUP(B4850,[1]Catálogos!M:P,3,0),"")</f>
        <v/>
      </c>
      <c r="D4850" s="37" t="str">
        <f t="shared" si="151"/>
        <v/>
      </c>
      <c r="E4850" s="36" t="str">
        <f>IF(D4850="","",IFERROR(VLOOKUP(D4850,'[1]Resumen FF'!E:F,2,0),"Sin combinación"))</f>
        <v/>
      </c>
      <c r="G4850" s="38" t="str">
        <f>IF(F4850="","",VLOOKUP(F4850,[1]Catálogos!A:B,2,0))</f>
        <v/>
      </c>
      <c r="H4850" s="39"/>
      <c r="I4850" s="39"/>
      <c r="K4850" s="41"/>
      <c r="L4850" s="41"/>
      <c r="M4850" s="41"/>
      <c r="N4850" s="41"/>
      <c r="O4850" s="41"/>
      <c r="P4850" s="41"/>
      <c r="Q4850" s="41"/>
      <c r="R4850" s="41"/>
      <c r="S4850" s="41"/>
      <c r="T4850" s="41"/>
      <c r="U4850" s="41"/>
      <c r="V4850" s="41"/>
      <c r="W4850" s="42">
        <f t="shared" si="152"/>
        <v>0</v>
      </c>
    </row>
    <row r="4851" spans="2:23" x14ac:dyDescent="0.25">
      <c r="B4851" s="35"/>
      <c r="C4851" s="36" t="str">
        <f>IFERROR(VLOOKUP(B4851,[1]Catálogos!M:P,3,0),"")</f>
        <v/>
      </c>
      <c r="D4851" s="37" t="str">
        <f t="shared" si="151"/>
        <v/>
      </c>
      <c r="E4851" s="36" t="str">
        <f>IF(D4851="","",IFERROR(VLOOKUP(D4851,'[1]Resumen FF'!E:F,2,0),"Sin combinación"))</f>
        <v/>
      </c>
      <c r="G4851" s="38" t="str">
        <f>IF(F4851="","",VLOOKUP(F4851,[1]Catálogos!A:B,2,0))</f>
        <v/>
      </c>
      <c r="H4851" s="39"/>
      <c r="I4851" s="39"/>
      <c r="K4851" s="41"/>
      <c r="L4851" s="41"/>
      <c r="M4851" s="41"/>
      <c r="N4851" s="41"/>
      <c r="O4851" s="41"/>
      <c r="P4851" s="41"/>
      <c r="Q4851" s="41"/>
      <c r="R4851" s="41"/>
      <c r="S4851" s="41"/>
      <c r="T4851" s="41"/>
      <c r="U4851" s="41"/>
      <c r="V4851" s="41"/>
      <c r="W4851" s="42">
        <f t="shared" si="152"/>
        <v>0</v>
      </c>
    </row>
    <row r="4852" spans="2:23" x14ac:dyDescent="0.25">
      <c r="B4852" s="35"/>
      <c r="C4852" s="36" t="str">
        <f>IFERROR(VLOOKUP(B4852,[1]Catálogos!M:P,3,0),"")</f>
        <v/>
      </c>
      <c r="D4852" s="37" t="str">
        <f t="shared" si="151"/>
        <v/>
      </c>
      <c r="E4852" s="36" t="str">
        <f>IF(D4852="","",IFERROR(VLOOKUP(D4852,'[1]Resumen FF'!E:F,2,0),"Sin combinación"))</f>
        <v/>
      </c>
      <c r="G4852" s="38" t="str">
        <f>IF(F4852="","",VLOOKUP(F4852,[1]Catálogos!A:B,2,0))</f>
        <v/>
      </c>
      <c r="H4852" s="39"/>
      <c r="I4852" s="39"/>
      <c r="K4852" s="41"/>
      <c r="L4852" s="41"/>
      <c r="M4852" s="41"/>
      <c r="N4852" s="41"/>
      <c r="O4852" s="41"/>
      <c r="P4852" s="41"/>
      <c r="Q4852" s="41"/>
      <c r="R4852" s="41"/>
      <c r="S4852" s="41"/>
      <c r="T4852" s="41"/>
      <c r="U4852" s="41"/>
      <c r="V4852" s="41"/>
      <c r="W4852" s="42">
        <f t="shared" si="152"/>
        <v>0</v>
      </c>
    </row>
    <row r="4853" spans="2:23" x14ac:dyDescent="0.25">
      <c r="B4853" s="35"/>
      <c r="C4853" s="36" t="str">
        <f>IFERROR(VLOOKUP(B4853,[1]Catálogos!M:P,3,0),"")</f>
        <v/>
      </c>
      <c r="D4853" s="37" t="str">
        <f t="shared" si="151"/>
        <v/>
      </c>
      <c r="E4853" s="36" t="str">
        <f>IF(D4853="","",IFERROR(VLOOKUP(D4853,'[1]Resumen FF'!E:F,2,0),"Sin combinación"))</f>
        <v/>
      </c>
      <c r="G4853" s="38" t="str">
        <f>IF(F4853="","",VLOOKUP(F4853,[1]Catálogos!A:B,2,0))</f>
        <v/>
      </c>
      <c r="H4853" s="39"/>
      <c r="I4853" s="39"/>
      <c r="K4853" s="41"/>
      <c r="L4853" s="41"/>
      <c r="M4853" s="41"/>
      <c r="N4853" s="41"/>
      <c r="O4853" s="41"/>
      <c r="P4853" s="41"/>
      <c r="Q4853" s="41"/>
      <c r="R4853" s="41"/>
      <c r="S4853" s="41"/>
      <c r="T4853" s="41"/>
      <c r="U4853" s="41"/>
      <c r="V4853" s="41"/>
      <c r="W4853" s="42">
        <f t="shared" si="152"/>
        <v>0</v>
      </c>
    </row>
    <row r="4854" spans="2:23" x14ac:dyDescent="0.25">
      <c r="B4854" s="35"/>
      <c r="C4854" s="36" t="str">
        <f>IFERROR(VLOOKUP(B4854,[1]Catálogos!M:P,3,0),"")</f>
        <v/>
      </c>
      <c r="D4854" s="37" t="str">
        <f t="shared" si="151"/>
        <v/>
      </c>
      <c r="E4854" s="36" t="str">
        <f>IF(D4854="","",IFERROR(VLOOKUP(D4854,'[1]Resumen FF'!E:F,2,0),"Sin combinación"))</f>
        <v/>
      </c>
      <c r="G4854" s="38" t="str">
        <f>IF(F4854="","",VLOOKUP(F4854,[1]Catálogos!A:B,2,0))</f>
        <v/>
      </c>
      <c r="H4854" s="39"/>
      <c r="I4854" s="39"/>
      <c r="K4854" s="41"/>
      <c r="L4854" s="41"/>
      <c r="M4854" s="41"/>
      <c r="N4854" s="41"/>
      <c r="O4854" s="41"/>
      <c r="P4854" s="41"/>
      <c r="Q4854" s="41"/>
      <c r="R4854" s="41"/>
      <c r="S4854" s="41"/>
      <c r="T4854" s="41"/>
      <c r="U4854" s="41"/>
      <c r="V4854" s="41"/>
      <c r="W4854" s="42">
        <f t="shared" si="152"/>
        <v>0</v>
      </c>
    </row>
    <row r="4855" spans="2:23" x14ac:dyDescent="0.25">
      <c r="B4855" s="35"/>
      <c r="C4855" s="36" t="str">
        <f>IFERROR(VLOOKUP(B4855,[1]Catálogos!M:P,3,0),"")</f>
        <v/>
      </c>
      <c r="D4855" s="37" t="str">
        <f t="shared" si="151"/>
        <v/>
      </c>
      <c r="E4855" s="36" t="str">
        <f>IF(D4855="","",IFERROR(VLOOKUP(D4855,'[1]Resumen FF'!E:F,2,0),"Sin combinación"))</f>
        <v/>
      </c>
      <c r="G4855" s="38" t="str">
        <f>IF(F4855="","",VLOOKUP(F4855,[1]Catálogos!A:B,2,0))</f>
        <v/>
      </c>
      <c r="H4855" s="39"/>
      <c r="I4855" s="39"/>
      <c r="K4855" s="41"/>
      <c r="L4855" s="41"/>
      <c r="M4855" s="41"/>
      <c r="N4855" s="41"/>
      <c r="O4855" s="41"/>
      <c r="P4855" s="41"/>
      <c r="Q4855" s="41"/>
      <c r="R4855" s="41"/>
      <c r="S4855" s="41"/>
      <c r="T4855" s="41"/>
      <c r="U4855" s="41"/>
      <c r="V4855" s="41"/>
      <c r="W4855" s="42">
        <f t="shared" si="152"/>
        <v>0</v>
      </c>
    </row>
    <row r="4856" spans="2:23" x14ac:dyDescent="0.25">
      <c r="B4856" s="35"/>
      <c r="C4856" s="36" t="str">
        <f>IFERROR(VLOOKUP(B4856,[1]Catálogos!M:P,3,0),"")</f>
        <v/>
      </c>
      <c r="D4856" s="37" t="str">
        <f t="shared" si="151"/>
        <v/>
      </c>
      <c r="E4856" s="36" t="str">
        <f>IF(D4856="","",IFERROR(VLOOKUP(D4856,'[1]Resumen FF'!E:F,2,0),"Sin combinación"))</f>
        <v/>
      </c>
      <c r="G4856" s="38" t="str">
        <f>IF(F4856="","",VLOOKUP(F4856,[1]Catálogos!A:B,2,0))</f>
        <v/>
      </c>
      <c r="H4856" s="39"/>
      <c r="I4856" s="39"/>
      <c r="K4856" s="41"/>
      <c r="L4856" s="41"/>
      <c r="M4856" s="41"/>
      <c r="N4856" s="41"/>
      <c r="O4856" s="41"/>
      <c r="P4856" s="41"/>
      <c r="Q4856" s="41"/>
      <c r="R4856" s="41"/>
      <c r="S4856" s="41"/>
      <c r="T4856" s="41"/>
      <c r="U4856" s="41"/>
      <c r="V4856" s="41"/>
      <c r="W4856" s="42">
        <f t="shared" si="152"/>
        <v>0</v>
      </c>
    </row>
    <row r="4857" spans="2:23" x14ac:dyDescent="0.25">
      <c r="B4857" s="35"/>
      <c r="C4857" s="36" t="str">
        <f>IFERROR(VLOOKUP(B4857,[1]Catálogos!M:P,3,0),"")</f>
        <v/>
      </c>
      <c r="D4857" s="37" t="str">
        <f t="shared" si="151"/>
        <v/>
      </c>
      <c r="E4857" s="36" t="str">
        <f>IF(D4857="","",IFERROR(VLOOKUP(D4857,'[1]Resumen FF'!E:F,2,0),"Sin combinación"))</f>
        <v/>
      </c>
      <c r="G4857" s="38" t="str">
        <f>IF(F4857="","",VLOOKUP(F4857,[1]Catálogos!A:B,2,0))</f>
        <v/>
      </c>
      <c r="H4857" s="39"/>
      <c r="I4857" s="39"/>
      <c r="K4857" s="41"/>
      <c r="L4857" s="41"/>
      <c r="M4857" s="41"/>
      <c r="N4857" s="41"/>
      <c r="O4857" s="41"/>
      <c r="P4857" s="41"/>
      <c r="Q4857" s="41"/>
      <c r="R4857" s="41"/>
      <c r="S4857" s="41"/>
      <c r="T4857" s="41"/>
      <c r="U4857" s="41"/>
      <c r="V4857" s="41"/>
      <c r="W4857" s="42">
        <f t="shared" si="152"/>
        <v>0</v>
      </c>
    </row>
    <row r="4858" spans="2:23" x14ac:dyDescent="0.25">
      <c r="B4858" s="35"/>
      <c r="C4858" s="36" t="str">
        <f>IFERROR(VLOOKUP(B4858,[1]Catálogos!M:P,3,0),"")</f>
        <v/>
      </c>
      <c r="D4858" s="37" t="str">
        <f t="shared" si="151"/>
        <v/>
      </c>
      <c r="E4858" s="36" t="str">
        <f>IF(D4858="","",IFERROR(VLOOKUP(D4858,'[1]Resumen FF'!E:F,2,0),"Sin combinación"))</f>
        <v/>
      </c>
      <c r="G4858" s="38" t="str">
        <f>IF(F4858="","",VLOOKUP(F4858,[1]Catálogos!A:B,2,0))</f>
        <v/>
      </c>
      <c r="H4858" s="39"/>
      <c r="I4858" s="39"/>
      <c r="K4858" s="41"/>
      <c r="L4858" s="41"/>
      <c r="M4858" s="41"/>
      <c r="N4858" s="41"/>
      <c r="O4858" s="41"/>
      <c r="P4858" s="41"/>
      <c r="Q4858" s="41"/>
      <c r="R4858" s="41"/>
      <c r="S4858" s="41"/>
      <c r="T4858" s="41"/>
      <c r="U4858" s="41"/>
      <c r="V4858" s="41"/>
      <c r="W4858" s="42">
        <f t="shared" si="152"/>
        <v>0</v>
      </c>
    </row>
    <row r="4859" spans="2:23" x14ac:dyDescent="0.25">
      <c r="B4859" s="35"/>
      <c r="C4859" s="36" t="str">
        <f>IFERROR(VLOOKUP(B4859,[1]Catálogos!M:P,3,0),"")</f>
        <v/>
      </c>
      <c r="D4859" s="37" t="str">
        <f t="shared" si="151"/>
        <v/>
      </c>
      <c r="E4859" s="36" t="str">
        <f>IF(D4859="","",IFERROR(VLOOKUP(D4859,'[1]Resumen FF'!E:F,2,0),"Sin combinación"))</f>
        <v/>
      </c>
      <c r="G4859" s="38" t="str">
        <f>IF(F4859="","",VLOOKUP(F4859,[1]Catálogos!A:B,2,0))</f>
        <v/>
      </c>
      <c r="H4859" s="39"/>
      <c r="I4859" s="39"/>
      <c r="K4859" s="41"/>
      <c r="L4859" s="41"/>
      <c r="M4859" s="41"/>
      <c r="N4859" s="41"/>
      <c r="O4859" s="41"/>
      <c r="P4859" s="41"/>
      <c r="Q4859" s="41"/>
      <c r="R4859" s="41"/>
      <c r="S4859" s="41"/>
      <c r="T4859" s="41"/>
      <c r="U4859" s="41"/>
      <c r="V4859" s="41"/>
      <c r="W4859" s="42">
        <f t="shared" si="152"/>
        <v>0</v>
      </c>
    </row>
    <row r="4860" spans="2:23" x14ac:dyDescent="0.25">
      <c r="B4860" s="35"/>
      <c r="C4860" s="36" t="str">
        <f>IFERROR(VLOOKUP(B4860,[1]Catálogos!M:P,3,0),"")</f>
        <v/>
      </c>
      <c r="D4860" s="37" t="str">
        <f t="shared" si="151"/>
        <v/>
      </c>
      <c r="E4860" s="36" t="str">
        <f>IF(D4860="","",IFERROR(VLOOKUP(D4860,'[1]Resumen FF'!E:F,2,0),"Sin combinación"))</f>
        <v/>
      </c>
      <c r="G4860" s="38" t="str">
        <f>IF(F4860="","",VLOOKUP(F4860,[1]Catálogos!A:B,2,0))</f>
        <v/>
      </c>
      <c r="H4860" s="39"/>
      <c r="I4860" s="39"/>
      <c r="K4860" s="41"/>
      <c r="L4860" s="41"/>
      <c r="M4860" s="41"/>
      <c r="N4860" s="41"/>
      <c r="O4860" s="41"/>
      <c r="P4860" s="41"/>
      <c r="Q4860" s="41"/>
      <c r="R4860" s="41"/>
      <c r="S4860" s="41"/>
      <c r="T4860" s="41"/>
      <c r="U4860" s="41"/>
      <c r="V4860" s="41"/>
      <c r="W4860" s="42">
        <f t="shared" si="152"/>
        <v>0</v>
      </c>
    </row>
    <row r="4861" spans="2:23" x14ac:dyDescent="0.25">
      <c r="B4861" s="35"/>
      <c r="C4861" s="36" t="str">
        <f>IFERROR(VLOOKUP(B4861,[1]Catálogos!M:P,3,0),"")</f>
        <v/>
      </c>
      <c r="D4861" s="37" t="str">
        <f t="shared" si="151"/>
        <v/>
      </c>
      <c r="E4861" s="36" t="str">
        <f>IF(D4861="","",IFERROR(VLOOKUP(D4861,'[1]Resumen FF'!E:F,2,0),"Sin combinación"))</f>
        <v/>
      </c>
      <c r="G4861" s="38" t="str">
        <f>IF(F4861="","",VLOOKUP(F4861,[1]Catálogos!A:B,2,0))</f>
        <v/>
      </c>
      <c r="H4861" s="39"/>
      <c r="I4861" s="39"/>
      <c r="K4861" s="41"/>
      <c r="L4861" s="41"/>
      <c r="M4861" s="41"/>
      <c r="N4861" s="41"/>
      <c r="O4861" s="41"/>
      <c r="P4861" s="41"/>
      <c r="Q4861" s="41"/>
      <c r="R4861" s="41"/>
      <c r="S4861" s="41"/>
      <c r="T4861" s="41"/>
      <c r="U4861" s="41"/>
      <c r="V4861" s="41"/>
      <c r="W4861" s="42">
        <f t="shared" si="152"/>
        <v>0</v>
      </c>
    </row>
    <row r="4862" spans="2:23" x14ac:dyDescent="0.25">
      <c r="B4862" s="35"/>
      <c r="C4862" s="36" t="str">
        <f>IFERROR(VLOOKUP(B4862,[1]Catálogos!M:P,3,0),"")</f>
        <v/>
      </c>
      <c r="D4862" s="37" t="str">
        <f t="shared" si="151"/>
        <v/>
      </c>
      <c r="E4862" s="36" t="str">
        <f>IF(D4862="","",IFERROR(VLOOKUP(D4862,'[1]Resumen FF'!E:F,2,0),"Sin combinación"))</f>
        <v/>
      </c>
      <c r="G4862" s="38" t="str">
        <f>IF(F4862="","",VLOOKUP(F4862,[1]Catálogos!A:B,2,0))</f>
        <v/>
      </c>
      <c r="H4862" s="39"/>
      <c r="I4862" s="39"/>
      <c r="K4862" s="41"/>
      <c r="L4862" s="41"/>
      <c r="M4862" s="41"/>
      <c r="N4862" s="41"/>
      <c r="O4862" s="41"/>
      <c r="P4862" s="41"/>
      <c r="Q4862" s="41"/>
      <c r="R4862" s="41"/>
      <c r="S4862" s="41"/>
      <c r="T4862" s="41"/>
      <c r="U4862" s="41"/>
      <c r="V4862" s="41"/>
      <c r="W4862" s="42">
        <f t="shared" si="152"/>
        <v>0</v>
      </c>
    </row>
    <row r="4863" spans="2:23" x14ac:dyDescent="0.25">
      <c r="B4863" s="35"/>
      <c r="C4863" s="36" t="str">
        <f>IFERROR(VLOOKUP(B4863,[1]Catálogos!M:P,3,0),"")</f>
        <v/>
      </c>
      <c r="D4863" s="37" t="str">
        <f t="shared" si="151"/>
        <v/>
      </c>
      <c r="E4863" s="36" t="str">
        <f>IF(D4863="","",IFERROR(VLOOKUP(D4863,'[1]Resumen FF'!E:F,2,0),"Sin combinación"))</f>
        <v/>
      </c>
      <c r="G4863" s="38" t="str">
        <f>IF(F4863="","",VLOOKUP(F4863,[1]Catálogos!A:B,2,0))</f>
        <v/>
      </c>
      <c r="H4863" s="39"/>
      <c r="I4863" s="39"/>
      <c r="K4863" s="41"/>
      <c r="L4863" s="41"/>
      <c r="M4863" s="41"/>
      <c r="N4863" s="41"/>
      <c r="O4863" s="41"/>
      <c r="P4863" s="41"/>
      <c r="Q4863" s="41"/>
      <c r="R4863" s="41"/>
      <c r="S4863" s="41"/>
      <c r="T4863" s="41"/>
      <c r="U4863" s="41"/>
      <c r="V4863" s="41"/>
      <c r="W4863" s="42">
        <f t="shared" si="152"/>
        <v>0</v>
      </c>
    </row>
    <row r="4864" spans="2:23" x14ac:dyDescent="0.25">
      <c r="B4864" s="35"/>
      <c r="C4864" s="36" t="str">
        <f>IFERROR(VLOOKUP(B4864,[1]Catálogos!M:P,3,0),"")</f>
        <v/>
      </c>
      <c r="D4864" s="37" t="str">
        <f t="shared" si="151"/>
        <v/>
      </c>
      <c r="E4864" s="36" t="str">
        <f>IF(D4864="","",IFERROR(VLOOKUP(D4864,'[1]Resumen FF'!E:F,2,0),"Sin combinación"))</f>
        <v/>
      </c>
      <c r="G4864" s="38" t="str">
        <f>IF(F4864="","",VLOOKUP(F4864,[1]Catálogos!A:B,2,0))</f>
        <v/>
      </c>
      <c r="H4864" s="39"/>
      <c r="I4864" s="39"/>
      <c r="K4864" s="41"/>
      <c r="L4864" s="41"/>
      <c r="M4864" s="41"/>
      <c r="N4864" s="41"/>
      <c r="O4864" s="41"/>
      <c r="P4864" s="41"/>
      <c r="Q4864" s="41"/>
      <c r="R4864" s="41"/>
      <c r="S4864" s="41"/>
      <c r="T4864" s="41"/>
      <c r="U4864" s="41"/>
      <c r="V4864" s="41"/>
      <c r="W4864" s="42">
        <f t="shared" si="152"/>
        <v>0</v>
      </c>
    </row>
    <row r="4865" spans="2:23" x14ac:dyDescent="0.25">
      <c r="B4865" s="35"/>
      <c r="C4865" s="36" t="str">
        <f>IFERROR(VLOOKUP(B4865,[1]Catálogos!M:P,3,0),"")</f>
        <v/>
      </c>
      <c r="D4865" s="37" t="str">
        <f t="shared" si="151"/>
        <v/>
      </c>
      <c r="E4865" s="36" t="str">
        <f>IF(D4865="","",IFERROR(VLOOKUP(D4865,'[1]Resumen FF'!E:F,2,0),"Sin combinación"))</f>
        <v/>
      </c>
      <c r="G4865" s="38" t="str">
        <f>IF(F4865="","",VLOOKUP(F4865,[1]Catálogos!A:B,2,0))</f>
        <v/>
      </c>
      <c r="H4865" s="39"/>
      <c r="I4865" s="39"/>
      <c r="K4865" s="41"/>
      <c r="L4865" s="41"/>
      <c r="M4865" s="41"/>
      <c r="N4865" s="41"/>
      <c r="O4865" s="41"/>
      <c r="P4865" s="41"/>
      <c r="Q4865" s="41"/>
      <c r="R4865" s="41"/>
      <c r="S4865" s="41"/>
      <c r="T4865" s="41"/>
      <c r="U4865" s="41"/>
      <c r="V4865" s="41"/>
      <c r="W4865" s="42">
        <f t="shared" si="152"/>
        <v>0</v>
      </c>
    </row>
    <row r="4866" spans="2:23" x14ac:dyDescent="0.25">
      <c r="B4866" s="35"/>
      <c r="C4866" s="36" t="str">
        <f>IFERROR(VLOOKUP(B4866,[1]Catálogos!M:P,3,0),"")</f>
        <v/>
      </c>
      <c r="D4866" s="37" t="str">
        <f t="shared" si="151"/>
        <v/>
      </c>
      <c r="E4866" s="36" t="str">
        <f>IF(D4866="","",IFERROR(VLOOKUP(D4866,'[1]Resumen FF'!E:F,2,0),"Sin combinación"))</f>
        <v/>
      </c>
      <c r="G4866" s="38" t="str">
        <f>IF(F4866="","",VLOOKUP(F4866,[1]Catálogos!A:B,2,0))</f>
        <v/>
      </c>
      <c r="H4866" s="39"/>
      <c r="I4866" s="39"/>
      <c r="K4866" s="41"/>
      <c r="L4866" s="41"/>
      <c r="M4866" s="41"/>
      <c r="N4866" s="41"/>
      <c r="O4866" s="41"/>
      <c r="P4866" s="41"/>
      <c r="Q4866" s="41"/>
      <c r="R4866" s="41"/>
      <c r="S4866" s="41"/>
      <c r="T4866" s="41"/>
      <c r="U4866" s="41"/>
      <c r="V4866" s="41"/>
      <c r="W4866" s="42">
        <f t="shared" si="152"/>
        <v>0</v>
      </c>
    </row>
    <row r="4867" spans="2:23" x14ac:dyDescent="0.25">
      <c r="B4867" s="35"/>
      <c r="C4867" s="36" t="str">
        <f>IFERROR(VLOOKUP(B4867,[1]Catálogos!M:P,3,0),"")</f>
        <v/>
      </c>
      <c r="D4867" s="37" t="str">
        <f t="shared" si="151"/>
        <v/>
      </c>
      <c r="E4867" s="36" t="str">
        <f>IF(D4867="","",IFERROR(VLOOKUP(D4867,'[1]Resumen FF'!E:F,2,0),"Sin combinación"))</f>
        <v/>
      </c>
      <c r="G4867" s="38" t="str">
        <f>IF(F4867="","",VLOOKUP(F4867,[1]Catálogos!A:B,2,0))</f>
        <v/>
      </c>
      <c r="H4867" s="39"/>
      <c r="I4867" s="39"/>
      <c r="K4867" s="41"/>
      <c r="L4867" s="41"/>
      <c r="M4867" s="41"/>
      <c r="N4867" s="41"/>
      <c r="O4867" s="41"/>
      <c r="P4867" s="41"/>
      <c r="Q4867" s="41"/>
      <c r="R4867" s="41"/>
      <c r="S4867" s="41"/>
      <c r="T4867" s="41"/>
      <c r="U4867" s="41"/>
      <c r="V4867" s="41"/>
      <c r="W4867" s="42">
        <f t="shared" si="152"/>
        <v>0</v>
      </c>
    </row>
    <row r="4868" spans="2:23" x14ac:dyDescent="0.25">
      <c r="B4868" s="35"/>
      <c r="C4868" s="36" t="str">
        <f>IFERROR(VLOOKUP(B4868,[1]Catálogos!M:P,3,0),"")</f>
        <v/>
      </c>
      <c r="D4868" s="37" t="str">
        <f t="shared" si="151"/>
        <v/>
      </c>
      <c r="E4868" s="36" t="str">
        <f>IF(D4868="","",IFERROR(VLOOKUP(D4868,'[1]Resumen FF'!E:F,2,0),"Sin combinación"))</f>
        <v/>
      </c>
      <c r="G4868" s="38" t="str">
        <f>IF(F4868="","",VLOOKUP(F4868,[1]Catálogos!A:B,2,0))</f>
        <v/>
      </c>
      <c r="H4868" s="39"/>
      <c r="I4868" s="39"/>
      <c r="K4868" s="41"/>
      <c r="L4868" s="41"/>
      <c r="M4868" s="41"/>
      <c r="N4868" s="41"/>
      <c r="O4868" s="41"/>
      <c r="P4868" s="41"/>
      <c r="Q4868" s="41"/>
      <c r="R4868" s="41"/>
      <c r="S4868" s="41"/>
      <c r="T4868" s="41"/>
      <c r="U4868" s="41"/>
      <c r="V4868" s="41"/>
      <c r="W4868" s="42">
        <f t="shared" si="152"/>
        <v>0</v>
      </c>
    </row>
    <row r="4869" spans="2:23" x14ac:dyDescent="0.25">
      <c r="B4869" s="35"/>
      <c r="C4869" s="36" t="str">
        <f>IFERROR(VLOOKUP(B4869,[1]Catálogos!M:P,3,0),"")</f>
        <v/>
      </c>
      <c r="D4869" s="37" t="str">
        <f t="shared" si="151"/>
        <v/>
      </c>
      <c r="E4869" s="36" t="str">
        <f>IF(D4869="","",IFERROR(VLOOKUP(D4869,'[1]Resumen FF'!E:F,2,0),"Sin combinación"))</f>
        <v/>
      </c>
      <c r="G4869" s="38" t="str">
        <f>IF(F4869="","",VLOOKUP(F4869,[1]Catálogos!A:B,2,0))</f>
        <v/>
      </c>
      <c r="H4869" s="39"/>
      <c r="I4869" s="39"/>
      <c r="K4869" s="41"/>
      <c r="L4869" s="41"/>
      <c r="M4869" s="41"/>
      <c r="N4869" s="41"/>
      <c r="O4869" s="41"/>
      <c r="P4869" s="41"/>
      <c r="Q4869" s="41"/>
      <c r="R4869" s="41"/>
      <c r="S4869" s="41"/>
      <c r="T4869" s="41"/>
      <c r="U4869" s="41"/>
      <c r="V4869" s="41"/>
      <c r="W4869" s="42">
        <f t="shared" si="152"/>
        <v>0</v>
      </c>
    </row>
    <row r="4870" spans="2:23" x14ac:dyDescent="0.25">
      <c r="B4870" s="35"/>
      <c r="C4870" s="36" t="str">
        <f>IFERROR(VLOOKUP(B4870,[1]Catálogos!M:P,3,0),"")</f>
        <v/>
      </c>
      <c r="D4870" s="37" t="str">
        <f t="shared" si="151"/>
        <v/>
      </c>
      <c r="E4870" s="36" t="str">
        <f>IF(D4870="","",IFERROR(VLOOKUP(D4870,'[1]Resumen FF'!E:F,2,0),"Sin combinación"))</f>
        <v/>
      </c>
      <c r="G4870" s="38" t="str">
        <f>IF(F4870="","",VLOOKUP(F4870,[1]Catálogos!A:B,2,0))</f>
        <v/>
      </c>
      <c r="H4870" s="39"/>
      <c r="I4870" s="39"/>
      <c r="K4870" s="41"/>
      <c r="L4870" s="41"/>
      <c r="M4870" s="41"/>
      <c r="N4870" s="41"/>
      <c r="O4870" s="41"/>
      <c r="P4870" s="41"/>
      <c r="Q4870" s="41"/>
      <c r="R4870" s="41"/>
      <c r="S4870" s="41"/>
      <c r="T4870" s="41"/>
      <c r="U4870" s="41"/>
      <c r="V4870" s="41"/>
      <c r="W4870" s="42">
        <f t="shared" si="152"/>
        <v>0</v>
      </c>
    </row>
    <row r="4871" spans="2:23" x14ac:dyDescent="0.25">
      <c r="B4871" s="35"/>
      <c r="C4871" s="36" t="str">
        <f>IFERROR(VLOOKUP(B4871,[1]Catálogos!M:P,3,0),"")</f>
        <v/>
      </c>
      <c r="D4871" s="37" t="str">
        <f t="shared" si="151"/>
        <v/>
      </c>
      <c r="E4871" s="36" t="str">
        <f>IF(D4871="","",IFERROR(VLOOKUP(D4871,'[1]Resumen FF'!E:F,2,0),"Sin combinación"))</f>
        <v/>
      </c>
      <c r="G4871" s="38" t="str">
        <f>IF(F4871="","",VLOOKUP(F4871,[1]Catálogos!A:B,2,0))</f>
        <v/>
      </c>
      <c r="H4871" s="39"/>
      <c r="I4871" s="39"/>
      <c r="K4871" s="41"/>
      <c r="L4871" s="41"/>
      <c r="M4871" s="41"/>
      <c r="N4871" s="41"/>
      <c r="O4871" s="41"/>
      <c r="P4871" s="41"/>
      <c r="Q4871" s="41"/>
      <c r="R4871" s="41"/>
      <c r="S4871" s="41"/>
      <c r="T4871" s="41"/>
      <c r="U4871" s="41"/>
      <c r="V4871" s="41"/>
      <c r="W4871" s="42">
        <f t="shared" si="152"/>
        <v>0</v>
      </c>
    </row>
    <row r="4872" spans="2:23" x14ac:dyDescent="0.25">
      <c r="B4872" s="35"/>
      <c r="C4872" s="36" t="str">
        <f>IFERROR(VLOOKUP(B4872,[1]Catálogos!M:P,3,0),"")</f>
        <v/>
      </c>
      <c r="D4872" s="37" t="str">
        <f t="shared" si="151"/>
        <v/>
      </c>
      <c r="E4872" s="36" t="str">
        <f>IF(D4872="","",IFERROR(VLOOKUP(D4872,'[1]Resumen FF'!E:F,2,0),"Sin combinación"))</f>
        <v/>
      </c>
      <c r="G4872" s="38" t="str">
        <f>IF(F4872="","",VLOOKUP(F4872,[1]Catálogos!A:B,2,0))</f>
        <v/>
      </c>
      <c r="H4872" s="39"/>
      <c r="I4872" s="39"/>
      <c r="K4872" s="41"/>
      <c r="L4872" s="41"/>
      <c r="M4872" s="41"/>
      <c r="N4872" s="41"/>
      <c r="O4872" s="41"/>
      <c r="P4872" s="41"/>
      <c r="Q4872" s="41"/>
      <c r="R4872" s="41"/>
      <c r="S4872" s="41"/>
      <c r="T4872" s="41"/>
      <c r="U4872" s="41"/>
      <c r="V4872" s="41"/>
      <c r="W4872" s="42">
        <f t="shared" si="152"/>
        <v>0</v>
      </c>
    </row>
    <row r="4873" spans="2:23" x14ac:dyDescent="0.25">
      <c r="B4873" s="35"/>
      <c r="C4873" s="36" t="str">
        <f>IFERROR(VLOOKUP(B4873,[1]Catálogos!M:P,3,0),"")</f>
        <v/>
      </c>
      <c r="D4873" s="37" t="str">
        <f t="shared" si="151"/>
        <v/>
      </c>
      <c r="E4873" s="36" t="str">
        <f>IF(D4873="","",IFERROR(VLOOKUP(D4873,'[1]Resumen FF'!E:F,2,0),"Sin combinación"))</f>
        <v/>
      </c>
      <c r="G4873" s="38" t="str">
        <f>IF(F4873="","",VLOOKUP(F4873,[1]Catálogos!A:B,2,0))</f>
        <v/>
      </c>
      <c r="H4873" s="39"/>
      <c r="I4873" s="39"/>
      <c r="K4873" s="41"/>
      <c r="L4873" s="41"/>
      <c r="M4873" s="41"/>
      <c r="N4873" s="41"/>
      <c r="O4873" s="41"/>
      <c r="P4873" s="41"/>
      <c r="Q4873" s="41"/>
      <c r="R4873" s="41"/>
      <c r="S4873" s="41"/>
      <c r="T4873" s="41"/>
      <c r="U4873" s="41"/>
      <c r="V4873" s="41"/>
      <c r="W4873" s="42">
        <f t="shared" si="152"/>
        <v>0</v>
      </c>
    </row>
    <row r="4874" spans="2:23" x14ac:dyDescent="0.25">
      <c r="B4874" s="35"/>
      <c r="C4874" s="36" t="str">
        <f>IFERROR(VLOOKUP(B4874,[1]Catálogos!M:P,3,0),"")</f>
        <v/>
      </c>
      <c r="D4874" s="37" t="str">
        <f t="shared" si="151"/>
        <v/>
      </c>
      <c r="E4874" s="36" t="str">
        <f>IF(D4874="","",IFERROR(VLOOKUP(D4874,'[1]Resumen FF'!E:F,2,0),"Sin combinación"))</f>
        <v/>
      </c>
      <c r="G4874" s="38" t="str">
        <f>IF(F4874="","",VLOOKUP(F4874,[1]Catálogos!A:B,2,0))</f>
        <v/>
      </c>
      <c r="H4874" s="39"/>
      <c r="I4874" s="39"/>
      <c r="K4874" s="41"/>
      <c r="L4874" s="41"/>
      <c r="M4874" s="41"/>
      <c r="N4874" s="41"/>
      <c r="O4874" s="41"/>
      <c r="P4874" s="41"/>
      <c r="Q4874" s="41"/>
      <c r="R4874" s="41"/>
      <c r="S4874" s="41"/>
      <c r="T4874" s="41"/>
      <c r="U4874" s="41"/>
      <c r="V4874" s="41"/>
      <c r="W4874" s="42">
        <f t="shared" si="152"/>
        <v>0</v>
      </c>
    </row>
    <row r="4875" spans="2:23" x14ac:dyDescent="0.25">
      <c r="B4875" s="35"/>
      <c r="C4875" s="36" t="str">
        <f>IFERROR(VLOOKUP(B4875,[1]Catálogos!M:P,3,0),"")</f>
        <v/>
      </c>
      <c r="D4875" s="37" t="str">
        <f t="shared" ref="D4875:D4938" si="153">B4875&amp;C4875</f>
        <v/>
      </c>
      <c r="E4875" s="36" t="str">
        <f>IF(D4875="","",IFERROR(VLOOKUP(D4875,'[1]Resumen FF'!E:F,2,0),"Sin combinación"))</f>
        <v/>
      </c>
      <c r="G4875" s="38" t="str">
        <f>IF(F4875="","",VLOOKUP(F4875,[1]Catálogos!A:B,2,0))</f>
        <v/>
      </c>
      <c r="H4875" s="39"/>
      <c r="I4875" s="39"/>
      <c r="K4875" s="41"/>
      <c r="L4875" s="41"/>
      <c r="M4875" s="41"/>
      <c r="N4875" s="41"/>
      <c r="O4875" s="41"/>
      <c r="P4875" s="41"/>
      <c r="Q4875" s="41"/>
      <c r="R4875" s="41"/>
      <c r="S4875" s="41"/>
      <c r="T4875" s="41"/>
      <c r="U4875" s="41"/>
      <c r="V4875" s="41"/>
      <c r="W4875" s="42">
        <f t="shared" si="152"/>
        <v>0</v>
      </c>
    </row>
    <row r="4876" spans="2:23" x14ac:dyDescent="0.25">
      <c r="B4876" s="35"/>
      <c r="C4876" s="36" t="str">
        <f>IFERROR(VLOOKUP(B4876,[1]Catálogos!M:P,3,0),"")</f>
        <v/>
      </c>
      <c r="D4876" s="37" t="str">
        <f t="shared" si="153"/>
        <v/>
      </c>
      <c r="E4876" s="36" t="str">
        <f>IF(D4876="","",IFERROR(VLOOKUP(D4876,'[1]Resumen FF'!E:F,2,0),"Sin combinación"))</f>
        <v/>
      </c>
      <c r="G4876" s="38" t="str">
        <f>IF(F4876="","",VLOOKUP(F4876,[1]Catálogos!A:B,2,0))</f>
        <v/>
      </c>
      <c r="H4876" s="39"/>
      <c r="I4876" s="39"/>
      <c r="K4876" s="41"/>
      <c r="L4876" s="41"/>
      <c r="M4876" s="41"/>
      <c r="N4876" s="41"/>
      <c r="O4876" s="41"/>
      <c r="P4876" s="41"/>
      <c r="Q4876" s="41"/>
      <c r="R4876" s="41"/>
      <c r="S4876" s="41"/>
      <c r="T4876" s="41"/>
      <c r="U4876" s="41"/>
      <c r="V4876" s="41"/>
      <c r="W4876" s="42">
        <f t="shared" si="152"/>
        <v>0</v>
      </c>
    </row>
    <row r="4877" spans="2:23" x14ac:dyDescent="0.25">
      <c r="B4877" s="35"/>
      <c r="C4877" s="36" t="str">
        <f>IFERROR(VLOOKUP(B4877,[1]Catálogos!M:P,3,0),"")</f>
        <v/>
      </c>
      <c r="D4877" s="37" t="str">
        <f t="shared" si="153"/>
        <v/>
      </c>
      <c r="E4877" s="36" t="str">
        <f>IF(D4877="","",IFERROR(VLOOKUP(D4877,'[1]Resumen FF'!E:F,2,0),"Sin combinación"))</f>
        <v/>
      </c>
      <c r="G4877" s="38" t="str">
        <f>IF(F4877="","",VLOOKUP(F4877,[1]Catálogos!A:B,2,0))</f>
        <v/>
      </c>
      <c r="H4877" s="39"/>
      <c r="I4877" s="39"/>
      <c r="K4877" s="41"/>
      <c r="L4877" s="41"/>
      <c r="M4877" s="41"/>
      <c r="N4877" s="41"/>
      <c r="O4877" s="41"/>
      <c r="P4877" s="41"/>
      <c r="Q4877" s="41"/>
      <c r="R4877" s="41"/>
      <c r="S4877" s="41"/>
      <c r="T4877" s="41"/>
      <c r="U4877" s="41"/>
      <c r="V4877" s="41"/>
      <c r="W4877" s="42">
        <f t="shared" si="152"/>
        <v>0</v>
      </c>
    </row>
    <row r="4878" spans="2:23" x14ac:dyDescent="0.25">
      <c r="B4878" s="35"/>
      <c r="C4878" s="36" t="str">
        <f>IFERROR(VLOOKUP(B4878,[1]Catálogos!M:P,3,0),"")</f>
        <v/>
      </c>
      <c r="D4878" s="37" t="str">
        <f t="shared" si="153"/>
        <v/>
      </c>
      <c r="E4878" s="36" t="str">
        <f>IF(D4878="","",IFERROR(VLOOKUP(D4878,'[1]Resumen FF'!E:F,2,0),"Sin combinación"))</f>
        <v/>
      </c>
      <c r="G4878" s="38" t="str">
        <f>IF(F4878="","",VLOOKUP(F4878,[1]Catálogos!A:B,2,0))</f>
        <v/>
      </c>
      <c r="H4878" s="39"/>
      <c r="I4878" s="39"/>
      <c r="K4878" s="41"/>
      <c r="L4878" s="41"/>
      <c r="M4878" s="41"/>
      <c r="N4878" s="41"/>
      <c r="O4878" s="41"/>
      <c r="P4878" s="41"/>
      <c r="Q4878" s="41"/>
      <c r="R4878" s="41"/>
      <c r="S4878" s="41"/>
      <c r="T4878" s="41"/>
      <c r="U4878" s="41"/>
      <c r="V4878" s="41"/>
      <c r="W4878" s="42">
        <f t="shared" si="152"/>
        <v>0</v>
      </c>
    </row>
    <row r="4879" spans="2:23" x14ac:dyDescent="0.25">
      <c r="B4879" s="35"/>
      <c r="C4879" s="36" t="str">
        <f>IFERROR(VLOOKUP(B4879,[1]Catálogos!M:P,3,0),"")</f>
        <v/>
      </c>
      <c r="D4879" s="37" t="str">
        <f t="shared" si="153"/>
        <v/>
      </c>
      <c r="E4879" s="36" t="str">
        <f>IF(D4879="","",IFERROR(VLOOKUP(D4879,'[1]Resumen FF'!E:F,2,0),"Sin combinación"))</f>
        <v/>
      </c>
      <c r="G4879" s="38" t="str">
        <f>IF(F4879="","",VLOOKUP(F4879,[1]Catálogos!A:B,2,0))</f>
        <v/>
      </c>
      <c r="H4879" s="39"/>
      <c r="I4879" s="39"/>
      <c r="K4879" s="41"/>
      <c r="L4879" s="41"/>
      <c r="M4879" s="41"/>
      <c r="N4879" s="41"/>
      <c r="O4879" s="41"/>
      <c r="P4879" s="41"/>
      <c r="Q4879" s="41"/>
      <c r="R4879" s="41"/>
      <c r="S4879" s="41"/>
      <c r="T4879" s="41"/>
      <c r="U4879" s="41"/>
      <c r="V4879" s="41"/>
      <c r="W4879" s="42">
        <f t="shared" si="152"/>
        <v>0</v>
      </c>
    </row>
    <row r="4880" spans="2:23" x14ac:dyDescent="0.25">
      <c r="B4880" s="35"/>
      <c r="C4880" s="36" t="str">
        <f>IFERROR(VLOOKUP(B4880,[1]Catálogos!M:P,3,0),"")</f>
        <v/>
      </c>
      <c r="D4880" s="37" t="str">
        <f t="shared" si="153"/>
        <v/>
      </c>
      <c r="E4880" s="36" t="str">
        <f>IF(D4880="","",IFERROR(VLOOKUP(D4880,'[1]Resumen FF'!E:F,2,0),"Sin combinación"))</f>
        <v/>
      </c>
      <c r="G4880" s="38" t="str">
        <f>IF(F4880="","",VLOOKUP(F4880,[1]Catálogos!A:B,2,0))</f>
        <v/>
      </c>
      <c r="H4880" s="39"/>
      <c r="I4880" s="39"/>
      <c r="K4880" s="41"/>
      <c r="L4880" s="41"/>
      <c r="M4880" s="41"/>
      <c r="N4880" s="41"/>
      <c r="O4880" s="41"/>
      <c r="P4880" s="41"/>
      <c r="Q4880" s="41"/>
      <c r="R4880" s="41"/>
      <c r="S4880" s="41"/>
      <c r="T4880" s="41"/>
      <c r="U4880" s="41"/>
      <c r="V4880" s="41"/>
      <c r="W4880" s="42">
        <f t="shared" si="152"/>
        <v>0</v>
      </c>
    </row>
    <row r="4881" spans="2:23" x14ac:dyDescent="0.25">
      <c r="B4881" s="35"/>
      <c r="C4881" s="36" t="str">
        <f>IFERROR(VLOOKUP(B4881,[1]Catálogos!M:P,3,0),"")</f>
        <v/>
      </c>
      <c r="D4881" s="37" t="str">
        <f t="shared" si="153"/>
        <v/>
      </c>
      <c r="E4881" s="36" t="str">
        <f>IF(D4881="","",IFERROR(VLOOKUP(D4881,'[1]Resumen FF'!E:F,2,0),"Sin combinación"))</f>
        <v/>
      </c>
      <c r="G4881" s="38" t="str">
        <f>IF(F4881="","",VLOOKUP(F4881,[1]Catálogos!A:B,2,0))</f>
        <v/>
      </c>
      <c r="H4881" s="39"/>
      <c r="I4881" s="39"/>
      <c r="K4881" s="41"/>
      <c r="L4881" s="41"/>
      <c r="M4881" s="41"/>
      <c r="N4881" s="41"/>
      <c r="O4881" s="41"/>
      <c r="P4881" s="41"/>
      <c r="Q4881" s="41"/>
      <c r="R4881" s="41"/>
      <c r="S4881" s="41"/>
      <c r="T4881" s="41"/>
      <c r="U4881" s="41"/>
      <c r="V4881" s="41"/>
      <c r="W4881" s="42">
        <f t="shared" si="152"/>
        <v>0</v>
      </c>
    </row>
    <row r="4882" spans="2:23" x14ac:dyDescent="0.25">
      <c r="B4882" s="35"/>
      <c r="C4882" s="36" t="str">
        <f>IFERROR(VLOOKUP(B4882,[1]Catálogos!M:P,3,0),"")</f>
        <v/>
      </c>
      <c r="D4882" s="37" t="str">
        <f t="shared" si="153"/>
        <v/>
      </c>
      <c r="E4882" s="36" t="str">
        <f>IF(D4882="","",IFERROR(VLOOKUP(D4882,'[1]Resumen FF'!E:F,2,0),"Sin combinación"))</f>
        <v/>
      </c>
      <c r="G4882" s="38" t="str">
        <f>IF(F4882="","",VLOOKUP(F4882,[1]Catálogos!A:B,2,0))</f>
        <v/>
      </c>
      <c r="H4882" s="39"/>
      <c r="I4882" s="39"/>
      <c r="K4882" s="41"/>
      <c r="L4882" s="41"/>
      <c r="M4882" s="41"/>
      <c r="N4882" s="41"/>
      <c r="O4882" s="41"/>
      <c r="P4882" s="41"/>
      <c r="Q4882" s="41"/>
      <c r="R4882" s="41"/>
      <c r="S4882" s="41"/>
      <c r="T4882" s="41"/>
      <c r="U4882" s="41"/>
      <c r="V4882" s="41"/>
      <c r="W4882" s="42">
        <f t="shared" si="152"/>
        <v>0</v>
      </c>
    </row>
    <row r="4883" spans="2:23" x14ac:dyDescent="0.25">
      <c r="B4883" s="35"/>
      <c r="C4883" s="36" t="str">
        <f>IFERROR(VLOOKUP(B4883,[1]Catálogos!M:P,3,0),"")</f>
        <v/>
      </c>
      <c r="D4883" s="37" t="str">
        <f t="shared" si="153"/>
        <v/>
      </c>
      <c r="E4883" s="36" t="str">
        <f>IF(D4883="","",IFERROR(VLOOKUP(D4883,'[1]Resumen FF'!E:F,2,0),"Sin combinación"))</f>
        <v/>
      </c>
      <c r="G4883" s="38" t="str">
        <f>IF(F4883="","",VLOOKUP(F4883,[1]Catálogos!A:B,2,0))</f>
        <v/>
      </c>
      <c r="H4883" s="39"/>
      <c r="I4883" s="39"/>
      <c r="K4883" s="41"/>
      <c r="L4883" s="41"/>
      <c r="M4883" s="41"/>
      <c r="N4883" s="41"/>
      <c r="O4883" s="41"/>
      <c r="P4883" s="41"/>
      <c r="Q4883" s="41"/>
      <c r="R4883" s="41"/>
      <c r="S4883" s="41"/>
      <c r="T4883" s="41"/>
      <c r="U4883" s="41"/>
      <c r="V4883" s="41"/>
      <c r="W4883" s="42">
        <f t="shared" si="152"/>
        <v>0</v>
      </c>
    </row>
    <row r="4884" spans="2:23" x14ac:dyDescent="0.25">
      <c r="B4884" s="35"/>
      <c r="C4884" s="36" t="str">
        <f>IFERROR(VLOOKUP(B4884,[1]Catálogos!M:P,3,0),"")</f>
        <v/>
      </c>
      <c r="D4884" s="37" t="str">
        <f t="shared" si="153"/>
        <v/>
      </c>
      <c r="E4884" s="36" t="str">
        <f>IF(D4884="","",IFERROR(VLOOKUP(D4884,'[1]Resumen FF'!E:F,2,0),"Sin combinación"))</f>
        <v/>
      </c>
      <c r="G4884" s="38" t="str">
        <f>IF(F4884="","",VLOOKUP(F4884,[1]Catálogos!A:B,2,0))</f>
        <v/>
      </c>
      <c r="H4884" s="39"/>
      <c r="I4884" s="39"/>
      <c r="K4884" s="41"/>
      <c r="L4884" s="41"/>
      <c r="M4884" s="41"/>
      <c r="N4884" s="41"/>
      <c r="O4884" s="41"/>
      <c r="P4884" s="41"/>
      <c r="Q4884" s="41"/>
      <c r="R4884" s="41"/>
      <c r="S4884" s="41"/>
      <c r="T4884" s="41"/>
      <c r="U4884" s="41"/>
      <c r="V4884" s="41"/>
      <c r="W4884" s="42">
        <f t="shared" si="152"/>
        <v>0</v>
      </c>
    </row>
    <row r="4885" spans="2:23" x14ac:dyDescent="0.25">
      <c r="B4885" s="35"/>
      <c r="C4885" s="36" t="str">
        <f>IFERROR(VLOOKUP(B4885,[1]Catálogos!M:P,3,0),"")</f>
        <v/>
      </c>
      <c r="D4885" s="37" t="str">
        <f t="shared" si="153"/>
        <v/>
      </c>
      <c r="E4885" s="36" t="str">
        <f>IF(D4885="","",IFERROR(VLOOKUP(D4885,'[1]Resumen FF'!E:F,2,0),"Sin combinación"))</f>
        <v/>
      </c>
      <c r="G4885" s="38" t="str">
        <f>IF(F4885="","",VLOOKUP(F4885,[1]Catálogos!A:B,2,0))</f>
        <v/>
      </c>
      <c r="H4885" s="39"/>
      <c r="I4885" s="39"/>
      <c r="K4885" s="41"/>
      <c r="L4885" s="41"/>
      <c r="M4885" s="41"/>
      <c r="N4885" s="41"/>
      <c r="O4885" s="41"/>
      <c r="P4885" s="41"/>
      <c r="Q4885" s="41"/>
      <c r="R4885" s="41"/>
      <c r="S4885" s="41"/>
      <c r="T4885" s="41"/>
      <c r="U4885" s="41"/>
      <c r="V4885" s="41"/>
      <c r="W4885" s="42">
        <f t="shared" si="152"/>
        <v>0</v>
      </c>
    </row>
    <row r="4886" spans="2:23" x14ac:dyDescent="0.25">
      <c r="B4886" s="35"/>
      <c r="C4886" s="36" t="str">
        <f>IFERROR(VLOOKUP(B4886,[1]Catálogos!M:P,3,0),"")</f>
        <v/>
      </c>
      <c r="D4886" s="37" t="str">
        <f t="shared" si="153"/>
        <v/>
      </c>
      <c r="E4886" s="36" t="str">
        <f>IF(D4886="","",IFERROR(VLOOKUP(D4886,'[1]Resumen FF'!E:F,2,0),"Sin combinación"))</f>
        <v/>
      </c>
      <c r="G4886" s="38" t="str">
        <f>IF(F4886="","",VLOOKUP(F4886,[1]Catálogos!A:B,2,0))</f>
        <v/>
      </c>
      <c r="H4886" s="39"/>
      <c r="I4886" s="39"/>
      <c r="K4886" s="41"/>
      <c r="L4886" s="41"/>
      <c r="M4886" s="41"/>
      <c r="N4886" s="41"/>
      <c r="O4886" s="41"/>
      <c r="P4886" s="41"/>
      <c r="Q4886" s="41"/>
      <c r="R4886" s="41"/>
      <c r="S4886" s="41"/>
      <c r="T4886" s="41"/>
      <c r="U4886" s="41"/>
      <c r="V4886" s="41"/>
      <c r="W4886" s="42">
        <f t="shared" si="152"/>
        <v>0</v>
      </c>
    </row>
    <row r="4887" spans="2:23" x14ac:dyDescent="0.25">
      <c r="B4887" s="35"/>
      <c r="C4887" s="36" t="str">
        <f>IFERROR(VLOOKUP(B4887,[1]Catálogos!M:P,3,0),"")</f>
        <v/>
      </c>
      <c r="D4887" s="37" t="str">
        <f t="shared" si="153"/>
        <v/>
      </c>
      <c r="E4887" s="36" t="str">
        <f>IF(D4887="","",IFERROR(VLOOKUP(D4887,'[1]Resumen FF'!E:F,2,0),"Sin combinación"))</f>
        <v/>
      </c>
      <c r="G4887" s="38" t="str">
        <f>IF(F4887="","",VLOOKUP(F4887,[1]Catálogos!A:B,2,0))</f>
        <v/>
      </c>
      <c r="H4887" s="39"/>
      <c r="I4887" s="39"/>
      <c r="K4887" s="41"/>
      <c r="L4887" s="41"/>
      <c r="M4887" s="41"/>
      <c r="N4887" s="41"/>
      <c r="O4887" s="41"/>
      <c r="P4887" s="41"/>
      <c r="Q4887" s="41"/>
      <c r="R4887" s="41"/>
      <c r="S4887" s="41"/>
      <c r="T4887" s="41"/>
      <c r="U4887" s="41"/>
      <c r="V4887" s="41"/>
      <c r="W4887" s="42">
        <f t="shared" si="152"/>
        <v>0</v>
      </c>
    </row>
    <row r="4888" spans="2:23" x14ac:dyDescent="0.25">
      <c r="B4888" s="35"/>
      <c r="C4888" s="36" t="str">
        <f>IFERROR(VLOOKUP(B4888,[1]Catálogos!M:P,3,0),"")</f>
        <v/>
      </c>
      <c r="D4888" s="37" t="str">
        <f t="shared" si="153"/>
        <v/>
      </c>
      <c r="E4888" s="36" t="str">
        <f>IF(D4888="","",IFERROR(VLOOKUP(D4888,'[1]Resumen FF'!E:F,2,0),"Sin combinación"))</f>
        <v/>
      </c>
      <c r="G4888" s="38" t="str">
        <f>IF(F4888="","",VLOOKUP(F4888,[1]Catálogos!A:B,2,0))</f>
        <v/>
      </c>
      <c r="H4888" s="39"/>
      <c r="I4888" s="39"/>
      <c r="K4888" s="41"/>
      <c r="L4888" s="41"/>
      <c r="M4888" s="41"/>
      <c r="N4888" s="41"/>
      <c r="O4888" s="41"/>
      <c r="P4888" s="41"/>
      <c r="Q4888" s="41"/>
      <c r="R4888" s="41"/>
      <c r="S4888" s="41"/>
      <c r="T4888" s="41"/>
      <c r="U4888" s="41"/>
      <c r="V4888" s="41"/>
      <c r="W4888" s="42">
        <f t="shared" si="152"/>
        <v>0</v>
      </c>
    </row>
    <row r="4889" spans="2:23" x14ac:dyDescent="0.25">
      <c r="B4889" s="35"/>
      <c r="C4889" s="36" t="str">
        <f>IFERROR(VLOOKUP(B4889,[1]Catálogos!M:P,3,0),"")</f>
        <v/>
      </c>
      <c r="D4889" s="37" t="str">
        <f t="shared" si="153"/>
        <v/>
      </c>
      <c r="E4889" s="36" t="str">
        <f>IF(D4889="","",IFERROR(VLOOKUP(D4889,'[1]Resumen FF'!E:F,2,0),"Sin combinación"))</f>
        <v/>
      </c>
      <c r="G4889" s="38" t="str">
        <f>IF(F4889="","",VLOOKUP(F4889,[1]Catálogos!A:B,2,0))</f>
        <v/>
      </c>
      <c r="H4889" s="39"/>
      <c r="I4889" s="39"/>
      <c r="K4889" s="41"/>
      <c r="L4889" s="41"/>
      <c r="M4889" s="41"/>
      <c r="N4889" s="41"/>
      <c r="O4889" s="41"/>
      <c r="P4889" s="41"/>
      <c r="Q4889" s="41"/>
      <c r="R4889" s="41"/>
      <c r="S4889" s="41"/>
      <c r="T4889" s="41"/>
      <c r="U4889" s="41"/>
      <c r="V4889" s="41"/>
      <c r="W4889" s="42">
        <f t="shared" ref="W4889:W4952" si="154">+J4889-SUM(K4889:V4889)</f>
        <v>0</v>
      </c>
    </row>
    <row r="4890" spans="2:23" x14ac:dyDescent="0.25">
      <c r="B4890" s="35"/>
      <c r="C4890" s="36" t="str">
        <f>IFERROR(VLOOKUP(B4890,[1]Catálogos!M:P,3,0),"")</f>
        <v/>
      </c>
      <c r="D4890" s="37" t="str">
        <f t="shared" si="153"/>
        <v/>
      </c>
      <c r="E4890" s="36" t="str">
        <f>IF(D4890="","",IFERROR(VLOOKUP(D4890,'[1]Resumen FF'!E:F,2,0),"Sin combinación"))</f>
        <v/>
      </c>
      <c r="G4890" s="38" t="str">
        <f>IF(F4890="","",VLOOKUP(F4890,[1]Catálogos!A:B,2,0))</f>
        <v/>
      </c>
      <c r="H4890" s="39"/>
      <c r="I4890" s="39"/>
      <c r="K4890" s="41"/>
      <c r="L4890" s="41"/>
      <c r="M4890" s="41"/>
      <c r="N4890" s="41"/>
      <c r="O4890" s="41"/>
      <c r="P4890" s="41"/>
      <c r="Q4890" s="41"/>
      <c r="R4890" s="41"/>
      <c r="S4890" s="41"/>
      <c r="T4890" s="41"/>
      <c r="U4890" s="41"/>
      <c r="V4890" s="41"/>
      <c r="W4890" s="42">
        <f t="shared" si="154"/>
        <v>0</v>
      </c>
    </row>
    <row r="4891" spans="2:23" x14ac:dyDescent="0.25">
      <c r="B4891" s="35"/>
      <c r="C4891" s="36" t="str">
        <f>IFERROR(VLOOKUP(B4891,[1]Catálogos!M:P,3,0),"")</f>
        <v/>
      </c>
      <c r="D4891" s="37" t="str">
        <f t="shared" si="153"/>
        <v/>
      </c>
      <c r="E4891" s="36" t="str">
        <f>IF(D4891="","",IFERROR(VLOOKUP(D4891,'[1]Resumen FF'!E:F,2,0),"Sin combinación"))</f>
        <v/>
      </c>
      <c r="G4891" s="38" t="str">
        <f>IF(F4891="","",VLOOKUP(F4891,[1]Catálogos!A:B,2,0))</f>
        <v/>
      </c>
      <c r="H4891" s="39"/>
      <c r="I4891" s="39"/>
      <c r="K4891" s="41"/>
      <c r="L4891" s="41"/>
      <c r="M4891" s="41"/>
      <c r="N4891" s="41"/>
      <c r="O4891" s="41"/>
      <c r="P4891" s="41"/>
      <c r="Q4891" s="41"/>
      <c r="R4891" s="41"/>
      <c r="S4891" s="41"/>
      <c r="T4891" s="41"/>
      <c r="U4891" s="41"/>
      <c r="V4891" s="41"/>
      <c r="W4891" s="42">
        <f t="shared" si="154"/>
        <v>0</v>
      </c>
    </row>
    <row r="4892" spans="2:23" x14ac:dyDescent="0.25">
      <c r="B4892" s="35"/>
      <c r="C4892" s="36" t="str">
        <f>IFERROR(VLOOKUP(B4892,[1]Catálogos!M:P,3,0),"")</f>
        <v/>
      </c>
      <c r="D4892" s="37" t="str">
        <f t="shared" si="153"/>
        <v/>
      </c>
      <c r="E4892" s="36" t="str">
        <f>IF(D4892="","",IFERROR(VLOOKUP(D4892,'[1]Resumen FF'!E:F,2,0),"Sin combinación"))</f>
        <v/>
      </c>
      <c r="G4892" s="38" t="str">
        <f>IF(F4892="","",VLOOKUP(F4892,[1]Catálogos!A:B,2,0))</f>
        <v/>
      </c>
      <c r="H4892" s="39"/>
      <c r="I4892" s="39"/>
      <c r="K4892" s="41"/>
      <c r="L4892" s="41"/>
      <c r="M4892" s="41"/>
      <c r="N4892" s="41"/>
      <c r="O4892" s="41"/>
      <c r="P4892" s="41"/>
      <c r="Q4892" s="41"/>
      <c r="R4892" s="41"/>
      <c r="S4892" s="41"/>
      <c r="T4892" s="41"/>
      <c r="U4892" s="41"/>
      <c r="V4892" s="41"/>
      <c r="W4892" s="42">
        <f t="shared" si="154"/>
        <v>0</v>
      </c>
    </row>
    <row r="4893" spans="2:23" x14ac:dyDescent="0.25">
      <c r="B4893" s="35"/>
      <c r="C4893" s="36" t="str">
        <f>IFERROR(VLOOKUP(B4893,[1]Catálogos!M:P,3,0),"")</f>
        <v/>
      </c>
      <c r="D4893" s="37" t="str">
        <f t="shared" si="153"/>
        <v/>
      </c>
      <c r="E4893" s="36" t="str">
        <f>IF(D4893="","",IFERROR(VLOOKUP(D4893,'[1]Resumen FF'!E:F,2,0),"Sin combinación"))</f>
        <v/>
      </c>
      <c r="G4893" s="38" t="str">
        <f>IF(F4893="","",VLOOKUP(F4893,[1]Catálogos!A:B,2,0))</f>
        <v/>
      </c>
      <c r="H4893" s="39"/>
      <c r="I4893" s="39"/>
      <c r="K4893" s="41"/>
      <c r="L4893" s="41"/>
      <c r="M4893" s="41"/>
      <c r="N4893" s="41"/>
      <c r="O4893" s="41"/>
      <c r="P4893" s="41"/>
      <c r="Q4893" s="41"/>
      <c r="R4893" s="41"/>
      <c r="S4893" s="41"/>
      <c r="T4893" s="41"/>
      <c r="U4893" s="41"/>
      <c r="V4893" s="41"/>
      <c r="W4893" s="42">
        <f t="shared" si="154"/>
        <v>0</v>
      </c>
    </row>
    <row r="4894" spans="2:23" x14ac:dyDescent="0.25">
      <c r="B4894" s="35"/>
      <c r="C4894" s="36" t="str">
        <f>IFERROR(VLOOKUP(B4894,[1]Catálogos!M:P,3,0),"")</f>
        <v/>
      </c>
      <c r="D4894" s="37" t="str">
        <f t="shared" si="153"/>
        <v/>
      </c>
      <c r="E4894" s="36" t="str">
        <f>IF(D4894="","",IFERROR(VLOOKUP(D4894,'[1]Resumen FF'!E:F,2,0),"Sin combinación"))</f>
        <v/>
      </c>
      <c r="G4894" s="38" t="str">
        <f>IF(F4894="","",VLOOKUP(F4894,[1]Catálogos!A:B,2,0))</f>
        <v/>
      </c>
      <c r="H4894" s="39"/>
      <c r="I4894" s="39"/>
      <c r="K4894" s="41"/>
      <c r="L4894" s="41"/>
      <c r="M4894" s="41"/>
      <c r="N4894" s="41"/>
      <c r="O4894" s="41"/>
      <c r="P4894" s="41"/>
      <c r="Q4894" s="41"/>
      <c r="R4894" s="41"/>
      <c r="S4894" s="41"/>
      <c r="T4894" s="41"/>
      <c r="U4894" s="41"/>
      <c r="V4894" s="41"/>
      <c r="W4894" s="42">
        <f t="shared" si="154"/>
        <v>0</v>
      </c>
    </row>
    <row r="4895" spans="2:23" x14ac:dyDescent="0.25">
      <c r="B4895" s="35"/>
      <c r="C4895" s="36" t="str">
        <f>IFERROR(VLOOKUP(B4895,[1]Catálogos!M:P,3,0),"")</f>
        <v/>
      </c>
      <c r="D4895" s="37" t="str">
        <f t="shared" si="153"/>
        <v/>
      </c>
      <c r="E4895" s="36" t="str">
        <f>IF(D4895="","",IFERROR(VLOOKUP(D4895,'[1]Resumen FF'!E:F,2,0),"Sin combinación"))</f>
        <v/>
      </c>
      <c r="G4895" s="38" t="str">
        <f>IF(F4895="","",VLOOKUP(F4895,[1]Catálogos!A:B,2,0))</f>
        <v/>
      </c>
      <c r="H4895" s="39"/>
      <c r="I4895" s="39"/>
      <c r="K4895" s="41"/>
      <c r="L4895" s="41"/>
      <c r="M4895" s="41"/>
      <c r="N4895" s="41"/>
      <c r="O4895" s="41"/>
      <c r="P4895" s="41"/>
      <c r="Q4895" s="41"/>
      <c r="R4895" s="41"/>
      <c r="S4895" s="41"/>
      <c r="T4895" s="41"/>
      <c r="U4895" s="41"/>
      <c r="V4895" s="41"/>
      <c r="W4895" s="42">
        <f t="shared" si="154"/>
        <v>0</v>
      </c>
    </row>
    <row r="4896" spans="2:23" x14ac:dyDescent="0.25">
      <c r="B4896" s="35"/>
      <c r="C4896" s="36" t="str">
        <f>IFERROR(VLOOKUP(B4896,[1]Catálogos!M:P,3,0),"")</f>
        <v/>
      </c>
      <c r="D4896" s="37" t="str">
        <f t="shared" si="153"/>
        <v/>
      </c>
      <c r="E4896" s="36" t="str">
        <f>IF(D4896="","",IFERROR(VLOOKUP(D4896,'[1]Resumen FF'!E:F,2,0),"Sin combinación"))</f>
        <v/>
      </c>
      <c r="G4896" s="38" t="str">
        <f>IF(F4896="","",VLOOKUP(F4896,[1]Catálogos!A:B,2,0))</f>
        <v/>
      </c>
      <c r="H4896" s="39"/>
      <c r="I4896" s="39"/>
      <c r="K4896" s="41"/>
      <c r="L4896" s="41"/>
      <c r="M4896" s="41"/>
      <c r="N4896" s="41"/>
      <c r="O4896" s="41"/>
      <c r="P4896" s="41"/>
      <c r="Q4896" s="41"/>
      <c r="R4896" s="41"/>
      <c r="S4896" s="41"/>
      <c r="T4896" s="41"/>
      <c r="U4896" s="41"/>
      <c r="V4896" s="41"/>
      <c r="W4896" s="42">
        <f t="shared" si="154"/>
        <v>0</v>
      </c>
    </row>
    <row r="4897" spans="2:23" x14ac:dyDescent="0.25">
      <c r="B4897" s="35"/>
      <c r="C4897" s="36" t="str">
        <f>IFERROR(VLOOKUP(B4897,[1]Catálogos!M:P,3,0),"")</f>
        <v/>
      </c>
      <c r="D4897" s="37" t="str">
        <f t="shared" si="153"/>
        <v/>
      </c>
      <c r="E4897" s="36" t="str">
        <f>IF(D4897="","",IFERROR(VLOOKUP(D4897,'[1]Resumen FF'!E:F,2,0),"Sin combinación"))</f>
        <v/>
      </c>
      <c r="G4897" s="38" t="str">
        <f>IF(F4897="","",VLOOKUP(F4897,[1]Catálogos!A:B,2,0))</f>
        <v/>
      </c>
      <c r="H4897" s="39"/>
      <c r="I4897" s="39"/>
      <c r="K4897" s="41"/>
      <c r="L4897" s="41"/>
      <c r="M4897" s="41"/>
      <c r="N4897" s="41"/>
      <c r="O4897" s="41"/>
      <c r="P4897" s="41"/>
      <c r="Q4897" s="41"/>
      <c r="R4897" s="41"/>
      <c r="S4897" s="41"/>
      <c r="T4897" s="41"/>
      <c r="U4897" s="41"/>
      <c r="V4897" s="41"/>
      <c r="W4897" s="42">
        <f t="shared" si="154"/>
        <v>0</v>
      </c>
    </row>
    <row r="4898" spans="2:23" x14ac:dyDescent="0.25">
      <c r="B4898" s="35"/>
      <c r="C4898" s="36" t="str">
        <f>IFERROR(VLOOKUP(B4898,[1]Catálogos!M:P,3,0),"")</f>
        <v/>
      </c>
      <c r="D4898" s="37" t="str">
        <f t="shared" si="153"/>
        <v/>
      </c>
      <c r="E4898" s="36" t="str">
        <f>IF(D4898="","",IFERROR(VLOOKUP(D4898,'[1]Resumen FF'!E:F,2,0),"Sin combinación"))</f>
        <v/>
      </c>
      <c r="G4898" s="38" t="str">
        <f>IF(F4898="","",VLOOKUP(F4898,[1]Catálogos!A:B,2,0))</f>
        <v/>
      </c>
      <c r="H4898" s="39"/>
      <c r="I4898" s="39"/>
      <c r="K4898" s="41"/>
      <c r="L4898" s="41"/>
      <c r="M4898" s="41"/>
      <c r="N4898" s="41"/>
      <c r="O4898" s="41"/>
      <c r="P4898" s="41"/>
      <c r="Q4898" s="41"/>
      <c r="R4898" s="41"/>
      <c r="S4898" s="41"/>
      <c r="T4898" s="41"/>
      <c r="U4898" s="41"/>
      <c r="V4898" s="41"/>
      <c r="W4898" s="42">
        <f t="shared" si="154"/>
        <v>0</v>
      </c>
    </row>
    <row r="4899" spans="2:23" x14ac:dyDescent="0.25">
      <c r="B4899" s="35"/>
      <c r="C4899" s="36" t="str">
        <f>IFERROR(VLOOKUP(B4899,[1]Catálogos!M:P,3,0),"")</f>
        <v/>
      </c>
      <c r="D4899" s="37" t="str">
        <f t="shared" si="153"/>
        <v/>
      </c>
      <c r="E4899" s="36" t="str">
        <f>IF(D4899="","",IFERROR(VLOOKUP(D4899,'[1]Resumen FF'!E:F,2,0),"Sin combinación"))</f>
        <v/>
      </c>
      <c r="G4899" s="38" t="str">
        <f>IF(F4899="","",VLOOKUP(F4899,[1]Catálogos!A:B,2,0))</f>
        <v/>
      </c>
      <c r="H4899" s="39"/>
      <c r="I4899" s="39"/>
      <c r="K4899" s="41"/>
      <c r="L4899" s="41"/>
      <c r="M4899" s="41"/>
      <c r="N4899" s="41"/>
      <c r="O4899" s="41"/>
      <c r="P4899" s="41"/>
      <c r="Q4899" s="41"/>
      <c r="R4899" s="41"/>
      <c r="S4899" s="41"/>
      <c r="T4899" s="41"/>
      <c r="U4899" s="41"/>
      <c r="V4899" s="41"/>
      <c r="W4899" s="42">
        <f t="shared" si="154"/>
        <v>0</v>
      </c>
    </row>
    <row r="4900" spans="2:23" x14ac:dyDescent="0.25">
      <c r="B4900" s="35"/>
      <c r="C4900" s="36" t="str">
        <f>IFERROR(VLOOKUP(B4900,[1]Catálogos!M:P,3,0),"")</f>
        <v/>
      </c>
      <c r="D4900" s="37" t="str">
        <f t="shared" si="153"/>
        <v/>
      </c>
      <c r="E4900" s="36" t="str">
        <f>IF(D4900="","",IFERROR(VLOOKUP(D4900,'[1]Resumen FF'!E:F,2,0),"Sin combinación"))</f>
        <v/>
      </c>
      <c r="G4900" s="38" t="str">
        <f>IF(F4900="","",VLOOKUP(F4900,[1]Catálogos!A:B,2,0))</f>
        <v/>
      </c>
      <c r="H4900" s="39"/>
      <c r="I4900" s="39"/>
      <c r="K4900" s="41"/>
      <c r="L4900" s="41"/>
      <c r="M4900" s="41"/>
      <c r="N4900" s="41"/>
      <c r="O4900" s="41"/>
      <c r="P4900" s="41"/>
      <c r="Q4900" s="41"/>
      <c r="R4900" s="41"/>
      <c r="S4900" s="41"/>
      <c r="T4900" s="41"/>
      <c r="U4900" s="41"/>
      <c r="V4900" s="41"/>
      <c r="W4900" s="42">
        <f t="shared" si="154"/>
        <v>0</v>
      </c>
    </row>
    <row r="4901" spans="2:23" x14ac:dyDescent="0.25">
      <c r="B4901" s="35"/>
      <c r="C4901" s="36" t="str">
        <f>IFERROR(VLOOKUP(B4901,[1]Catálogos!M:P,3,0),"")</f>
        <v/>
      </c>
      <c r="D4901" s="37" t="str">
        <f t="shared" si="153"/>
        <v/>
      </c>
      <c r="E4901" s="36" t="str">
        <f>IF(D4901="","",IFERROR(VLOOKUP(D4901,'[1]Resumen FF'!E:F,2,0),"Sin combinación"))</f>
        <v/>
      </c>
      <c r="G4901" s="38" t="str">
        <f>IF(F4901="","",VLOOKUP(F4901,[1]Catálogos!A:B,2,0))</f>
        <v/>
      </c>
      <c r="H4901" s="39"/>
      <c r="I4901" s="39"/>
      <c r="K4901" s="41"/>
      <c r="L4901" s="41"/>
      <c r="M4901" s="41"/>
      <c r="N4901" s="41"/>
      <c r="O4901" s="41"/>
      <c r="P4901" s="41"/>
      <c r="Q4901" s="41"/>
      <c r="R4901" s="41"/>
      <c r="S4901" s="41"/>
      <c r="T4901" s="41"/>
      <c r="U4901" s="41"/>
      <c r="V4901" s="41"/>
      <c r="W4901" s="42">
        <f t="shared" si="154"/>
        <v>0</v>
      </c>
    </row>
    <row r="4902" spans="2:23" x14ac:dyDescent="0.25">
      <c r="B4902" s="35"/>
      <c r="C4902" s="36" t="str">
        <f>IFERROR(VLOOKUP(B4902,[1]Catálogos!M:P,3,0),"")</f>
        <v/>
      </c>
      <c r="D4902" s="37" t="str">
        <f t="shared" si="153"/>
        <v/>
      </c>
      <c r="E4902" s="36" t="str">
        <f>IF(D4902="","",IFERROR(VLOOKUP(D4902,'[1]Resumen FF'!E:F,2,0),"Sin combinación"))</f>
        <v/>
      </c>
      <c r="G4902" s="38" t="str">
        <f>IF(F4902="","",VLOOKUP(F4902,[1]Catálogos!A:B,2,0))</f>
        <v/>
      </c>
      <c r="H4902" s="39"/>
      <c r="I4902" s="39"/>
      <c r="K4902" s="41"/>
      <c r="L4902" s="41"/>
      <c r="M4902" s="41"/>
      <c r="N4902" s="41"/>
      <c r="O4902" s="41"/>
      <c r="P4902" s="41"/>
      <c r="Q4902" s="41"/>
      <c r="R4902" s="41"/>
      <c r="S4902" s="41"/>
      <c r="T4902" s="41"/>
      <c r="U4902" s="41"/>
      <c r="V4902" s="41"/>
      <c r="W4902" s="42">
        <f t="shared" si="154"/>
        <v>0</v>
      </c>
    </row>
    <row r="4903" spans="2:23" x14ac:dyDescent="0.25">
      <c r="B4903" s="35"/>
      <c r="C4903" s="36" t="str">
        <f>IFERROR(VLOOKUP(B4903,[1]Catálogos!M:P,3,0),"")</f>
        <v/>
      </c>
      <c r="D4903" s="37" t="str">
        <f t="shared" si="153"/>
        <v/>
      </c>
      <c r="E4903" s="36" t="str">
        <f>IF(D4903="","",IFERROR(VLOOKUP(D4903,'[1]Resumen FF'!E:F,2,0),"Sin combinación"))</f>
        <v/>
      </c>
      <c r="G4903" s="38" t="str">
        <f>IF(F4903="","",VLOOKUP(F4903,[1]Catálogos!A:B,2,0))</f>
        <v/>
      </c>
      <c r="H4903" s="39"/>
      <c r="I4903" s="39"/>
      <c r="K4903" s="41"/>
      <c r="L4903" s="41"/>
      <c r="M4903" s="41"/>
      <c r="N4903" s="41"/>
      <c r="O4903" s="41"/>
      <c r="P4903" s="41"/>
      <c r="Q4903" s="41"/>
      <c r="R4903" s="41"/>
      <c r="S4903" s="41"/>
      <c r="T4903" s="41"/>
      <c r="U4903" s="41"/>
      <c r="V4903" s="41"/>
      <c r="W4903" s="42">
        <f t="shared" si="154"/>
        <v>0</v>
      </c>
    </row>
    <row r="4904" spans="2:23" x14ac:dyDescent="0.25">
      <c r="B4904" s="35"/>
      <c r="C4904" s="36" t="str">
        <f>IFERROR(VLOOKUP(B4904,[1]Catálogos!M:P,3,0),"")</f>
        <v/>
      </c>
      <c r="D4904" s="37" t="str">
        <f t="shared" si="153"/>
        <v/>
      </c>
      <c r="E4904" s="36" t="str">
        <f>IF(D4904="","",IFERROR(VLOOKUP(D4904,'[1]Resumen FF'!E:F,2,0),"Sin combinación"))</f>
        <v/>
      </c>
      <c r="G4904" s="38" t="str">
        <f>IF(F4904="","",VLOOKUP(F4904,[1]Catálogos!A:B,2,0))</f>
        <v/>
      </c>
      <c r="H4904" s="39"/>
      <c r="I4904" s="39"/>
      <c r="K4904" s="41"/>
      <c r="L4904" s="41"/>
      <c r="M4904" s="41"/>
      <c r="N4904" s="41"/>
      <c r="O4904" s="41"/>
      <c r="P4904" s="41"/>
      <c r="Q4904" s="41"/>
      <c r="R4904" s="41"/>
      <c r="S4904" s="41"/>
      <c r="T4904" s="41"/>
      <c r="U4904" s="41"/>
      <c r="V4904" s="41"/>
      <c r="W4904" s="42">
        <f t="shared" si="154"/>
        <v>0</v>
      </c>
    </row>
    <row r="4905" spans="2:23" x14ac:dyDescent="0.25">
      <c r="B4905" s="35"/>
      <c r="C4905" s="36" t="str">
        <f>IFERROR(VLOOKUP(B4905,[1]Catálogos!M:P,3,0),"")</f>
        <v/>
      </c>
      <c r="D4905" s="37" t="str">
        <f t="shared" si="153"/>
        <v/>
      </c>
      <c r="E4905" s="36" t="str">
        <f>IF(D4905="","",IFERROR(VLOOKUP(D4905,'[1]Resumen FF'!E:F,2,0),"Sin combinación"))</f>
        <v/>
      </c>
      <c r="G4905" s="38" t="str">
        <f>IF(F4905="","",VLOOKUP(F4905,[1]Catálogos!A:B,2,0))</f>
        <v/>
      </c>
      <c r="H4905" s="39"/>
      <c r="I4905" s="39"/>
      <c r="K4905" s="41"/>
      <c r="L4905" s="41"/>
      <c r="M4905" s="41"/>
      <c r="N4905" s="41"/>
      <c r="O4905" s="41"/>
      <c r="P4905" s="41"/>
      <c r="Q4905" s="41"/>
      <c r="R4905" s="41"/>
      <c r="S4905" s="41"/>
      <c r="T4905" s="41"/>
      <c r="U4905" s="41"/>
      <c r="V4905" s="41"/>
      <c r="W4905" s="42">
        <f t="shared" si="154"/>
        <v>0</v>
      </c>
    </row>
    <row r="4906" spans="2:23" x14ac:dyDescent="0.25">
      <c r="B4906" s="35"/>
      <c r="C4906" s="36" t="str">
        <f>IFERROR(VLOOKUP(B4906,[1]Catálogos!M:P,3,0),"")</f>
        <v/>
      </c>
      <c r="D4906" s="37" t="str">
        <f t="shared" si="153"/>
        <v/>
      </c>
      <c r="E4906" s="36" t="str">
        <f>IF(D4906="","",IFERROR(VLOOKUP(D4906,'[1]Resumen FF'!E:F,2,0),"Sin combinación"))</f>
        <v/>
      </c>
      <c r="G4906" s="38" t="str">
        <f>IF(F4906="","",VLOOKUP(F4906,[1]Catálogos!A:B,2,0))</f>
        <v/>
      </c>
      <c r="H4906" s="39"/>
      <c r="I4906" s="39"/>
      <c r="K4906" s="41"/>
      <c r="L4906" s="41"/>
      <c r="M4906" s="41"/>
      <c r="N4906" s="41"/>
      <c r="O4906" s="41"/>
      <c r="P4906" s="41"/>
      <c r="Q4906" s="41"/>
      <c r="R4906" s="41"/>
      <c r="S4906" s="41"/>
      <c r="T4906" s="41"/>
      <c r="U4906" s="41"/>
      <c r="V4906" s="41"/>
      <c r="W4906" s="42">
        <f t="shared" si="154"/>
        <v>0</v>
      </c>
    </row>
    <row r="4907" spans="2:23" x14ac:dyDescent="0.25">
      <c r="B4907" s="35"/>
      <c r="C4907" s="36" t="str">
        <f>IFERROR(VLOOKUP(B4907,[1]Catálogos!M:P,3,0),"")</f>
        <v/>
      </c>
      <c r="D4907" s="37" t="str">
        <f t="shared" si="153"/>
        <v/>
      </c>
      <c r="E4907" s="36" t="str">
        <f>IF(D4907="","",IFERROR(VLOOKUP(D4907,'[1]Resumen FF'!E:F,2,0),"Sin combinación"))</f>
        <v/>
      </c>
      <c r="G4907" s="38" t="str">
        <f>IF(F4907="","",VLOOKUP(F4907,[1]Catálogos!A:B,2,0))</f>
        <v/>
      </c>
      <c r="H4907" s="39"/>
      <c r="I4907" s="39"/>
      <c r="K4907" s="41"/>
      <c r="L4907" s="41"/>
      <c r="M4907" s="41"/>
      <c r="N4907" s="41"/>
      <c r="O4907" s="41"/>
      <c r="P4907" s="41"/>
      <c r="Q4907" s="41"/>
      <c r="R4907" s="41"/>
      <c r="S4907" s="41"/>
      <c r="T4907" s="41"/>
      <c r="U4907" s="41"/>
      <c r="V4907" s="41"/>
      <c r="W4907" s="42">
        <f t="shared" si="154"/>
        <v>0</v>
      </c>
    </row>
    <row r="4908" spans="2:23" x14ac:dyDescent="0.25">
      <c r="B4908" s="35"/>
      <c r="C4908" s="36" t="str">
        <f>IFERROR(VLOOKUP(B4908,[1]Catálogos!M:P,3,0),"")</f>
        <v/>
      </c>
      <c r="D4908" s="37" t="str">
        <f t="shared" si="153"/>
        <v/>
      </c>
      <c r="E4908" s="36" t="str">
        <f>IF(D4908="","",IFERROR(VLOOKUP(D4908,'[1]Resumen FF'!E:F,2,0),"Sin combinación"))</f>
        <v/>
      </c>
      <c r="G4908" s="38" t="str">
        <f>IF(F4908="","",VLOOKUP(F4908,[1]Catálogos!A:B,2,0))</f>
        <v/>
      </c>
      <c r="H4908" s="39"/>
      <c r="I4908" s="39"/>
      <c r="K4908" s="41"/>
      <c r="L4908" s="41"/>
      <c r="M4908" s="41"/>
      <c r="N4908" s="41"/>
      <c r="O4908" s="41"/>
      <c r="P4908" s="41"/>
      <c r="Q4908" s="41"/>
      <c r="R4908" s="41"/>
      <c r="S4908" s="41"/>
      <c r="T4908" s="41"/>
      <c r="U4908" s="41"/>
      <c r="V4908" s="41"/>
      <c r="W4908" s="42">
        <f t="shared" si="154"/>
        <v>0</v>
      </c>
    </row>
    <row r="4909" spans="2:23" x14ac:dyDescent="0.25">
      <c r="B4909" s="35"/>
      <c r="C4909" s="36" t="str">
        <f>IFERROR(VLOOKUP(B4909,[1]Catálogos!M:P,3,0),"")</f>
        <v/>
      </c>
      <c r="D4909" s="37" t="str">
        <f t="shared" si="153"/>
        <v/>
      </c>
      <c r="E4909" s="36" t="str">
        <f>IF(D4909="","",IFERROR(VLOOKUP(D4909,'[1]Resumen FF'!E:F,2,0),"Sin combinación"))</f>
        <v/>
      </c>
      <c r="G4909" s="38" t="str">
        <f>IF(F4909="","",VLOOKUP(F4909,[1]Catálogos!A:B,2,0))</f>
        <v/>
      </c>
      <c r="H4909" s="39"/>
      <c r="I4909" s="39"/>
      <c r="K4909" s="41"/>
      <c r="L4909" s="41"/>
      <c r="M4909" s="41"/>
      <c r="N4909" s="41"/>
      <c r="O4909" s="41"/>
      <c r="P4909" s="41"/>
      <c r="Q4909" s="41"/>
      <c r="R4909" s="41"/>
      <c r="S4909" s="41"/>
      <c r="T4909" s="41"/>
      <c r="U4909" s="41"/>
      <c r="V4909" s="41"/>
      <c r="W4909" s="42">
        <f t="shared" si="154"/>
        <v>0</v>
      </c>
    </row>
    <row r="4910" spans="2:23" x14ac:dyDescent="0.25">
      <c r="B4910" s="35"/>
      <c r="C4910" s="36" t="str">
        <f>IFERROR(VLOOKUP(B4910,[1]Catálogos!M:P,3,0),"")</f>
        <v/>
      </c>
      <c r="D4910" s="37" t="str">
        <f t="shared" si="153"/>
        <v/>
      </c>
      <c r="E4910" s="36" t="str">
        <f>IF(D4910="","",IFERROR(VLOOKUP(D4910,'[1]Resumen FF'!E:F,2,0),"Sin combinación"))</f>
        <v/>
      </c>
      <c r="G4910" s="38" t="str">
        <f>IF(F4910="","",VLOOKUP(F4910,[1]Catálogos!A:B,2,0))</f>
        <v/>
      </c>
      <c r="H4910" s="39"/>
      <c r="I4910" s="39"/>
      <c r="K4910" s="41"/>
      <c r="L4910" s="41"/>
      <c r="M4910" s="41"/>
      <c r="N4910" s="41"/>
      <c r="O4910" s="41"/>
      <c r="P4910" s="41"/>
      <c r="Q4910" s="41"/>
      <c r="R4910" s="41"/>
      <c r="S4910" s="41"/>
      <c r="T4910" s="41"/>
      <c r="U4910" s="41"/>
      <c r="V4910" s="41"/>
      <c r="W4910" s="42">
        <f t="shared" si="154"/>
        <v>0</v>
      </c>
    </row>
    <row r="4911" spans="2:23" x14ac:dyDescent="0.25">
      <c r="B4911" s="35"/>
      <c r="C4911" s="36" t="str">
        <f>IFERROR(VLOOKUP(B4911,[1]Catálogos!M:P,3,0),"")</f>
        <v/>
      </c>
      <c r="D4911" s="37" t="str">
        <f t="shared" si="153"/>
        <v/>
      </c>
      <c r="E4911" s="36" t="str">
        <f>IF(D4911="","",IFERROR(VLOOKUP(D4911,'[1]Resumen FF'!E:F,2,0),"Sin combinación"))</f>
        <v/>
      </c>
      <c r="G4911" s="38" t="str">
        <f>IF(F4911="","",VLOOKUP(F4911,[1]Catálogos!A:B,2,0))</f>
        <v/>
      </c>
      <c r="H4911" s="39"/>
      <c r="I4911" s="39"/>
      <c r="K4911" s="41"/>
      <c r="L4911" s="41"/>
      <c r="M4911" s="41"/>
      <c r="N4911" s="41"/>
      <c r="O4911" s="41"/>
      <c r="P4911" s="41"/>
      <c r="Q4911" s="41"/>
      <c r="R4911" s="41"/>
      <c r="S4911" s="41"/>
      <c r="T4911" s="41"/>
      <c r="U4911" s="41"/>
      <c r="V4911" s="41"/>
      <c r="W4911" s="42">
        <f t="shared" si="154"/>
        <v>0</v>
      </c>
    </row>
    <row r="4912" spans="2:23" x14ac:dyDescent="0.25">
      <c r="B4912" s="35"/>
      <c r="C4912" s="36" t="str">
        <f>IFERROR(VLOOKUP(B4912,[1]Catálogos!M:P,3,0),"")</f>
        <v/>
      </c>
      <c r="D4912" s="37" t="str">
        <f t="shared" si="153"/>
        <v/>
      </c>
      <c r="E4912" s="36" t="str">
        <f>IF(D4912="","",IFERROR(VLOOKUP(D4912,'[1]Resumen FF'!E:F,2,0),"Sin combinación"))</f>
        <v/>
      </c>
      <c r="G4912" s="38" t="str">
        <f>IF(F4912="","",VLOOKUP(F4912,[1]Catálogos!A:B,2,0))</f>
        <v/>
      </c>
      <c r="H4912" s="39"/>
      <c r="I4912" s="39"/>
      <c r="K4912" s="41"/>
      <c r="L4912" s="41"/>
      <c r="M4912" s="41"/>
      <c r="N4912" s="41"/>
      <c r="O4912" s="41"/>
      <c r="P4912" s="41"/>
      <c r="Q4912" s="41"/>
      <c r="R4912" s="41"/>
      <c r="S4912" s="41"/>
      <c r="T4912" s="41"/>
      <c r="U4912" s="41"/>
      <c r="V4912" s="41"/>
      <c r="W4912" s="42">
        <f t="shared" si="154"/>
        <v>0</v>
      </c>
    </row>
    <row r="4913" spans="2:23" x14ac:dyDescent="0.25">
      <c r="B4913" s="35"/>
      <c r="C4913" s="36" t="str">
        <f>IFERROR(VLOOKUP(B4913,[1]Catálogos!M:P,3,0),"")</f>
        <v/>
      </c>
      <c r="D4913" s="37" t="str">
        <f t="shared" si="153"/>
        <v/>
      </c>
      <c r="E4913" s="36" t="str">
        <f>IF(D4913="","",IFERROR(VLOOKUP(D4913,'[1]Resumen FF'!E:F,2,0),"Sin combinación"))</f>
        <v/>
      </c>
      <c r="G4913" s="38" t="str">
        <f>IF(F4913="","",VLOOKUP(F4913,[1]Catálogos!A:B,2,0))</f>
        <v/>
      </c>
      <c r="H4913" s="39"/>
      <c r="I4913" s="39"/>
      <c r="K4913" s="41"/>
      <c r="L4913" s="41"/>
      <c r="M4913" s="41"/>
      <c r="N4913" s="41"/>
      <c r="O4913" s="41"/>
      <c r="P4913" s="41"/>
      <c r="Q4913" s="41"/>
      <c r="R4913" s="41"/>
      <c r="S4913" s="41"/>
      <c r="T4913" s="41"/>
      <c r="U4913" s="41"/>
      <c r="V4913" s="41"/>
      <c r="W4913" s="42">
        <f t="shared" si="154"/>
        <v>0</v>
      </c>
    </row>
    <row r="4914" spans="2:23" x14ac:dyDescent="0.25">
      <c r="B4914" s="35"/>
      <c r="C4914" s="36" t="str">
        <f>IFERROR(VLOOKUP(B4914,[1]Catálogos!M:P,3,0),"")</f>
        <v/>
      </c>
      <c r="D4914" s="37" t="str">
        <f t="shared" si="153"/>
        <v/>
      </c>
      <c r="E4914" s="36" t="str">
        <f>IF(D4914="","",IFERROR(VLOOKUP(D4914,'[1]Resumen FF'!E:F,2,0),"Sin combinación"))</f>
        <v/>
      </c>
      <c r="G4914" s="38" t="str">
        <f>IF(F4914="","",VLOOKUP(F4914,[1]Catálogos!A:B,2,0))</f>
        <v/>
      </c>
      <c r="H4914" s="39"/>
      <c r="I4914" s="39"/>
      <c r="K4914" s="41"/>
      <c r="L4914" s="41"/>
      <c r="M4914" s="41"/>
      <c r="N4914" s="41"/>
      <c r="O4914" s="41"/>
      <c r="P4914" s="41"/>
      <c r="Q4914" s="41"/>
      <c r="R4914" s="41"/>
      <c r="S4914" s="41"/>
      <c r="T4914" s="41"/>
      <c r="U4914" s="41"/>
      <c r="V4914" s="41"/>
      <c r="W4914" s="42">
        <f t="shared" si="154"/>
        <v>0</v>
      </c>
    </row>
    <row r="4915" spans="2:23" x14ac:dyDescent="0.25">
      <c r="B4915" s="35"/>
      <c r="C4915" s="36" t="str">
        <f>IFERROR(VLOOKUP(B4915,[1]Catálogos!M:P,3,0),"")</f>
        <v/>
      </c>
      <c r="D4915" s="37" t="str">
        <f t="shared" si="153"/>
        <v/>
      </c>
      <c r="E4915" s="36" t="str">
        <f>IF(D4915="","",IFERROR(VLOOKUP(D4915,'[1]Resumen FF'!E:F,2,0),"Sin combinación"))</f>
        <v/>
      </c>
      <c r="G4915" s="38" t="str">
        <f>IF(F4915="","",VLOOKUP(F4915,[1]Catálogos!A:B,2,0))</f>
        <v/>
      </c>
      <c r="H4915" s="39"/>
      <c r="I4915" s="39"/>
      <c r="K4915" s="41"/>
      <c r="L4915" s="41"/>
      <c r="M4915" s="41"/>
      <c r="N4915" s="41"/>
      <c r="O4915" s="41"/>
      <c r="P4915" s="41"/>
      <c r="Q4915" s="41"/>
      <c r="R4915" s="41"/>
      <c r="S4915" s="41"/>
      <c r="T4915" s="41"/>
      <c r="U4915" s="41"/>
      <c r="V4915" s="41"/>
      <c r="W4915" s="42">
        <f t="shared" si="154"/>
        <v>0</v>
      </c>
    </row>
    <row r="4916" spans="2:23" x14ac:dyDescent="0.25">
      <c r="B4916" s="35"/>
      <c r="C4916" s="36" t="str">
        <f>IFERROR(VLOOKUP(B4916,[1]Catálogos!M:P,3,0),"")</f>
        <v/>
      </c>
      <c r="D4916" s="37" t="str">
        <f t="shared" si="153"/>
        <v/>
      </c>
      <c r="E4916" s="36" t="str">
        <f>IF(D4916="","",IFERROR(VLOOKUP(D4916,'[1]Resumen FF'!E:F,2,0),"Sin combinación"))</f>
        <v/>
      </c>
      <c r="G4916" s="38" t="str">
        <f>IF(F4916="","",VLOOKUP(F4916,[1]Catálogos!A:B,2,0))</f>
        <v/>
      </c>
      <c r="H4916" s="39"/>
      <c r="I4916" s="39"/>
      <c r="K4916" s="41"/>
      <c r="L4916" s="41"/>
      <c r="M4916" s="41"/>
      <c r="N4916" s="41"/>
      <c r="O4916" s="41"/>
      <c r="P4916" s="41"/>
      <c r="Q4916" s="41"/>
      <c r="R4916" s="41"/>
      <c r="S4916" s="41"/>
      <c r="T4916" s="41"/>
      <c r="U4916" s="41"/>
      <c r="V4916" s="41"/>
      <c r="W4916" s="42">
        <f t="shared" si="154"/>
        <v>0</v>
      </c>
    </row>
    <row r="4917" spans="2:23" x14ac:dyDescent="0.25">
      <c r="B4917" s="35"/>
      <c r="C4917" s="36" t="str">
        <f>IFERROR(VLOOKUP(B4917,[1]Catálogos!M:P,3,0),"")</f>
        <v/>
      </c>
      <c r="D4917" s="37" t="str">
        <f t="shared" si="153"/>
        <v/>
      </c>
      <c r="E4917" s="36" t="str">
        <f>IF(D4917="","",IFERROR(VLOOKUP(D4917,'[1]Resumen FF'!E:F,2,0),"Sin combinación"))</f>
        <v/>
      </c>
      <c r="G4917" s="38" t="str">
        <f>IF(F4917="","",VLOOKUP(F4917,[1]Catálogos!A:B,2,0))</f>
        <v/>
      </c>
      <c r="H4917" s="39"/>
      <c r="I4917" s="39"/>
      <c r="K4917" s="41"/>
      <c r="L4917" s="41"/>
      <c r="M4917" s="41"/>
      <c r="N4917" s="41"/>
      <c r="O4917" s="41"/>
      <c r="P4917" s="41"/>
      <c r="Q4917" s="41"/>
      <c r="R4917" s="41"/>
      <c r="S4917" s="41"/>
      <c r="T4917" s="41"/>
      <c r="U4917" s="41"/>
      <c r="V4917" s="41"/>
      <c r="W4917" s="42">
        <f t="shared" si="154"/>
        <v>0</v>
      </c>
    </row>
    <row r="4918" spans="2:23" x14ac:dyDescent="0.25">
      <c r="B4918" s="35"/>
      <c r="C4918" s="36" t="str">
        <f>IFERROR(VLOOKUP(B4918,[1]Catálogos!M:P,3,0),"")</f>
        <v/>
      </c>
      <c r="D4918" s="37" t="str">
        <f t="shared" si="153"/>
        <v/>
      </c>
      <c r="E4918" s="36" t="str">
        <f>IF(D4918="","",IFERROR(VLOOKUP(D4918,'[1]Resumen FF'!E:F,2,0),"Sin combinación"))</f>
        <v/>
      </c>
      <c r="G4918" s="38" t="str">
        <f>IF(F4918="","",VLOOKUP(F4918,[1]Catálogos!A:B,2,0))</f>
        <v/>
      </c>
      <c r="H4918" s="39"/>
      <c r="I4918" s="39"/>
      <c r="K4918" s="41"/>
      <c r="L4918" s="41"/>
      <c r="M4918" s="41"/>
      <c r="N4918" s="41"/>
      <c r="O4918" s="41"/>
      <c r="P4918" s="41"/>
      <c r="Q4918" s="41"/>
      <c r="R4918" s="41"/>
      <c r="S4918" s="41"/>
      <c r="T4918" s="41"/>
      <c r="U4918" s="41"/>
      <c r="V4918" s="41"/>
      <c r="W4918" s="42">
        <f t="shared" si="154"/>
        <v>0</v>
      </c>
    </row>
    <row r="4919" spans="2:23" x14ac:dyDescent="0.25">
      <c r="B4919" s="35"/>
      <c r="C4919" s="36" t="str">
        <f>IFERROR(VLOOKUP(B4919,[1]Catálogos!M:P,3,0),"")</f>
        <v/>
      </c>
      <c r="D4919" s="37" t="str">
        <f t="shared" si="153"/>
        <v/>
      </c>
      <c r="E4919" s="36" t="str">
        <f>IF(D4919="","",IFERROR(VLOOKUP(D4919,'[1]Resumen FF'!E:F,2,0),"Sin combinación"))</f>
        <v/>
      </c>
      <c r="G4919" s="38" t="str">
        <f>IF(F4919="","",VLOOKUP(F4919,[1]Catálogos!A:B,2,0))</f>
        <v/>
      </c>
      <c r="H4919" s="39"/>
      <c r="I4919" s="39"/>
      <c r="K4919" s="41"/>
      <c r="L4919" s="41"/>
      <c r="M4919" s="41"/>
      <c r="N4919" s="41"/>
      <c r="O4919" s="41"/>
      <c r="P4919" s="41"/>
      <c r="Q4919" s="41"/>
      <c r="R4919" s="41"/>
      <c r="S4919" s="41"/>
      <c r="T4919" s="41"/>
      <c r="U4919" s="41"/>
      <c r="V4919" s="41"/>
      <c r="W4919" s="42">
        <f t="shared" si="154"/>
        <v>0</v>
      </c>
    </row>
    <row r="4920" spans="2:23" x14ac:dyDescent="0.25">
      <c r="B4920" s="35"/>
      <c r="C4920" s="36" t="str">
        <f>IFERROR(VLOOKUP(B4920,[1]Catálogos!M:P,3,0),"")</f>
        <v/>
      </c>
      <c r="D4920" s="37" t="str">
        <f t="shared" si="153"/>
        <v/>
      </c>
      <c r="E4920" s="36" t="str">
        <f>IF(D4920="","",IFERROR(VLOOKUP(D4920,'[1]Resumen FF'!E:F,2,0),"Sin combinación"))</f>
        <v/>
      </c>
      <c r="G4920" s="38" t="str">
        <f>IF(F4920="","",VLOOKUP(F4920,[1]Catálogos!A:B,2,0))</f>
        <v/>
      </c>
      <c r="H4920" s="39"/>
      <c r="I4920" s="39"/>
      <c r="K4920" s="41"/>
      <c r="L4920" s="41"/>
      <c r="M4920" s="41"/>
      <c r="N4920" s="41"/>
      <c r="O4920" s="41"/>
      <c r="P4920" s="41"/>
      <c r="Q4920" s="41"/>
      <c r="R4920" s="41"/>
      <c r="S4920" s="41"/>
      <c r="T4920" s="41"/>
      <c r="U4920" s="41"/>
      <c r="V4920" s="41"/>
      <c r="W4920" s="42">
        <f t="shared" si="154"/>
        <v>0</v>
      </c>
    </row>
    <row r="4921" spans="2:23" x14ac:dyDescent="0.25">
      <c r="B4921" s="35"/>
      <c r="C4921" s="36" t="str">
        <f>IFERROR(VLOOKUP(B4921,[1]Catálogos!M:P,3,0),"")</f>
        <v/>
      </c>
      <c r="D4921" s="37" t="str">
        <f t="shared" si="153"/>
        <v/>
      </c>
      <c r="E4921" s="36" t="str">
        <f>IF(D4921="","",IFERROR(VLOOKUP(D4921,'[1]Resumen FF'!E:F,2,0),"Sin combinación"))</f>
        <v/>
      </c>
      <c r="G4921" s="38" t="str">
        <f>IF(F4921="","",VLOOKUP(F4921,[1]Catálogos!A:B,2,0))</f>
        <v/>
      </c>
      <c r="H4921" s="39"/>
      <c r="I4921" s="39"/>
      <c r="K4921" s="41"/>
      <c r="L4921" s="41"/>
      <c r="M4921" s="41"/>
      <c r="N4921" s="41"/>
      <c r="O4921" s="41"/>
      <c r="P4921" s="41"/>
      <c r="Q4921" s="41"/>
      <c r="R4921" s="41"/>
      <c r="S4921" s="41"/>
      <c r="T4921" s="41"/>
      <c r="U4921" s="41"/>
      <c r="V4921" s="41"/>
      <c r="W4921" s="42">
        <f t="shared" si="154"/>
        <v>0</v>
      </c>
    </row>
    <row r="4922" spans="2:23" x14ac:dyDescent="0.25">
      <c r="B4922" s="35"/>
      <c r="C4922" s="36" t="str">
        <f>IFERROR(VLOOKUP(B4922,[1]Catálogos!M:P,3,0),"")</f>
        <v/>
      </c>
      <c r="D4922" s="37" t="str">
        <f t="shared" si="153"/>
        <v/>
      </c>
      <c r="E4922" s="36" t="str">
        <f>IF(D4922="","",IFERROR(VLOOKUP(D4922,'[1]Resumen FF'!E:F,2,0),"Sin combinación"))</f>
        <v/>
      </c>
      <c r="G4922" s="38" t="str">
        <f>IF(F4922="","",VLOOKUP(F4922,[1]Catálogos!A:B,2,0))</f>
        <v/>
      </c>
      <c r="H4922" s="39"/>
      <c r="I4922" s="39"/>
      <c r="K4922" s="41"/>
      <c r="L4922" s="41"/>
      <c r="M4922" s="41"/>
      <c r="N4922" s="41"/>
      <c r="O4922" s="41"/>
      <c r="P4922" s="41"/>
      <c r="Q4922" s="41"/>
      <c r="R4922" s="41"/>
      <c r="S4922" s="41"/>
      <c r="T4922" s="41"/>
      <c r="U4922" s="41"/>
      <c r="V4922" s="41"/>
      <c r="W4922" s="42">
        <f t="shared" si="154"/>
        <v>0</v>
      </c>
    </row>
    <row r="4923" spans="2:23" x14ac:dyDescent="0.25">
      <c r="B4923" s="35"/>
      <c r="C4923" s="36" t="str">
        <f>IFERROR(VLOOKUP(B4923,[1]Catálogos!M:P,3,0),"")</f>
        <v/>
      </c>
      <c r="D4923" s="37" t="str">
        <f t="shared" si="153"/>
        <v/>
      </c>
      <c r="E4923" s="36" t="str">
        <f>IF(D4923="","",IFERROR(VLOOKUP(D4923,'[1]Resumen FF'!E:F,2,0),"Sin combinación"))</f>
        <v/>
      </c>
      <c r="G4923" s="38" t="str">
        <f>IF(F4923="","",VLOOKUP(F4923,[1]Catálogos!A:B,2,0))</f>
        <v/>
      </c>
      <c r="H4923" s="39"/>
      <c r="I4923" s="39"/>
      <c r="K4923" s="41"/>
      <c r="L4923" s="41"/>
      <c r="M4923" s="41"/>
      <c r="N4923" s="41"/>
      <c r="O4923" s="41"/>
      <c r="P4923" s="41"/>
      <c r="Q4923" s="41"/>
      <c r="R4923" s="41"/>
      <c r="S4923" s="41"/>
      <c r="T4923" s="41"/>
      <c r="U4923" s="41"/>
      <c r="V4923" s="41"/>
      <c r="W4923" s="42">
        <f t="shared" si="154"/>
        <v>0</v>
      </c>
    </row>
    <row r="4924" spans="2:23" x14ac:dyDescent="0.25">
      <c r="B4924" s="35"/>
      <c r="C4924" s="36" t="str">
        <f>IFERROR(VLOOKUP(B4924,[1]Catálogos!M:P,3,0),"")</f>
        <v/>
      </c>
      <c r="D4924" s="37" t="str">
        <f t="shared" si="153"/>
        <v/>
      </c>
      <c r="E4924" s="36" t="str">
        <f>IF(D4924="","",IFERROR(VLOOKUP(D4924,'[1]Resumen FF'!E:F,2,0),"Sin combinación"))</f>
        <v/>
      </c>
      <c r="G4924" s="38" t="str">
        <f>IF(F4924="","",VLOOKUP(F4924,[1]Catálogos!A:B,2,0))</f>
        <v/>
      </c>
      <c r="H4924" s="39"/>
      <c r="I4924" s="39"/>
      <c r="K4924" s="41"/>
      <c r="L4924" s="41"/>
      <c r="M4924" s="41"/>
      <c r="N4924" s="41"/>
      <c r="O4924" s="41"/>
      <c r="P4924" s="41"/>
      <c r="Q4924" s="41"/>
      <c r="R4924" s="41"/>
      <c r="S4924" s="41"/>
      <c r="T4924" s="41"/>
      <c r="U4924" s="41"/>
      <c r="V4924" s="41"/>
      <c r="W4924" s="42">
        <f t="shared" si="154"/>
        <v>0</v>
      </c>
    </row>
    <row r="4925" spans="2:23" x14ac:dyDescent="0.25">
      <c r="B4925" s="35"/>
      <c r="C4925" s="36" t="str">
        <f>IFERROR(VLOOKUP(B4925,[1]Catálogos!M:P,3,0),"")</f>
        <v/>
      </c>
      <c r="D4925" s="37" t="str">
        <f t="shared" si="153"/>
        <v/>
      </c>
      <c r="E4925" s="36" t="str">
        <f>IF(D4925="","",IFERROR(VLOOKUP(D4925,'[1]Resumen FF'!E:F,2,0),"Sin combinación"))</f>
        <v/>
      </c>
      <c r="G4925" s="38" t="str">
        <f>IF(F4925="","",VLOOKUP(F4925,[1]Catálogos!A:B,2,0))</f>
        <v/>
      </c>
      <c r="H4925" s="39"/>
      <c r="I4925" s="39"/>
      <c r="K4925" s="41"/>
      <c r="L4925" s="41"/>
      <c r="M4925" s="41"/>
      <c r="N4925" s="41"/>
      <c r="O4925" s="41"/>
      <c r="P4925" s="41"/>
      <c r="Q4925" s="41"/>
      <c r="R4925" s="41"/>
      <c r="S4925" s="41"/>
      <c r="T4925" s="41"/>
      <c r="U4925" s="41"/>
      <c r="V4925" s="41"/>
      <c r="W4925" s="42">
        <f t="shared" si="154"/>
        <v>0</v>
      </c>
    </row>
    <row r="4926" spans="2:23" x14ac:dyDescent="0.25">
      <c r="B4926" s="35"/>
      <c r="C4926" s="36" t="str">
        <f>IFERROR(VLOOKUP(B4926,[1]Catálogos!M:P,3,0),"")</f>
        <v/>
      </c>
      <c r="D4926" s="37" t="str">
        <f t="shared" si="153"/>
        <v/>
      </c>
      <c r="E4926" s="36" t="str">
        <f>IF(D4926="","",IFERROR(VLOOKUP(D4926,'[1]Resumen FF'!E:F,2,0),"Sin combinación"))</f>
        <v/>
      </c>
      <c r="G4926" s="38" t="str">
        <f>IF(F4926="","",VLOOKUP(F4926,[1]Catálogos!A:B,2,0))</f>
        <v/>
      </c>
      <c r="H4926" s="39"/>
      <c r="I4926" s="39"/>
      <c r="K4926" s="41"/>
      <c r="L4926" s="41"/>
      <c r="M4926" s="41"/>
      <c r="N4926" s="41"/>
      <c r="O4926" s="41"/>
      <c r="P4926" s="41"/>
      <c r="Q4926" s="41"/>
      <c r="R4926" s="41"/>
      <c r="S4926" s="41"/>
      <c r="T4926" s="41"/>
      <c r="U4926" s="41"/>
      <c r="V4926" s="41"/>
      <c r="W4926" s="42">
        <f t="shared" si="154"/>
        <v>0</v>
      </c>
    </row>
    <row r="4927" spans="2:23" x14ac:dyDescent="0.25">
      <c r="B4927" s="35"/>
      <c r="C4927" s="36" t="str">
        <f>IFERROR(VLOOKUP(B4927,[1]Catálogos!M:P,3,0),"")</f>
        <v/>
      </c>
      <c r="D4927" s="37" t="str">
        <f t="shared" si="153"/>
        <v/>
      </c>
      <c r="E4927" s="36" t="str">
        <f>IF(D4927="","",IFERROR(VLOOKUP(D4927,'[1]Resumen FF'!E:F,2,0),"Sin combinación"))</f>
        <v/>
      </c>
      <c r="G4927" s="38" t="str">
        <f>IF(F4927="","",VLOOKUP(F4927,[1]Catálogos!A:B,2,0))</f>
        <v/>
      </c>
      <c r="H4927" s="39"/>
      <c r="I4927" s="39"/>
      <c r="K4927" s="41"/>
      <c r="L4927" s="41"/>
      <c r="M4927" s="41"/>
      <c r="N4927" s="41"/>
      <c r="O4927" s="41"/>
      <c r="P4927" s="41"/>
      <c r="Q4927" s="41"/>
      <c r="R4927" s="41"/>
      <c r="S4927" s="41"/>
      <c r="T4927" s="41"/>
      <c r="U4927" s="41"/>
      <c r="V4927" s="41"/>
      <c r="W4927" s="42">
        <f t="shared" si="154"/>
        <v>0</v>
      </c>
    </row>
    <row r="4928" spans="2:23" x14ac:dyDescent="0.25">
      <c r="B4928" s="35"/>
      <c r="C4928" s="36" t="str">
        <f>IFERROR(VLOOKUP(B4928,[1]Catálogos!M:P,3,0),"")</f>
        <v/>
      </c>
      <c r="D4928" s="37" t="str">
        <f t="shared" si="153"/>
        <v/>
      </c>
      <c r="E4928" s="36" t="str">
        <f>IF(D4928="","",IFERROR(VLOOKUP(D4928,'[1]Resumen FF'!E:F,2,0),"Sin combinación"))</f>
        <v/>
      </c>
      <c r="G4928" s="38" t="str">
        <f>IF(F4928="","",VLOOKUP(F4928,[1]Catálogos!A:B,2,0))</f>
        <v/>
      </c>
      <c r="H4928" s="39"/>
      <c r="I4928" s="39"/>
      <c r="K4928" s="41"/>
      <c r="L4928" s="41"/>
      <c r="M4928" s="41"/>
      <c r="N4928" s="41"/>
      <c r="O4928" s="41"/>
      <c r="P4928" s="41"/>
      <c r="Q4928" s="41"/>
      <c r="R4928" s="41"/>
      <c r="S4928" s="41"/>
      <c r="T4928" s="41"/>
      <c r="U4928" s="41"/>
      <c r="V4928" s="41"/>
      <c r="W4928" s="42">
        <f t="shared" si="154"/>
        <v>0</v>
      </c>
    </row>
    <row r="4929" spans="2:23" x14ac:dyDescent="0.25">
      <c r="B4929" s="35"/>
      <c r="C4929" s="36" t="str">
        <f>IFERROR(VLOOKUP(B4929,[1]Catálogos!M:P,3,0),"")</f>
        <v/>
      </c>
      <c r="D4929" s="37" t="str">
        <f t="shared" si="153"/>
        <v/>
      </c>
      <c r="E4929" s="36" t="str">
        <f>IF(D4929="","",IFERROR(VLOOKUP(D4929,'[1]Resumen FF'!E:F,2,0),"Sin combinación"))</f>
        <v/>
      </c>
      <c r="G4929" s="38" t="str">
        <f>IF(F4929="","",VLOOKUP(F4929,[1]Catálogos!A:B,2,0))</f>
        <v/>
      </c>
      <c r="H4929" s="39"/>
      <c r="I4929" s="39"/>
      <c r="K4929" s="41"/>
      <c r="L4929" s="41"/>
      <c r="M4929" s="41"/>
      <c r="N4929" s="41"/>
      <c r="O4929" s="41"/>
      <c r="P4929" s="41"/>
      <c r="Q4929" s="41"/>
      <c r="R4929" s="41"/>
      <c r="S4929" s="41"/>
      <c r="T4929" s="41"/>
      <c r="U4929" s="41"/>
      <c r="V4929" s="41"/>
      <c r="W4929" s="42">
        <f t="shared" si="154"/>
        <v>0</v>
      </c>
    </row>
    <row r="4930" spans="2:23" x14ac:dyDescent="0.25">
      <c r="B4930" s="35"/>
      <c r="C4930" s="36" t="str">
        <f>IFERROR(VLOOKUP(B4930,[1]Catálogos!M:P,3,0),"")</f>
        <v/>
      </c>
      <c r="D4930" s="37" t="str">
        <f t="shared" si="153"/>
        <v/>
      </c>
      <c r="E4930" s="36" t="str">
        <f>IF(D4930="","",IFERROR(VLOOKUP(D4930,'[1]Resumen FF'!E:F,2,0),"Sin combinación"))</f>
        <v/>
      </c>
      <c r="G4930" s="38" t="str">
        <f>IF(F4930="","",VLOOKUP(F4930,[1]Catálogos!A:B,2,0))</f>
        <v/>
      </c>
      <c r="H4930" s="39"/>
      <c r="I4930" s="39"/>
      <c r="K4930" s="41"/>
      <c r="L4930" s="41"/>
      <c r="M4930" s="41"/>
      <c r="N4930" s="41"/>
      <c r="O4930" s="41"/>
      <c r="P4930" s="41"/>
      <c r="Q4930" s="41"/>
      <c r="R4930" s="41"/>
      <c r="S4930" s="41"/>
      <c r="T4930" s="41"/>
      <c r="U4930" s="41"/>
      <c r="V4930" s="41"/>
      <c r="W4930" s="42">
        <f t="shared" si="154"/>
        <v>0</v>
      </c>
    </row>
    <row r="4931" spans="2:23" x14ac:dyDescent="0.25">
      <c r="B4931" s="35"/>
      <c r="C4931" s="36" t="str">
        <f>IFERROR(VLOOKUP(B4931,[1]Catálogos!M:P,3,0),"")</f>
        <v/>
      </c>
      <c r="D4931" s="37" t="str">
        <f t="shared" si="153"/>
        <v/>
      </c>
      <c r="E4931" s="36" t="str">
        <f>IF(D4931="","",IFERROR(VLOOKUP(D4931,'[1]Resumen FF'!E:F,2,0),"Sin combinación"))</f>
        <v/>
      </c>
      <c r="G4931" s="38" t="str">
        <f>IF(F4931="","",VLOOKUP(F4931,[1]Catálogos!A:B,2,0))</f>
        <v/>
      </c>
      <c r="H4931" s="39"/>
      <c r="I4931" s="39"/>
      <c r="K4931" s="41"/>
      <c r="L4931" s="41"/>
      <c r="M4931" s="41"/>
      <c r="N4931" s="41"/>
      <c r="O4931" s="41"/>
      <c r="P4931" s="41"/>
      <c r="Q4931" s="41"/>
      <c r="R4931" s="41"/>
      <c r="S4931" s="41"/>
      <c r="T4931" s="41"/>
      <c r="U4931" s="41"/>
      <c r="V4931" s="41"/>
      <c r="W4931" s="42">
        <f t="shared" si="154"/>
        <v>0</v>
      </c>
    </row>
    <row r="4932" spans="2:23" x14ac:dyDescent="0.25">
      <c r="B4932" s="35"/>
      <c r="C4932" s="36" t="str">
        <f>IFERROR(VLOOKUP(B4932,[1]Catálogos!M:P,3,0),"")</f>
        <v/>
      </c>
      <c r="D4932" s="37" t="str">
        <f t="shared" si="153"/>
        <v/>
      </c>
      <c r="E4932" s="36" t="str">
        <f>IF(D4932="","",IFERROR(VLOOKUP(D4932,'[1]Resumen FF'!E:F,2,0),"Sin combinación"))</f>
        <v/>
      </c>
      <c r="G4932" s="38" t="str">
        <f>IF(F4932="","",VLOOKUP(F4932,[1]Catálogos!A:B,2,0))</f>
        <v/>
      </c>
      <c r="H4932" s="39"/>
      <c r="I4932" s="39"/>
      <c r="K4932" s="41"/>
      <c r="L4932" s="41"/>
      <c r="M4932" s="41"/>
      <c r="N4932" s="41"/>
      <c r="O4932" s="41"/>
      <c r="P4932" s="41"/>
      <c r="Q4932" s="41"/>
      <c r="R4932" s="41"/>
      <c r="S4932" s="41"/>
      <c r="T4932" s="41"/>
      <c r="U4932" s="41"/>
      <c r="V4932" s="41"/>
      <c r="W4932" s="42">
        <f t="shared" si="154"/>
        <v>0</v>
      </c>
    </row>
    <row r="4933" spans="2:23" x14ac:dyDescent="0.25">
      <c r="B4933" s="35"/>
      <c r="C4933" s="36" t="str">
        <f>IFERROR(VLOOKUP(B4933,[1]Catálogos!M:P,3,0),"")</f>
        <v/>
      </c>
      <c r="D4933" s="37" t="str">
        <f t="shared" si="153"/>
        <v/>
      </c>
      <c r="E4933" s="36" t="str">
        <f>IF(D4933="","",IFERROR(VLOOKUP(D4933,'[1]Resumen FF'!E:F,2,0),"Sin combinación"))</f>
        <v/>
      </c>
      <c r="G4933" s="38" t="str">
        <f>IF(F4933="","",VLOOKUP(F4933,[1]Catálogos!A:B,2,0))</f>
        <v/>
      </c>
      <c r="H4933" s="39"/>
      <c r="I4933" s="39"/>
      <c r="K4933" s="41"/>
      <c r="L4933" s="41"/>
      <c r="M4933" s="41"/>
      <c r="N4933" s="41"/>
      <c r="O4933" s="41"/>
      <c r="P4933" s="41"/>
      <c r="Q4933" s="41"/>
      <c r="R4933" s="41"/>
      <c r="S4933" s="41"/>
      <c r="T4933" s="41"/>
      <c r="U4933" s="41"/>
      <c r="V4933" s="41"/>
      <c r="W4933" s="42">
        <f t="shared" si="154"/>
        <v>0</v>
      </c>
    </row>
    <row r="4934" spans="2:23" x14ac:dyDescent="0.25">
      <c r="B4934" s="35"/>
      <c r="C4934" s="36" t="str">
        <f>IFERROR(VLOOKUP(B4934,[1]Catálogos!M:P,3,0),"")</f>
        <v/>
      </c>
      <c r="D4934" s="37" t="str">
        <f t="shared" si="153"/>
        <v/>
      </c>
      <c r="E4934" s="36" t="str">
        <f>IF(D4934="","",IFERROR(VLOOKUP(D4934,'[1]Resumen FF'!E:F,2,0),"Sin combinación"))</f>
        <v/>
      </c>
      <c r="G4934" s="38" t="str">
        <f>IF(F4934="","",VLOOKUP(F4934,[1]Catálogos!A:B,2,0))</f>
        <v/>
      </c>
      <c r="H4934" s="39"/>
      <c r="I4934" s="39"/>
      <c r="K4934" s="41"/>
      <c r="L4934" s="41"/>
      <c r="M4934" s="41"/>
      <c r="N4934" s="41"/>
      <c r="O4934" s="41"/>
      <c r="P4934" s="41"/>
      <c r="Q4934" s="41"/>
      <c r="R4934" s="41"/>
      <c r="S4934" s="41"/>
      <c r="T4934" s="41"/>
      <c r="U4934" s="41"/>
      <c r="V4934" s="41"/>
      <c r="W4934" s="42">
        <f t="shared" si="154"/>
        <v>0</v>
      </c>
    </row>
    <row r="4935" spans="2:23" x14ac:dyDescent="0.25">
      <c r="B4935" s="35"/>
      <c r="C4935" s="36" t="str">
        <f>IFERROR(VLOOKUP(B4935,[1]Catálogos!M:P,3,0),"")</f>
        <v/>
      </c>
      <c r="D4935" s="37" t="str">
        <f t="shared" si="153"/>
        <v/>
      </c>
      <c r="E4935" s="36" t="str">
        <f>IF(D4935="","",IFERROR(VLOOKUP(D4935,'[1]Resumen FF'!E:F,2,0),"Sin combinación"))</f>
        <v/>
      </c>
      <c r="G4935" s="38" t="str">
        <f>IF(F4935="","",VLOOKUP(F4935,[1]Catálogos!A:B,2,0))</f>
        <v/>
      </c>
      <c r="H4935" s="39"/>
      <c r="I4935" s="39"/>
      <c r="K4935" s="41"/>
      <c r="L4935" s="41"/>
      <c r="M4935" s="41"/>
      <c r="N4935" s="41"/>
      <c r="O4935" s="41"/>
      <c r="P4935" s="41"/>
      <c r="Q4935" s="41"/>
      <c r="R4935" s="41"/>
      <c r="S4935" s="41"/>
      <c r="T4935" s="41"/>
      <c r="U4935" s="41"/>
      <c r="V4935" s="41"/>
      <c r="W4935" s="42">
        <f t="shared" si="154"/>
        <v>0</v>
      </c>
    </row>
    <row r="4936" spans="2:23" x14ac:dyDescent="0.25">
      <c r="B4936" s="35"/>
      <c r="C4936" s="36" t="str">
        <f>IFERROR(VLOOKUP(B4936,[1]Catálogos!M:P,3,0),"")</f>
        <v/>
      </c>
      <c r="D4936" s="37" t="str">
        <f t="shared" si="153"/>
        <v/>
      </c>
      <c r="E4936" s="36" t="str">
        <f>IF(D4936="","",IFERROR(VLOOKUP(D4936,'[1]Resumen FF'!E:F,2,0),"Sin combinación"))</f>
        <v/>
      </c>
      <c r="G4936" s="38" t="str">
        <f>IF(F4936="","",VLOOKUP(F4936,[1]Catálogos!A:B,2,0))</f>
        <v/>
      </c>
      <c r="H4936" s="39"/>
      <c r="I4936" s="39"/>
      <c r="K4936" s="41"/>
      <c r="L4936" s="41"/>
      <c r="M4936" s="41"/>
      <c r="N4936" s="41"/>
      <c r="O4936" s="41"/>
      <c r="P4936" s="41"/>
      <c r="Q4936" s="41"/>
      <c r="R4936" s="41"/>
      <c r="S4936" s="41"/>
      <c r="T4936" s="41"/>
      <c r="U4936" s="41"/>
      <c r="V4936" s="41"/>
      <c r="W4936" s="42">
        <f t="shared" si="154"/>
        <v>0</v>
      </c>
    </row>
    <row r="4937" spans="2:23" x14ac:dyDescent="0.25">
      <c r="B4937" s="35"/>
      <c r="C4937" s="36" t="str">
        <f>IFERROR(VLOOKUP(B4937,[1]Catálogos!M:P,3,0),"")</f>
        <v/>
      </c>
      <c r="D4937" s="37" t="str">
        <f t="shared" si="153"/>
        <v/>
      </c>
      <c r="E4937" s="36" t="str">
        <f>IF(D4937="","",IFERROR(VLOOKUP(D4937,'[1]Resumen FF'!E:F,2,0),"Sin combinación"))</f>
        <v/>
      </c>
      <c r="G4937" s="38" t="str">
        <f>IF(F4937="","",VLOOKUP(F4937,[1]Catálogos!A:B,2,0))</f>
        <v/>
      </c>
      <c r="H4937" s="39"/>
      <c r="I4937" s="39"/>
      <c r="K4937" s="41"/>
      <c r="L4937" s="41"/>
      <c r="M4937" s="41"/>
      <c r="N4937" s="41"/>
      <c r="O4937" s="41"/>
      <c r="P4937" s="41"/>
      <c r="Q4937" s="41"/>
      <c r="R4937" s="41"/>
      <c r="S4937" s="41"/>
      <c r="T4937" s="41"/>
      <c r="U4937" s="41"/>
      <c r="V4937" s="41"/>
      <c r="W4937" s="42">
        <f t="shared" si="154"/>
        <v>0</v>
      </c>
    </row>
    <row r="4938" spans="2:23" x14ac:dyDescent="0.25">
      <c r="B4938" s="35"/>
      <c r="C4938" s="36" t="str">
        <f>IFERROR(VLOOKUP(B4938,[1]Catálogos!M:P,3,0),"")</f>
        <v/>
      </c>
      <c r="D4938" s="37" t="str">
        <f t="shared" si="153"/>
        <v/>
      </c>
      <c r="E4938" s="36" t="str">
        <f>IF(D4938="","",IFERROR(VLOOKUP(D4938,'[1]Resumen FF'!E:F,2,0),"Sin combinación"))</f>
        <v/>
      </c>
      <c r="G4938" s="38" t="str">
        <f>IF(F4938="","",VLOOKUP(F4938,[1]Catálogos!A:B,2,0))</f>
        <v/>
      </c>
      <c r="H4938" s="39"/>
      <c r="I4938" s="39"/>
      <c r="K4938" s="41"/>
      <c r="L4938" s="41"/>
      <c r="M4938" s="41"/>
      <c r="N4938" s="41"/>
      <c r="O4938" s="41"/>
      <c r="P4938" s="41"/>
      <c r="Q4938" s="41"/>
      <c r="R4938" s="41"/>
      <c r="S4938" s="41"/>
      <c r="T4938" s="41"/>
      <c r="U4938" s="41"/>
      <c r="V4938" s="41"/>
      <c r="W4938" s="42">
        <f t="shared" si="154"/>
        <v>0</v>
      </c>
    </row>
    <row r="4939" spans="2:23" x14ac:dyDescent="0.25">
      <c r="B4939" s="35"/>
      <c r="C4939" s="36" t="str">
        <f>IFERROR(VLOOKUP(B4939,[1]Catálogos!M:P,3,0),"")</f>
        <v/>
      </c>
      <c r="D4939" s="37" t="str">
        <f t="shared" ref="D4939:D5002" si="155">B4939&amp;C4939</f>
        <v/>
      </c>
      <c r="E4939" s="36" t="str">
        <f>IF(D4939="","",IFERROR(VLOOKUP(D4939,'[1]Resumen FF'!E:F,2,0),"Sin combinación"))</f>
        <v/>
      </c>
      <c r="G4939" s="38" t="str">
        <f>IF(F4939="","",VLOOKUP(F4939,[1]Catálogos!A:B,2,0))</f>
        <v/>
      </c>
      <c r="H4939" s="39"/>
      <c r="I4939" s="39"/>
      <c r="K4939" s="41"/>
      <c r="L4939" s="41"/>
      <c r="M4939" s="41"/>
      <c r="N4939" s="41"/>
      <c r="O4939" s="41"/>
      <c r="P4939" s="41"/>
      <c r="Q4939" s="41"/>
      <c r="R4939" s="41"/>
      <c r="S4939" s="41"/>
      <c r="T4939" s="41"/>
      <c r="U4939" s="41"/>
      <c r="V4939" s="41"/>
      <c r="W4939" s="42">
        <f t="shared" si="154"/>
        <v>0</v>
      </c>
    </row>
    <row r="4940" spans="2:23" x14ac:dyDescent="0.25">
      <c r="B4940" s="35"/>
      <c r="C4940" s="36" t="str">
        <f>IFERROR(VLOOKUP(B4940,[1]Catálogos!M:P,3,0),"")</f>
        <v/>
      </c>
      <c r="D4940" s="37" t="str">
        <f t="shared" si="155"/>
        <v/>
      </c>
      <c r="E4940" s="36" t="str">
        <f>IF(D4940="","",IFERROR(VLOOKUP(D4940,'[1]Resumen FF'!E:F,2,0),"Sin combinación"))</f>
        <v/>
      </c>
      <c r="G4940" s="38" t="str">
        <f>IF(F4940="","",VLOOKUP(F4940,[1]Catálogos!A:B,2,0))</f>
        <v/>
      </c>
      <c r="H4940" s="39"/>
      <c r="I4940" s="39"/>
      <c r="K4940" s="41"/>
      <c r="L4940" s="41"/>
      <c r="M4940" s="41"/>
      <c r="N4940" s="41"/>
      <c r="O4940" s="41"/>
      <c r="P4940" s="41"/>
      <c r="Q4940" s="41"/>
      <c r="R4940" s="41"/>
      <c r="S4940" s="41"/>
      <c r="T4940" s="41"/>
      <c r="U4940" s="41"/>
      <c r="V4940" s="41"/>
      <c r="W4940" s="42">
        <f t="shared" si="154"/>
        <v>0</v>
      </c>
    </row>
    <row r="4941" spans="2:23" x14ac:dyDescent="0.25">
      <c r="B4941" s="35"/>
      <c r="C4941" s="36" t="str">
        <f>IFERROR(VLOOKUP(B4941,[1]Catálogos!M:P,3,0),"")</f>
        <v/>
      </c>
      <c r="D4941" s="37" t="str">
        <f t="shared" si="155"/>
        <v/>
      </c>
      <c r="E4941" s="36" t="str">
        <f>IF(D4941="","",IFERROR(VLOOKUP(D4941,'[1]Resumen FF'!E:F,2,0),"Sin combinación"))</f>
        <v/>
      </c>
      <c r="G4941" s="38" t="str">
        <f>IF(F4941="","",VLOOKUP(F4941,[1]Catálogos!A:B,2,0))</f>
        <v/>
      </c>
      <c r="H4941" s="39"/>
      <c r="I4941" s="39"/>
      <c r="K4941" s="41"/>
      <c r="L4941" s="41"/>
      <c r="M4941" s="41"/>
      <c r="N4941" s="41"/>
      <c r="O4941" s="41"/>
      <c r="P4941" s="41"/>
      <c r="Q4941" s="41"/>
      <c r="R4941" s="41"/>
      <c r="S4941" s="41"/>
      <c r="T4941" s="41"/>
      <c r="U4941" s="41"/>
      <c r="V4941" s="41"/>
      <c r="W4941" s="42">
        <f t="shared" si="154"/>
        <v>0</v>
      </c>
    </row>
    <row r="4942" spans="2:23" x14ac:dyDescent="0.25">
      <c r="B4942" s="35"/>
      <c r="C4942" s="36" t="str">
        <f>IFERROR(VLOOKUP(B4942,[1]Catálogos!M:P,3,0),"")</f>
        <v/>
      </c>
      <c r="D4942" s="37" t="str">
        <f t="shared" si="155"/>
        <v/>
      </c>
      <c r="E4942" s="36" t="str">
        <f>IF(D4942="","",IFERROR(VLOOKUP(D4942,'[1]Resumen FF'!E:F,2,0),"Sin combinación"))</f>
        <v/>
      </c>
      <c r="G4942" s="38" t="str">
        <f>IF(F4942="","",VLOOKUP(F4942,[1]Catálogos!A:B,2,0))</f>
        <v/>
      </c>
      <c r="H4942" s="39"/>
      <c r="I4942" s="39"/>
      <c r="K4942" s="41"/>
      <c r="L4942" s="41"/>
      <c r="M4942" s="41"/>
      <c r="N4942" s="41"/>
      <c r="O4942" s="41"/>
      <c r="P4942" s="41"/>
      <c r="Q4942" s="41"/>
      <c r="R4942" s="41"/>
      <c r="S4942" s="41"/>
      <c r="T4942" s="41"/>
      <c r="U4942" s="41"/>
      <c r="V4942" s="41"/>
      <c r="W4942" s="42">
        <f t="shared" si="154"/>
        <v>0</v>
      </c>
    </row>
    <row r="4943" spans="2:23" x14ac:dyDescent="0.25">
      <c r="B4943" s="35"/>
      <c r="C4943" s="36" t="str">
        <f>IFERROR(VLOOKUP(B4943,[1]Catálogos!M:P,3,0),"")</f>
        <v/>
      </c>
      <c r="D4943" s="37" t="str">
        <f t="shared" si="155"/>
        <v/>
      </c>
      <c r="E4943" s="36" t="str">
        <f>IF(D4943="","",IFERROR(VLOOKUP(D4943,'[1]Resumen FF'!E:F,2,0),"Sin combinación"))</f>
        <v/>
      </c>
      <c r="G4943" s="38" t="str">
        <f>IF(F4943="","",VLOOKUP(F4943,[1]Catálogos!A:B,2,0))</f>
        <v/>
      </c>
      <c r="H4943" s="39"/>
      <c r="I4943" s="39"/>
      <c r="K4943" s="41"/>
      <c r="L4943" s="41"/>
      <c r="M4943" s="41"/>
      <c r="N4943" s="41"/>
      <c r="O4943" s="41"/>
      <c r="P4943" s="41"/>
      <c r="Q4943" s="41"/>
      <c r="R4943" s="41"/>
      <c r="S4943" s="41"/>
      <c r="T4943" s="41"/>
      <c r="U4943" s="41"/>
      <c r="V4943" s="41"/>
      <c r="W4943" s="42">
        <f t="shared" si="154"/>
        <v>0</v>
      </c>
    </row>
    <row r="4944" spans="2:23" x14ac:dyDescent="0.25">
      <c r="B4944" s="35"/>
      <c r="C4944" s="36" t="str">
        <f>IFERROR(VLOOKUP(B4944,[1]Catálogos!M:P,3,0),"")</f>
        <v/>
      </c>
      <c r="D4944" s="37" t="str">
        <f t="shared" si="155"/>
        <v/>
      </c>
      <c r="E4944" s="36" t="str">
        <f>IF(D4944="","",IFERROR(VLOOKUP(D4944,'[1]Resumen FF'!E:F,2,0),"Sin combinación"))</f>
        <v/>
      </c>
      <c r="G4944" s="38" t="str">
        <f>IF(F4944="","",VLOOKUP(F4944,[1]Catálogos!A:B,2,0))</f>
        <v/>
      </c>
      <c r="H4944" s="39"/>
      <c r="I4944" s="39"/>
      <c r="K4944" s="41"/>
      <c r="L4944" s="41"/>
      <c r="M4944" s="41"/>
      <c r="N4944" s="41"/>
      <c r="O4944" s="41"/>
      <c r="P4944" s="41"/>
      <c r="Q4944" s="41"/>
      <c r="R4944" s="41"/>
      <c r="S4944" s="41"/>
      <c r="T4944" s="41"/>
      <c r="U4944" s="41"/>
      <c r="V4944" s="41"/>
      <c r="W4944" s="42">
        <f t="shared" si="154"/>
        <v>0</v>
      </c>
    </row>
    <row r="4945" spans="2:23" x14ac:dyDescent="0.25">
      <c r="B4945" s="35"/>
      <c r="C4945" s="36" t="str">
        <f>IFERROR(VLOOKUP(B4945,[1]Catálogos!M:P,3,0),"")</f>
        <v/>
      </c>
      <c r="D4945" s="37" t="str">
        <f t="shared" si="155"/>
        <v/>
      </c>
      <c r="E4945" s="36" t="str">
        <f>IF(D4945="","",IFERROR(VLOOKUP(D4945,'[1]Resumen FF'!E:F,2,0),"Sin combinación"))</f>
        <v/>
      </c>
      <c r="G4945" s="38" t="str">
        <f>IF(F4945="","",VLOOKUP(F4945,[1]Catálogos!A:B,2,0))</f>
        <v/>
      </c>
      <c r="H4945" s="39"/>
      <c r="I4945" s="39"/>
      <c r="K4945" s="41"/>
      <c r="L4945" s="41"/>
      <c r="M4945" s="41"/>
      <c r="N4945" s="41"/>
      <c r="O4945" s="41"/>
      <c r="P4945" s="41"/>
      <c r="Q4945" s="41"/>
      <c r="R4945" s="41"/>
      <c r="S4945" s="41"/>
      <c r="T4945" s="41"/>
      <c r="U4945" s="41"/>
      <c r="V4945" s="41"/>
      <c r="W4945" s="42">
        <f t="shared" si="154"/>
        <v>0</v>
      </c>
    </row>
    <row r="4946" spans="2:23" x14ac:dyDescent="0.25">
      <c r="B4946" s="35"/>
      <c r="C4946" s="36" t="str">
        <f>IFERROR(VLOOKUP(B4946,[1]Catálogos!M:P,3,0),"")</f>
        <v/>
      </c>
      <c r="D4946" s="37" t="str">
        <f t="shared" si="155"/>
        <v/>
      </c>
      <c r="E4946" s="36" t="str">
        <f>IF(D4946="","",IFERROR(VLOOKUP(D4946,'[1]Resumen FF'!E:F,2,0),"Sin combinación"))</f>
        <v/>
      </c>
      <c r="G4946" s="38" t="str">
        <f>IF(F4946="","",VLOOKUP(F4946,[1]Catálogos!A:B,2,0))</f>
        <v/>
      </c>
      <c r="H4946" s="39"/>
      <c r="I4946" s="39"/>
      <c r="K4946" s="41"/>
      <c r="L4946" s="41"/>
      <c r="M4946" s="41"/>
      <c r="N4946" s="41"/>
      <c r="O4946" s="41"/>
      <c r="P4946" s="41"/>
      <c r="Q4946" s="41"/>
      <c r="R4946" s="41"/>
      <c r="S4946" s="41"/>
      <c r="T4946" s="41"/>
      <c r="U4946" s="41"/>
      <c r="V4946" s="41"/>
      <c r="W4946" s="42">
        <f t="shared" si="154"/>
        <v>0</v>
      </c>
    </row>
    <row r="4947" spans="2:23" x14ac:dyDescent="0.25">
      <c r="B4947" s="35"/>
      <c r="C4947" s="36" t="str">
        <f>IFERROR(VLOOKUP(B4947,[1]Catálogos!M:P,3,0),"")</f>
        <v/>
      </c>
      <c r="D4947" s="37" t="str">
        <f t="shared" si="155"/>
        <v/>
      </c>
      <c r="E4947" s="36" t="str">
        <f>IF(D4947="","",IFERROR(VLOOKUP(D4947,'[1]Resumen FF'!E:F,2,0),"Sin combinación"))</f>
        <v/>
      </c>
      <c r="G4947" s="38" t="str">
        <f>IF(F4947="","",VLOOKUP(F4947,[1]Catálogos!A:B,2,0))</f>
        <v/>
      </c>
      <c r="H4947" s="39"/>
      <c r="I4947" s="39"/>
      <c r="K4947" s="41"/>
      <c r="L4947" s="41"/>
      <c r="M4947" s="41"/>
      <c r="N4947" s="41"/>
      <c r="O4947" s="41"/>
      <c r="P4947" s="41"/>
      <c r="Q4947" s="41"/>
      <c r="R4947" s="41"/>
      <c r="S4947" s="41"/>
      <c r="T4947" s="41"/>
      <c r="U4947" s="41"/>
      <c r="V4947" s="41"/>
      <c r="W4947" s="42">
        <f t="shared" si="154"/>
        <v>0</v>
      </c>
    </row>
    <row r="4948" spans="2:23" x14ac:dyDescent="0.25">
      <c r="B4948" s="35"/>
      <c r="C4948" s="36" t="str">
        <f>IFERROR(VLOOKUP(B4948,[1]Catálogos!M:P,3,0),"")</f>
        <v/>
      </c>
      <c r="D4948" s="37" t="str">
        <f t="shared" si="155"/>
        <v/>
      </c>
      <c r="E4948" s="36" t="str">
        <f>IF(D4948="","",IFERROR(VLOOKUP(D4948,'[1]Resumen FF'!E:F,2,0),"Sin combinación"))</f>
        <v/>
      </c>
      <c r="G4948" s="38" t="str">
        <f>IF(F4948="","",VLOOKUP(F4948,[1]Catálogos!A:B,2,0))</f>
        <v/>
      </c>
      <c r="H4948" s="39"/>
      <c r="I4948" s="39"/>
      <c r="K4948" s="41"/>
      <c r="L4948" s="41"/>
      <c r="M4948" s="41"/>
      <c r="N4948" s="41"/>
      <c r="O4948" s="41"/>
      <c r="P4948" s="41"/>
      <c r="Q4948" s="41"/>
      <c r="R4948" s="41"/>
      <c r="S4948" s="41"/>
      <c r="T4948" s="41"/>
      <c r="U4948" s="41"/>
      <c r="V4948" s="41"/>
      <c r="W4948" s="42">
        <f t="shared" si="154"/>
        <v>0</v>
      </c>
    </row>
    <row r="4949" spans="2:23" x14ac:dyDescent="0.25">
      <c r="B4949" s="35"/>
      <c r="C4949" s="36" t="str">
        <f>IFERROR(VLOOKUP(B4949,[1]Catálogos!M:P,3,0),"")</f>
        <v/>
      </c>
      <c r="D4949" s="37" t="str">
        <f t="shared" si="155"/>
        <v/>
      </c>
      <c r="E4949" s="36" t="str">
        <f>IF(D4949="","",IFERROR(VLOOKUP(D4949,'[1]Resumen FF'!E:F,2,0),"Sin combinación"))</f>
        <v/>
      </c>
      <c r="G4949" s="38" t="str">
        <f>IF(F4949="","",VLOOKUP(F4949,[1]Catálogos!A:B,2,0))</f>
        <v/>
      </c>
      <c r="H4949" s="39"/>
      <c r="I4949" s="39"/>
      <c r="K4949" s="41"/>
      <c r="L4949" s="41"/>
      <c r="M4949" s="41"/>
      <c r="N4949" s="41"/>
      <c r="O4949" s="41"/>
      <c r="P4949" s="41"/>
      <c r="Q4949" s="41"/>
      <c r="R4949" s="41"/>
      <c r="S4949" s="41"/>
      <c r="T4949" s="41"/>
      <c r="U4949" s="41"/>
      <c r="V4949" s="41"/>
      <c r="W4949" s="42">
        <f t="shared" si="154"/>
        <v>0</v>
      </c>
    </row>
    <row r="4950" spans="2:23" x14ac:dyDescent="0.25">
      <c r="B4950" s="35"/>
      <c r="C4950" s="36" t="str">
        <f>IFERROR(VLOOKUP(B4950,[1]Catálogos!M:P,3,0),"")</f>
        <v/>
      </c>
      <c r="D4950" s="37" t="str">
        <f t="shared" si="155"/>
        <v/>
      </c>
      <c r="E4950" s="36" t="str">
        <f>IF(D4950="","",IFERROR(VLOOKUP(D4950,'[1]Resumen FF'!E:F,2,0),"Sin combinación"))</f>
        <v/>
      </c>
      <c r="G4950" s="38" t="str">
        <f>IF(F4950="","",VLOOKUP(F4950,[1]Catálogos!A:B,2,0))</f>
        <v/>
      </c>
      <c r="H4950" s="39"/>
      <c r="I4950" s="39"/>
      <c r="K4950" s="41"/>
      <c r="L4950" s="41"/>
      <c r="M4950" s="41"/>
      <c r="N4950" s="41"/>
      <c r="O4950" s="41"/>
      <c r="P4950" s="41"/>
      <c r="Q4950" s="41"/>
      <c r="R4950" s="41"/>
      <c r="S4950" s="41"/>
      <c r="T4950" s="41"/>
      <c r="U4950" s="41"/>
      <c r="V4950" s="41"/>
      <c r="W4950" s="42">
        <f t="shared" si="154"/>
        <v>0</v>
      </c>
    </row>
    <row r="4951" spans="2:23" x14ac:dyDescent="0.25">
      <c r="B4951" s="35"/>
      <c r="C4951" s="36" t="str">
        <f>IFERROR(VLOOKUP(B4951,[1]Catálogos!M:P,3,0),"")</f>
        <v/>
      </c>
      <c r="D4951" s="37" t="str">
        <f t="shared" si="155"/>
        <v/>
      </c>
      <c r="E4951" s="36" t="str">
        <f>IF(D4951="","",IFERROR(VLOOKUP(D4951,'[1]Resumen FF'!E:F,2,0),"Sin combinación"))</f>
        <v/>
      </c>
      <c r="G4951" s="38" t="str">
        <f>IF(F4951="","",VLOOKUP(F4951,[1]Catálogos!A:B,2,0))</f>
        <v/>
      </c>
      <c r="H4951" s="39"/>
      <c r="I4951" s="39"/>
      <c r="K4951" s="41"/>
      <c r="L4951" s="41"/>
      <c r="M4951" s="41"/>
      <c r="N4951" s="41"/>
      <c r="O4951" s="41"/>
      <c r="P4951" s="41"/>
      <c r="Q4951" s="41"/>
      <c r="R4951" s="41"/>
      <c r="S4951" s="41"/>
      <c r="T4951" s="41"/>
      <c r="U4951" s="41"/>
      <c r="V4951" s="41"/>
      <c r="W4951" s="42">
        <f t="shared" si="154"/>
        <v>0</v>
      </c>
    </row>
    <row r="4952" spans="2:23" x14ac:dyDescent="0.25">
      <c r="B4952" s="35"/>
      <c r="C4952" s="36" t="str">
        <f>IFERROR(VLOOKUP(B4952,[1]Catálogos!M:P,3,0),"")</f>
        <v/>
      </c>
      <c r="D4952" s="37" t="str">
        <f t="shared" si="155"/>
        <v/>
      </c>
      <c r="E4952" s="36" t="str">
        <f>IF(D4952="","",IFERROR(VLOOKUP(D4952,'[1]Resumen FF'!E:F,2,0),"Sin combinación"))</f>
        <v/>
      </c>
      <c r="G4952" s="38" t="str">
        <f>IF(F4952="","",VLOOKUP(F4952,[1]Catálogos!A:B,2,0))</f>
        <v/>
      </c>
      <c r="H4952" s="39"/>
      <c r="I4952" s="39"/>
      <c r="K4952" s="41"/>
      <c r="L4952" s="41"/>
      <c r="M4952" s="41"/>
      <c r="N4952" s="41"/>
      <c r="O4952" s="41"/>
      <c r="P4952" s="41"/>
      <c r="Q4952" s="41"/>
      <c r="R4952" s="41"/>
      <c r="S4952" s="41"/>
      <c r="T4952" s="41"/>
      <c r="U4952" s="41"/>
      <c r="V4952" s="41"/>
      <c r="W4952" s="42">
        <f t="shared" si="154"/>
        <v>0</v>
      </c>
    </row>
    <row r="4953" spans="2:23" x14ac:dyDescent="0.25">
      <c r="B4953" s="35"/>
      <c r="C4953" s="36" t="str">
        <f>IFERROR(VLOOKUP(B4953,[1]Catálogos!M:P,3,0),"")</f>
        <v/>
      </c>
      <c r="D4953" s="37" t="str">
        <f t="shared" si="155"/>
        <v/>
      </c>
      <c r="E4953" s="36" t="str">
        <f>IF(D4953="","",IFERROR(VLOOKUP(D4953,'[1]Resumen FF'!E:F,2,0),"Sin combinación"))</f>
        <v/>
      </c>
      <c r="G4953" s="38" t="str">
        <f>IF(F4953="","",VLOOKUP(F4953,[1]Catálogos!A:B,2,0))</f>
        <v/>
      </c>
      <c r="H4953" s="39"/>
      <c r="I4953" s="39"/>
      <c r="K4953" s="41"/>
      <c r="L4953" s="41"/>
      <c r="M4953" s="41"/>
      <c r="N4953" s="41"/>
      <c r="O4953" s="41"/>
      <c r="P4953" s="41"/>
      <c r="Q4953" s="41"/>
      <c r="R4953" s="41"/>
      <c r="S4953" s="41"/>
      <c r="T4953" s="41"/>
      <c r="U4953" s="41"/>
      <c r="V4953" s="41"/>
      <c r="W4953" s="42">
        <f t="shared" ref="W4953:W5016" si="156">+J4953-SUM(K4953:V4953)</f>
        <v>0</v>
      </c>
    </row>
    <row r="4954" spans="2:23" x14ac:dyDescent="0.25">
      <c r="B4954" s="35"/>
      <c r="C4954" s="36" t="str">
        <f>IFERROR(VLOOKUP(B4954,[1]Catálogos!M:P,3,0),"")</f>
        <v/>
      </c>
      <c r="D4954" s="37" t="str">
        <f t="shared" si="155"/>
        <v/>
      </c>
      <c r="E4954" s="36" t="str">
        <f>IF(D4954="","",IFERROR(VLOOKUP(D4954,'[1]Resumen FF'!E:F,2,0),"Sin combinación"))</f>
        <v/>
      </c>
      <c r="G4954" s="38" t="str">
        <f>IF(F4954="","",VLOOKUP(F4954,[1]Catálogos!A:B,2,0))</f>
        <v/>
      </c>
      <c r="H4954" s="39"/>
      <c r="I4954" s="39"/>
      <c r="K4954" s="41"/>
      <c r="L4954" s="41"/>
      <c r="M4954" s="41"/>
      <c r="N4954" s="41"/>
      <c r="O4954" s="41"/>
      <c r="P4954" s="41"/>
      <c r="Q4954" s="41"/>
      <c r="R4954" s="41"/>
      <c r="S4954" s="41"/>
      <c r="T4954" s="41"/>
      <c r="U4954" s="41"/>
      <c r="V4954" s="41"/>
      <c r="W4954" s="42">
        <f t="shared" si="156"/>
        <v>0</v>
      </c>
    </row>
    <row r="4955" spans="2:23" x14ac:dyDescent="0.25">
      <c r="B4955" s="35"/>
      <c r="C4955" s="36" t="str">
        <f>IFERROR(VLOOKUP(B4955,[1]Catálogos!M:P,3,0),"")</f>
        <v/>
      </c>
      <c r="D4955" s="37" t="str">
        <f t="shared" si="155"/>
        <v/>
      </c>
      <c r="E4955" s="36" t="str">
        <f>IF(D4955="","",IFERROR(VLOOKUP(D4955,'[1]Resumen FF'!E:F,2,0),"Sin combinación"))</f>
        <v/>
      </c>
      <c r="G4955" s="38" t="str">
        <f>IF(F4955="","",VLOOKUP(F4955,[1]Catálogos!A:B,2,0))</f>
        <v/>
      </c>
      <c r="H4955" s="39"/>
      <c r="I4955" s="39"/>
      <c r="K4955" s="41"/>
      <c r="L4955" s="41"/>
      <c r="M4955" s="41"/>
      <c r="N4955" s="41"/>
      <c r="O4955" s="41"/>
      <c r="P4955" s="41"/>
      <c r="Q4955" s="41"/>
      <c r="R4955" s="41"/>
      <c r="S4955" s="41"/>
      <c r="T4955" s="41"/>
      <c r="U4955" s="41"/>
      <c r="V4955" s="41"/>
      <c r="W4955" s="42">
        <f t="shared" si="156"/>
        <v>0</v>
      </c>
    </row>
    <row r="4956" spans="2:23" x14ac:dyDescent="0.25">
      <c r="B4956" s="35"/>
      <c r="C4956" s="36" t="str">
        <f>IFERROR(VLOOKUP(B4956,[1]Catálogos!M:P,3,0),"")</f>
        <v/>
      </c>
      <c r="D4956" s="37" t="str">
        <f t="shared" si="155"/>
        <v/>
      </c>
      <c r="E4956" s="36" t="str">
        <f>IF(D4956="","",IFERROR(VLOOKUP(D4956,'[1]Resumen FF'!E:F,2,0),"Sin combinación"))</f>
        <v/>
      </c>
      <c r="G4956" s="38" t="str">
        <f>IF(F4956="","",VLOOKUP(F4956,[1]Catálogos!A:B,2,0))</f>
        <v/>
      </c>
      <c r="H4956" s="39"/>
      <c r="I4956" s="39"/>
      <c r="K4956" s="41"/>
      <c r="L4956" s="41"/>
      <c r="M4956" s="41"/>
      <c r="N4956" s="41"/>
      <c r="O4956" s="41"/>
      <c r="P4956" s="41"/>
      <c r="Q4956" s="41"/>
      <c r="R4956" s="41"/>
      <c r="S4956" s="41"/>
      <c r="T4956" s="41"/>
      <c r="U4956" s="41"/>
      <c r="V4956" s="41"/>
      <c r="W4956" s="42">
        <f t="shared" si="156"/>
        <v>0</v>
      </c>
    </row>
    <row r="4957" spans="2:23" x14ac:dyDescent="0.25">
      <c r="B4957" s="35"/>
      <c r="C4957" s="36" t="str">
        <f>IFERROR(VLOOKUP(B4957,[1]Catálogos!M:P,3,0),"")</f>
        <v/>
      </c>
      <c r="D4957" s="37" t="str">
        <f t="shared" si="155"/>
        <v/>
      </c>
      <c r="E4957" s="36" t="str">
        <f>IF(D4957="","",IFERROR(VLOOKUP(D4957,'[1]Resumen FF'!E:F,2,0),"Sin combinación"))</f>
        <v/>
      </c>
      <c r="G4957" s="38" t="str">
        <f>IF(F4957="","",VLOOKUP(F4957,[1]Catálogos!A:B,2,0))</f>
        <v/>
      </c>
      <c r="H4957" s="39"/>
      <c r="I4957" s="39"/>
      <c r="K4957" s="41"/>
      <c r="L4957" s="41"/>
      <c r="M4957" s="41"/>
      <c r="N4957" s="41"/>
      <c r="O4957" s="41"/>
      <c r="P4957" s="41"/>
      <c r="Q4957" s="41"/>
      <c r="R4957" s="41"/>
      <c r="S4957" s="41"/>
      <c r="T4957" s="41"/>
      <c r="U4957" s="41"/>
      <c r="V4957" s="41"/>
      <c r="W4957" s="42">
        <f t="shared" si="156"/>
        <v>0</v>
      </c>
    </row>
    <row r="4958" spans="2:23" x14ac:dyDescent="0.25">
      <c r="B4958" s="35"/>
      <c r="C4958" s="36" t="str">
        <f>IFERROR(VLOOKUP(B4958,[1]Catálogos!M:P,3,0),"")</f>
        <v/>
      </c>
      <c r="D4958" s="37" t="str">
        <f t="shared" si="155"/>
        <v/>
      </c>
      <c r="E4958" s="36" t="str">
        <f>IF(D4958="","",IFERROR(VLOOKUP(D4958,'[1]Resumen FF'!E:F,2,0),"Sin combinación"))</f>
        <v/>
      </c>
      <c r="G4958" s="38" t="str">
        <f>IF(F4958="","",VLOOKUP(F4958,[1]Catálogos!A:B,2,0))</f>
        <v/>
      </c>
      <c r="H4958" s="39"/>
      <c r="I4958" s="39"/>
      <c r="K4958" s="41"/>
      <c r="L4958" s="41"/>
      <c r="M4958" s="41"/>
      <c r="N4958" s="41"/>
      <c r="O4958" s="41"/>
      <c r="P4958" s="41"/>
      <c r="Q4958" s="41"/>
      <c r="R4958" s="41"/>
      <c r="S4958" s="41"/>
      <c r="T4958" s="41"/>
      <c r="U4958" s="41"/>
      <c r="V4958" s="41"/>
      <c r="W4958" s="42">
        <f t="shared" si="156"/>
        <v>0</v>
      </c>
    </row>
    <row r="4959" spans="2:23" x14ac:dyDescent="0.25">
      <c r="B4959" s="35"/>
      <c r="C4959" s="36" t="str">
        <f>IFERROR(VLOOKUP(B4959,[1]Catálogos!M:P,3,0),"")</f>
        <v/>
      </c>
      <c r="D4959" s="37" t="str">
        <f t="shared" si="155"/>
        <v/>
      </c>
      <c r="E4959" s="36" t="str">
        <f>IF(D4959="","",IFERROR(VLOOKUP(D4959,'[1]Resumen FF'!E:F,2,0),"Sin combinación"))</f>
        <v/>
      </c>
      <c r="G4959" s="38" t="str">
        <f>IF(F4959="","",VLOOKUP(F4959,[1]Catálogos!A:B,2,0))</f>
        <v/>
      </c>
      <c r="H4959" s="39"/>
      <c r="I4959" s="39"/>
      <c r="K4959" s="41"/>
      <c r="L4959" s="41"/>
      <c r="M4959" s="41"/>
      <c r="N4959" s="41"/>
      <c r="O4959" s="41"/>
      <c r="P4959" s="41"/>
      <c r="Q4959" s="41"/>
      <c r="R4959" s="41"/>
      <c r="S4959" s="41"/>
      <c r="T4959" s="41"/>
      <c r="U4959" s="41"/>
      <c r="V4959" s="41"/>
      <c r="W4959" s="42">
        <f t="shared" si="156"/>
        <v>0</v>
      </c>
    </row>
    <row r="4960" spans="2:23" x14ac:dyDescent="0.25">
      <c r="B4960" s="35"/>
      <c r="C4960" s="36" t="str">
        <f>IFERROR(VLOOKUP(B4960,[1]Catálogos!M:P,3,0),"")</f>
        <v/>
      </c>
      <c r="D4960" s="37" t="str">
        <f t="shared" si="155"/>
        <v/>
      </c>
      <c r="E4960" s="36" t="str">
        <f>IF(D4960="","",IFERROR(VLOOKUP(D4960,'[1]Resumen FF'!E:F,2,0),"Sin combinación"))</f>
        <v/>
      </c>
      <c r="G4960" s="38" t="str">
        <f>IF(F4960="","",VLOOKUP(F4960,[1]Catálogos!A:B,2,0))</f>
        <v/>
      </c>
      <c r="H4960" s="39"/>
      <c r="I4960" s="39"/>
      <c r="K4960" s="41"/>
      <c r="L4960" s="41"/>
      <c r="M4960" s="41"/>
      <c r="N4960" s="41"/>
      <c r="O4960" s="41"/>
      <c r="P4960" s="41"/>
      <c r="Q4960" s="41"/>
      <c r="R4960" s="41"/>
      <c r="S4960" s="41"/>
      <c r="T4960" s="41"/>
      <c r="U4960" s="41"/>
      <c r="V4960" s="41"/>
      <c r="W4960" s="42">
        <f t="shared" si="156"/>
        <v>0</v>
      </c>
    </row>
    <row r="4961" spans="2:23" x14ac:dyDescent="0.25">
      <c r="B4961" s="35"/>
      <c r="C4961" s="36" t="str">
        <f>IFERROR(VLOOKUP(B4961,[1]Catálogos!M:P,3,0),"")</f>
        <v/>
      </c>
      <c r="D4961" s="37" t="str">
        <f t="shared" si="155"/>
        <v/>
      </c>
      <c r="E4961" s="36" t="str">
        <f>IF(D4961="","",IFERROR(VLOOKUP(D4961,'[1]Resumen FF'!E:F,2,0),"Sin combinación"))</f>
        <v/>
      </c>
      <c r="G4961" s="38" t="str">
        <f>IF(F4961="","",VLOOKUP(F4961,[1]Catálogos!A:B,2,0))</f>
        <v/>
      </c>
      <c r="H4961" s="39"/>
      <c r="I4961" s="39"/>
      <c r="K4961" s="41"/>
      <c r="L4961" s="41"/>
      <c r="M4961" s="41"/>
      <c r="N4961" s="41"/>
      <c r="O4961" s="41"/>
      <c r="P4961" s="41"/>
      <c r="Q4961" s="41"/>
      <c r="R4961" s="41"/>
      <c r="S4961" s="41"/>
      <c r="T4961" s="41"/>
      <c r="U4961" s="41"/>
      <c r="V4961" s="41"/>
      <c r="W4961" s="42">
        <f t="shared" si="156"/>
        <v>0</v>
      </c>
    </row>
    <row r="4962" spans="2:23" x14ac:dyDescent="0.25">
      <c r="B4962" s="35"/>
      <c r="C4962" s="36" t="str">
        <f>IFERROR(VLOOKUP(B4962,[1]Catálogos!M:P,3,0),"")</f>
        <v/>
      </c>
      <c r="D4962" s="37" t="str">
        <f t="shared" si="155"/>
        <v/>
      </c>
      <c r="E4962" s="36" t="str">
        <f>IF(D4962="","",IFERROR(VLOOKUP(D4962,'[1]Resumen FF'!E:F,2,0),"Sin combinación"))</f>
        <v/>
      </c>
      <c r="G4962" s="38" t="str">
        <f>IF(F4962="","",VLOOKUP(F4962,[1]Catálogos!A:B,2,0))</f>
        <v/>
      </c>
      <c r="H4962" s="39"/>
      <c r="I4962" s="39"/>
      <c r="K4962" s="41"/>
      <c r="L4962" s="41"/>
      <c r="M4962" s="41"/>
      <c r="N4962" s="41"/>
      <c r="O4962" s="41"/>
      <c r="P4962" s="41"/>
      <c r="Q4962" s="41"/>
      <c r="R4962" s="41"/>
      <c r="S4962" s="41"/>
      <c r="T4962" s="41"/>
      <c r="U4962" s="41"/>
      <c r="V4962" s="41"/>
      <c r="W4962" s="42">
        <f t="shared" si="156"/>
        <v>0</v>
      </c>
    </row>
    <row r="4963" spans="2:23" x14ac:dyDescent="0.25">
      <c r="B4963" s="35"/>
      <c r="C4963" s="36" t="str">
        <f>IFERROR(VLOOKUP(B4963,[1]Catálogos!M:P,3,0),"")</f>
        <v/>
      </c>
      <c r="D4963" s="37" t="str">
        <f t="shared" si="155"/>
        <v/>
      </c>
      <c r="E4963" s="36" t="str">
        <f>IF(D4963="","",IFERROR(VLOOKUP(D4963,'[1]Resumen FF'!E:F,2,0),"Sin combinación"))</f>
        <v/>
      </c>
      <c r="G4963" s="38" t="str">
        <f>IF(F4963="","",VLOOKUP(F4963,[1]Catálogos!A:B,2,0))</f>
        <v/>
      </c>
      <c r="H4963" s="39"/>
      <c r="I4963" s="39"/>
      <c r="K4963" s="41"/>
      <c r="L4963" s="41"/>
      <c r="M4963" s="41"/>
      <c r="N4963" s="41"/>
      <c r="O4963" s="41"/>
      <c r="P4963" s="41"/>
      <c r="Q4963" s="41"/>
      <c r="R4963" s="41"/>
      <c r="S4963" s="41"/>
      <c r="T4963" s="41"/>
      <c r="U4963" s="41"/>
      <c r="V4963" s="41"/>
      <c r="W4963" s="42">
        <f t="shared" si="156"/>
        <v>0</v>
      </c>
    </row>
    <row r="4964" spans="2:23" x14ac:dyDescent="0.25">
      <c r="B4964" s="35"/>
      <c r="C4964" s="36" t="str">
        <f>IFERROR(VLOOKUP(B4964,[1]Catálogos!M:P,3,0),"")</f>
        <v/>
      </c>
      <c r="D4964" s="37" t="str">
        <f t="shared" si="155"/>
        <v/>
      </c>
      <c r="E4964" s="36" t="str">
        <f>IF(D4964="","",IFERROR(VLOOKUP(D4964,'[1]Resumen FF'!E:F,2,0),"Sin combinación"))</f>
        <v/>
      </c>
      <c r="G4964" s="38" t="str">
        <f>IF(F4964="","",VLOOKUP(F4964,[1]Catálogos!A:B,2,0))</f>
        <v/>
      </c>
      <c r="H4964" s="39"/>
      <c r="I4964" s="39"/>
      <c r="K4964" s="41"/>
      <c r="L4964" s="41"/>
      <c r="M4964" s="41"/>
      <c r="N4964" s="41"/>
      <c r="O4964" s="41"/>
      <c r="P4964" s="41"/>
      <c r="Q4964" s="41"/>
      <c r="R4964" s="41"/>
      <c r="S4964" s="41"/>
      <c r="T4964" s="41"/>
      <c r="U4964" s="41"/>
      <c r="V4964" s="41"/>
      <c r="W4964" s="42">
        <f t="shared" si="156"/>
        <v>0</v>
      </c>
    </row>
    <row r="4965" spans="2:23" x14ac:dyDescent="0.25">
      <c r="B4965" s="35"/>
      <c r="C4965" s="36" t="str">
        <f>IFERROR(VLOOKUP(B4965,[1]Catálogos!M:P,3,0),"")</f>
        <v/>
      </c>
      <c r="D4965" s="37" t="str">
        <f t="shared" si="155"/>
        <v/>
      </c>
      <c r="E4965" s="36" t="str">
        <f>IF(D4965="","",IFERROR(VLOOKUP(D4965,'[1]Resumen FF'!E:F,2,0),"Sin combinación"))</f>
        <v/>
      </c>
      <c r="G4965" s="38" t="str">
        <f>IF(F4965="","",VLOOKUP(F4965,[1]Catálogos!A:B,2,0))</f>
        <v/>
      </c>
      <c r="H4965" s="39"/>
      <c r="I4965" s="39"/>
      <c r="K4965" s="41"/>
      <c r="L4965" s="41"/>
      <c r="M4965" s="41"/>
      <c r="N4965" s="41"/>
      <c r="O4965" s="41"/>
      <c r="P4965" s="41"/>
      <c r="Q4965" s="41"/>
      <c r="R4965" s="41"/>
      <c r="S4965" s="41"/>
      <c r="T4965" s="41"/>
      <c r="U4965" s="41"/>
      <c r="V4965" s="41"/>
      <c r="W4965" s="42">
        <f t="shared" si="156"/>
        <v>0</v>
      </c>
    </row>
    <row r="4966" spans="2:23" x14ac:dyDescent="0.25">
      <c r="B4966" s="35"/>
      <c r="C4966" s="36" t="str">
        <f>IFERROR(VLOOKUP(B4966,[1]Catálogos!M:P,3,0),"")</f>
        <v/>
      </c>
      <c r="D4966" s="37" t="str">
        <f t="shared" si="155"/>
        <v/>
      </c>
      <c r="E4966" s="36" t="str">
        <f>IF(D4966="","",IFERROR(VLOOKUP(D4966,'[1]Resumen FF'!E:F,2,0),"Sin combinación"))</f>
        <v/>
      </c>
      <c r="G4966" s="38" t="str">
        <f>IF(F4966="","",VLOOKUP(F4966,[1]Catálogos!A:B,2,0))</f>
        <v/>
      </c>
      <c r="H4966" s="39"/>
      <c r="I4966" s="39"/>
      <c r="K4966" s="41"/>
      <c r="L4966" s="41"/>
      <c r="M4966" s="41"/>
      <c r="N4966" s="41"/>
      <c r="O4966" s="41"/>
      <c r="P4966" s="41"/>
      <c r="Q4966" s="41"/>
      <c r="R4966" s="41"/>
      <c r="S4966" s="41"/>
      <c r="T4966" s="41"/>
      <c r="U4966" s="41"/>
      <c r="V4966" s="41"/>
      <c r="W4966" s="42">
        <f t="shared" si="156"/>
        <v>0</v>
      </c>
    </row>
    <row r="4967" spans="2:23" x14ac:dyDescent="0.25">
      <c r="B4967" s="35"/>
      <c r="C4967" s="36" t="str">
        <f>IFERROR(VLOOKUP(B4967,[1]Catálogos!M:P,3,0),"")</f>
        <v/>
      </c>
      <c r="D4967" s="37" t="str">
        <f t="shared" si="155"/>
        <v/>
      </c>
      <c r="E4967" s="36" t="str">
        <f>IF(D4967="","",IFERROR(VLOOKUP(D4967,'[1]Resumen FF'!E:F,2,0),"Sin combinación"))</f>
        <v/>
      </c>
      <c r="G4967" s="38" t="str">
        <f>IF(F4967="","",VLOOKUP(F4967,[1]Catálogos!A:B,2,0))</f>
        <v/>
      </c>
      <c r="H4967" s="39"/>
      <c r="I4967" s="39"/>
      <c r="K4967" s="41"/>
      <c r="L4967" s="41"/>
      <c r="M4967" s="41"/>
      <c r="N4967" s="41"/>
      <c r="O4967" s="41"/>
      <c r="P4967" s="41"/>
      <c r="Q4967" s="41"/>
      <c r="R4967" s="41"/>
      <c r="S4967" s="41"/>
      <c r="T4967" s="41"/>
      <c r="U4967" s="41"/>
      <c r="V4967" s="41"/>
      <c r="W4967" s="42">
        <f t="shared" si="156"/>
        <v>0</v>
      </c>
    </row>
    <row r="4968" spans="2:23" x14ac:dyDescent="0.25">
      <c r="B4968" s="35"/>
      <c r="C4968" s="36" t="str">
        <f>IFERROR(VLOOKUP(B4968,[1]Catálogos!M:P,3,0),"")</f>
        <v/>
      </c>
      <c r="D4968" s="37" t="str">
        <f t="shared" si="155"/>
        <v/>
      </c>
      <c r="E4968" s="36" t="str">
        <f>IF(D4968="","",IFERROR(VLOOKUP(D4968,'[1]Resumen FF'!E:F,2,0),"Sin combinación"))</f>
        <v/>
      </c>
      <c r="G4968" s="38" t="str">
        <f>IF(F4968="","",VLOOKUP(F4968,[1]Catálogos!A:B,2,0))</f>
        <v/>
      </c>
      <c r="H4968" s="39"/>
      <c r="I4968" s="39"/>
      <c r="K4968" s="41"/>
      <c r="L4968" s="41"/>
      <c r="M4968" s="41"/>
      <c r="N4968" s="41"/>
      <c r="O4968" s="41"/>
      <c r="P4968" s="41"/>
      <c r="Q4968" s="41"/>
      <c r="R4968" s="41"/>
      <c r="S4968" s="41"/>
      <c r="T4968" s="41"/>
      <c r="U4968" s="41"/>
      <c r="V4968" s="41"/>
      <c r="W4968" s="42">
        <f t="shared" si="156"/>
        <v>0</v>
      </c>
    </row>
    <row r="4969" spans="2:23" x14ac:dyDescent="0.25">
      <c r="B4969" s="35"/>
      <c r="C4969" s="36" t="str">
        <f>IFERROR(VLOOKUP(B4969,[1]Catálogos!M:P,3,0),"")</f>
        <v/>
      </c>
      <c r="D4969" s="37" t="str">
        <f t="shared" si="155"/>
        <v/>
      </c>
      <c r="E4969" s="36" t="str">
        <f>IF(D4969="","",IFERROR(VLOOKUP(D4969,'[1]Resumen FF'!E:F,2,0),"Sin combinación"))</f>
        <v/>
      </c>
      <c r="G4969" s="38" t="str">
        <f>IF(F4969="","",VLOOKUP(F4969,[1]Catálogos!A:B,2,0))</f>
        <v/>
      </c>
      <c r="H4969" s="39"/>
      <c r="I4969" s="39"/>
      <c r="K4969" s="41"/>
      <c r="L4969" s="41"/>
      <c r="M4969" s="41"/>
      <c r="N4969" s="41"/>
      <c r="O4969" s="41"/>
      <c r="P4969" s="41"/>
      <c r="Q4969" s="41"/>
      <c r="R4969" s="41"/>
      <c r="S4969" s="41"/>
      <c r="T4969" s="41"/>
      <c r="U4969" s="41"/>
      <c r="V4969" s="41"/>
      <c r="W4969" s="42">
        <f t="shared" si="156"/>
        <v>0</v>
      </c>
    </row>
    <row r="4970" spans="2:23" x14ac:dyDescent="0.25">
      <c r="B4970" s="35"/>
      <c r="C4970" s="36" t="str">
        <f>IFERROR(VLOOKUP(B4970,[1]Catálogos!M:P,3,0),"")</f>
        <v/>
      </c>
      <c r="D4970" s="37" t="str">
        <f t="shared" si="155"/>
        <v/>
      </c>
      <c r="E4970" s="36" t="str">
        <f>IF(D4970="","",IFERROR(VLOOKUP(D4970,'[1]Resumen FF'!E:F,2,0),"Sin combinación"))</f>
        <v/>
      </c>
      <c r="G4970" s="38" t="str">
        <f>IF(F4970="","",VLOOKUP(F4970,[1]Catálogos!A:B,2,0))</f>
        <v/>
      </c>
      <c r="H4970" s="39"/>
      <c r="I4970" s="39"/>
      <c r="K4970" s="41"/>
      <c r="L4970" s="41"/>
      <c r="M4970" s="41"/>
      <c r="N4970" s="41"/>
      <c r="O4970" s="41"/>
      <c r="P4970" s="41"/>
      <c r="Q4970" s="41"/>
      <c r="R4970" s="41"/>
      <c r="S4970" s="41"/>
      <c r="T4970" s="41"/>
      <c r="U4970" s="41"/>
      <c r="V4970" s="41"/>
      <c r="W4970" s="42">
        <f t="shared" si="156"/>
        <v>0</v>
      </c>
    </row>
    <row r="4971" spans="2:23" x14ac:dyDescent="0.25">
      <c r="B4971" s="35"/>
      <c r="C4971" s="36" t="str">
        <f>IFERROR(VLOOKUP(B4971,[1]Catálogos!M:P,3,0),"")</f>
        <v/>
      </c>
      <c r="D4971" s="37" t="str">
        <f t="shared" si="155"/>
        <v/>
      </c>
      <c r="E4971" s="36" t="str">
        <f>IF(D4971="","",IFERROR(VLOOKUP(D4971,'[1]Resumen FF'!E:F,2,0),"Sin combinación"))</f>
        <v/>
      </c>
      <c r="G4971" s="38" t="str">
        <f>IF(F4971="","",VLOOKUP(F4971,[1]Catálogos!A:B,2,0))</f>
        <v/>
      </c>
      <c r="H4971" s="39"/>
      <c r="I4971" s="39"/>
      <c r="K4971" s="41"/>
      <c r="L4971" s="41"/>
      <c r="M4971" s="41"/>
      <c r="N4971" s="41"/>
      <c r="O4971" s="41"/>
      <c r="P4971" s="41"/>
      <c r="Q4971" s="41"/>
      <c r="R4971" s="41"/>
      <c r="S4971" s="41"/>
      <c r="T4971" s="41"/>
      <c r="U4971" s="41"/>
      <c r="V4971" s="41"/>
      <c r="W4971" s="42">
        <f t="shared" si="156"/>
        <v>0</v>
      </c>
    </row>
    <row r="4972" spans="2:23" x14ac:dyDescent="0.25">
      <c r="B4972" s="35"/>
      <c r="C4972" s="36" t="str">
        <f>IFERROR(VLOOKUP(B4972,[1]Catálogos!M:P,3,0),"")</f>
        <v/>
      </c>
      <c r="D4972" s="37" t="str">
        <f t="shared" si="155"/>
        <v/>
      </c>
      <c r="E4972" s="36" t="str">
        <f>IF(D4972="","",IFERROR(VLOOKUP(D4972,'[1]Resumen FF'!E:F,2,0),"Sin combinación"))</f>
        <v/>
      </c>
      <c r="G4972" s="38" t="str">
        <f>IF(F4972="","",VLOOKUP(F4972,[1]Catálogos!A:B,2,0))</f>
        <v/>
      </c>
      <c r="H4972" s="39"/>
      <c r="I4972" s="39"/>
      <c r="K4972" s="41"/>
      <c r="L4972" s="41"/>
      <c r="M4972" s="41"/>
      <c r="N4972" s="41"/>
      <c r="O4972" s="41"/>
      <c r="P4972" s="41"/>
      <c r="Q4972" s="41"/>
      <c r="R4972" s="41"/>
      <c r="S4972" s="41"/>
      <c r="T4972" s="41"/>
      <c r="U4972" s="41"/>
      <c r="V4972" s="41"/>
      <c r="W4972" s="42">
        <f t="shared" si="156"/>
        <v>0</v>
      </c>
    </row>
    <row r="4973" spans="2:23" x14ac:dyDescent="0.25">
      <c r="B4973" s="35"/>
      <c r="C4973" s="36" t="str">
        <f>IFERROR(VLOOKUP(B4973,[1]Catálogos!M:P,3,0),"")</f>
        <v/>
      </c>
      <c r="D4973" s="37" t="str">
        <f t="shared" si="155"/>
        <v/>
      </c>
      <c r="E4973" s="36" t="str">
        <f>IF(D4973="","",IFERROR(VLOOKUP(D4973,'[1]Resumen FF'!E:F,2,0),"Sin combinación"))</f>
        <v/>
      </c>
      <c r="G4973" s="38" t="str">
        <f>IF(F4973="","",VLOOKUP(F4973,[1]Catálogos!A:B,2,0))</f>
        <v/>
      </c>
      <c r="H4973" s="39"/>
      <c r="I4973" s="39"/>
      <c r="K4973" s="41"/>
      <c r="L4973" s="41"/>
      <c r="M4973" s="41"/>
      <c r="N4973" s="41"/>
      <c r="O4973" s="41"/>
      <c r="P4973" s="41"/>
      <c r="Q4973" s="41"/>
      <c r="R4973" s="41"/>
      <c r="S4973" s="41"/>
      <c r="T4973" s="41"/>
      <c r="U4973" s="41"/>
      <c r="V4973" s="41"/>
      <c r="W4973" s="42">
        <f t="shared" si="156"/>
        <v>0</v>
      </c>
    </row>
    <row r="4974" spans="2:23" x14ac:dyDescent="0.25">
      <c r="B4974" s="35"/>
      <c r="C4974" s="36" t="str">
        <f>IFERROR(VLOOKUP(B4974,[1]Catálogos!M:P,3,0),"")</f>
        <v/>
      </c>
      <c r="D4974" s="37" t="str">
        <f t="shared" si="155"/>
        <v/>
      </c>
      <c r="E4974" s="36" t="str">
        <f>IF(D4974="","",IFERROR(VLOOKUP(D4974,'[1]Resumen FF'!E:F,2,0),"Sin combinación"))</f>
        <v/>
      </c>
      <c r="G4974" s="38" t="str">
        <f>IF(F4974="","",VLOOKUP(F4974,[1]Catálogos!A:B,2,0))</f>
        <v/>
      </c>
      <c r="H4974" s="39"/>
      <c r="I4974" s="39"/>
      <c r="K4974" s="41"/>
      <c r="L4974" s="41"/>
      <c r="M4974" s="41"/>
      <c r="N4974" s="41"/>
      <c r="O4974" s="41"/>
      <c r="P4974" s="41"/>
      <c r="Q4974" s="41"/>
      <c r="R4974" s="41"/>
      <c r="S4974" s="41"/>
      <c r="T4974" s="41"/>
      <c r="U4974" s="41"/>
      <c r="V4974" s="41"/>
      <c r="W4974" s="42">
        <f t="shared" si="156"/>
        <v>0</v>
      </c>
    </row>
    <row r="4975" spans="2:23" x14ac:dyDescent="0.25">
      <c r="B4975" s="35"/>
      <c r="C4975" s="36" t="str">
        <f>IFERROR(VLOOKUP(B4975,[1]Catálogos!M:P,3,0),"")</f>
        <v/>
      </c>
      <c r="D4975" s="37" t="str">
        <f t="shared" si="155"/>
        <v/>
      </c>
      <c r="E4975" s="36" t="str">
        <f>IF(D4975="","",IFERROR(VLOOKUP(D4975,'[1]Resumen FF'!E:F,2,0),"Sin combinación"))</f>
        <v/>
      </c>
      <c r="G4975" s="38" t="str">
        <f>IF(F4975="","",VLOOKUP(F4975,[1]Catálogos!A:B,2,0))</f>
        <v/>
      </c>
      <c r="H4975" s="39"/>
      <c r="I4975" s="39"/>
      <c r="K4975" s="41"/>
      <c r="L4975" s="41"/>
      <c r="M4975" s="41"/>
      <c r="N4975" s="41"/>
      <c r="O4975" s="41"/>
      <c r="P4975" s="41"/>
      <c r="Q4975" s="41"/>
      <c r="R4975" s="41"/>
      <c r="S4975" s="41"/>
      <c r="T4975" s="41"/>
      <c r="U4975" s="41"/>
      <c r="V4975" s="41"/>
      <c r="W4975" s="42">
        <f t="shared" si="156"/>
        <v>0</v>
      </c>
    </row>
    <row r="4976" spans="2:23" x14ac:dyDescent="0.25">
      <c r="B4976" s="35"/>
      <c r="C4976" s="36" t="str">
        <f>IFERROR(VLOOKUP(B4976,[1]Catálogos!M:P,3,0),"")</f>
        <v/>
      </c>
      <c r="D4976" s="37" t="str">
        <f t="shared" si="155"/>
        <v/>
      </c>
      <c r="E4976" s="36" t="str">
        <f>IF(D4976="","",IFERROR(VLOOKUP(D4976,'[1]Resumen FF'!E:F,2,0),"Sin combinación"))</f>
        <v/>
      </c>
      <c r="G4976" s="38" t="str">
        <f>IF(F4976="","",VLOOKUP(F4976,[1]Catálogos!A:B,2,0))</f>
        <v/>
      </c>
      <c r="H4976" s="39"/>
      <c r="I4976" s="39"/>
      <c r="K4976" s="41"/>
      <c r="L4976" s="41"/>
      <c r="M4976" s="41"/>
      <c r="N4976" s="41"/>
      <c r="O4976" s="41"/>
      <c r="P4976" s="41"/>
      <c r="Q4976" s="41"/>
      <c r="R4976" s="41"/>
      <c r="S4976" s="41"/>
      <c r="T4976" s="41"/>
      <c r="U4976" s="41"/>
      <c r="V4976" s="41"/>
      <c r="W4976" s="42">
        <f t="shared" si="156"/>
        <v>0</v>
      </c>
    </row>
    <row r="4977" spans="2:23" x14ac:dyDescent="0.25">
      <c r="B4977" s="35"/>
      <c r="C4977" s="36" t="str">
        <f>IFERROR(VLOOKUP(B4977,[1]Catálogos!M:P,3,0),"")</f>
        <v/>
      </c>
      <c r="D4977" s="37" t="str">
        <f t="shared" si="155"/>
        <v/>
      </c>
      <c r="E4977" s="36" t="str">
        <f>IF(D4977="","",IFERROR(VLOOKUP(D4977,'[1]Resumen FF'!E:F,2,0),"Sin combinación"))</f>
        <v/>
      </c>
      <c r="G4977" s="38" t="str">
        <f>IF(F4977="","",VLOOKUP(F4977,[1]Catálogos!A:B,2,0))</f>
        <v/>
      </c>
      <c r="H4977" s="39"/>
      <c r="I4977" s="39"/>
      <c r="K4977" s="41"/>
      <c r="L4977" s="41"/>
      <c r="M4977" s="41"/>
      <c r="N4977" s="41"/>
      <c r="O4977" s="41"/>
      <c r="P4977" s="41"/>
      <c r="Q4977" s="41"/>
      <c r="R4977" s="41"/>
      <c r="S4977" s="41"/>
      <c r="T4977" s="41"/>
      <c r="U4977" s="41"/>
      <c r="V4977" s="41"/>
      <c r="W4977" s="42">
        <f t="shared" si="156"/>
        <v>0</v>
      </c>
    </row>
    <row r="4978" spans="2:23" x14ac:dyDescent="0.25">
      <c r="B4978" s="35"/>
      <c r="C4978" s="36" t="str">
        <f>IFERROR(VLOOKUP(B4978,[1]Catálogos!M:P,3,0),"")</f>
        <v/>
      </c>
      <c r="D4978" s="37" t="str">
        <f t="shared" si="155"/>
        <v/>
      </c>
      <c r="E4978" s="36" t="str">
        <f>IF(D4978="","",IFERROR(VLOOKUP(D4978,'[1]Resumen FF'!E:F,2,0),"Sin combinación"))</f>
        <v/>
      </c>
      <c r="G4978" s="38" t="str">
        <f>IF(F4978="","",VLOOKUP(F4978,[1]Catálogos!A:B,2,0))</f>
        <v/>
      </c>
      <c r="H4978" s="39"/>
      <c r="I4978" s="39"/>
      <c r="K4978" s="41"/>
      <c r="L4978" s="41"/>
      <c r="M4978" s="41"/>
      <c r="N4978" s="41"/>
      <c r="O4978" s="41"/>
      <c r="P4978" s="41"/>
      <c r="Q4978" s="41"/>
      <c r="R4978" s="41"/>
      <c r="S4978" s="41"/>
      <c r="T4978" s="41"/>
      <c r="U4978" s="41"/>
      <c r="V4978" s="41"/>
      <c r="W4978" s="42">
        <f t="shared" si="156"/>
        <v>0</v>
      </c>
    </row>
    <row r="4979" spans="2:23" x14ac:dyDescent="0.25">
      <c r="B4979" s="35"/>
      <c r="C4979" s="36" t="str">
        <f>IFERROR(VLOOKUP(B4979,[1]Catálogos!M:P,3,0),"")</f>
        <v/>
      </c>
      <c r="D4979" s="37" t="str">
        <f t="shared" si="155"/>
        <v/>
      </c>
      <c r="E4979" s="36" t="str">
        <f>IF(D4979="","",IFERROR(VLOOKUP(D4979,'[1]Resumen FF'!E:F,2,0),"Sin combinación"))</f>
        <v/>
      </c>
      <c r="G4979" s="38" t="str">
        <f>IF(F4979="","",VLOOKUP(F4979,[1]Catálogos!A:B,2,0))</f>
        <v/>
      </c>
      <c r="H4979" s="39"/>
      <c r="I4979" s="39"/>
      <c r="K4979" s="41"/>
      <c r="L4979" s="41"/>
      <c r="M4979" s="41"/>
      <c r="N4979" s="41"/>
      <c r="O4979" s="41"/>
      <c r="P4979" s="41"/>
      <c r="Q4979" s="41"/>
      <c r="R4979" s="41"/>
      <c r="S4979" s="41"/>
      <c r="T4979" s="41"/>
      <c r="U4979" s="41"/>
      <c r="V4979" s="41"/>
      <c r="W4979" s="42">
        <f t="shared" si="156"/>
        <v>0</v>
      </c>
    </row>
    <row r="4980" spans="2:23" x14ac:dyDescent="0.25">
      <c r="B4980" s="35"/>
      <c r="C4980" s="36" t="str">
        <f>IFERROR(VLOOKUP(B4980,[1]Catálogos!M:P,3,0),"")</f>
        <v/>
      </c>
      <c r="D4980" s="37" t="str">
        <f t="shared" si="155"/>
        <v/>
      </c>
      <c r="E4980" s="36" t="str">
        <f>IF(D4980="","",IFERROR(VLOOKUP(D4980,'[1]Resumen FF'!E:F,2,0),"Sin combinación"))</f>
        <v/>
      </c>
      <c r="G4980" s="38" t="str">
        <f>IF(F4980="","",VLOOKUP(F4980,[1]Catálogos!A:B,2,0))</f>
        <v/>
      </c>
      <c r="H4980" s="39"/>
      <c r="I4980" s="39"/>
      <c r="K4980" s="41"/>
      <c r="L4980" s="41"/>
      <c r="M4980" s="41"/>
      <c r="N4980" s="41"/>
      <c r="O4980" s="41"/>
      <c r="P4980" s="41"/>
      <c r="Q4980" s="41"/>
      <c r="R4980" s="41"/>
      <c r="S4980" s="41"/>
      <c r="T4980" s="41"/>
      <c r="U4980" s="41"/>
      <c r="V4980" s="41"/>
      <c r="W4980" s="42">
        <f t="shared" si="156"/>
        <v>0</v>
      </c>
    </row>
    <row r="4981" spans="2:23" x14ac:dyDescent="0.25">
      <c r="B4981" s="35"/>
      <c r="C4981" s="36" t="str">
        <f>IFERROR(VLOOKUP(B4981,[1]Catálogos!M:P,3,0),"")</f>
        <v/>
      </c>
      <c r="D4981" s="37" t="str">
        <f t="shared" si="155"/>
        <v/>
      </c>
      <c r="E4981" s="36" t="str">
        <f>IF(D4981="","",IFERROR(VLOOKUP(D4981,'[1]Resumen FF'!E:F,2,0),"Sin combinación"))</f>
        <v/>
      </c>
      <c r="G4981" s="38" t="str">
        <f>IF(F4981="","",VLOOKUP(F4981,[1]Catálogos!A:B,2,0))</f>
        <v/>
      </c>
      <c r="H4981" s="39"/>
      <c r="I4981" s="39"/>
      <c r="K4981" s="41"/>
      <c r="L4981" s="41"/>
      <c r="M4981" s="41"/>
      <c r="N4981" s="41"/>
      <c r="O4981" s="41"/>
      <c r="P4981" s="41"/>
      <c r="Q4981" s="41"/>
      <c r="R4981" s="41"/>
      <c r="S4981" s="41"/>
      <c r="T4981" s="41"/>
      <c r="U4981" s="41"/>
      <c r="V4981" s="41"/>
      <c r="W4981" s="42">
        <f t="shared" si="156"/>
        <v>0</v>
      </c>
    </row>
    <row r="4982" spans="2:23" x14ac:dyDescent="0.25">
      <c r="B4982" s="35"/>
      <c r="C4982" s="36" t="str">
        <f>IFERROR(VLOOKUP(B4982,[1]Catálogos!M:P,3,0),"")</f>
        <v/>
      </c>
      <c r="D4982" s="37" t="str">
        <f t="shared" si="155"/>
        <v/>
      </c>
      <c r="E4982" s="36" t="str">
        <f>IF(D4982="","",IFERROR(VLOOKUP(D4982,'[1]Resumen FF'!E:F,2,0),"Sin combinación"))</f>
        <v/>
      </c>
      <c r="G4982" s="38" t="str">
        <f>IF(F4982="","",VLOOKUP(F4982,[1]Catálogos!A:B,2,0))</f>
        <v/>
      </c>
      <c r="H4982" s="39"/>
      <c r="I4982" s="39"/>
      <c r="K4982" s="41"/>
      <c r="L4982" s="41"/>
      <c r="M4982" s="41"/>
      <c r="N4982" s="41"/>
      <c r="O4982" s="41"/>
      <c r="P4982" s="41"/>
      <c r="Q4982" s="41"/>
      <c r="R4982" s="41"/>
      <c r="S4982" s="41"/>
      <c r="T4982" s="41"/>
      <c r="U4982" s="41"/>
      <c r="V4982" s="41"/>
      <c r="W4982" s="42">
        <f t="shared" si="156"/>
        <v>0</v>
      </c>
    </row>
    <row r="4983" spans="2:23" x14ac:dyDescent="0.25">
      <c r="B4983" s="35"/>
      <c r="C4983" s="36" t="str">
        <f>IFERROR(VLOOKUP(B4983,[1]Catálogos!M:P,3,0),"")</f>
        <v/>
      </c>
      <c r="D4983" s="37" t="str">
        <f t="shared" si="155"/>
        <v/>
      </c>
      <c r="E4983" s="36" t="str">
        <f>IF(D4983="","",IFERROR(VLOOKUP(D4983,'[1]Resumen FF'!E:F,2,0),"Sin combinación"))</f>
        <v/>
      </c>
      <c r="G4983" s="38" t="str">
        <f>IF(F4983="","",VLOOKUP(F4983,[1]Catálogos!A:B,2,0))</f>
        <v/>
      </c>
      <c r="H4983" s="39"/>
      <c r="I4983" s="39"/>
      <c r="K4983" s="41"/>
      <c r="L4983" s="41"/>
      <c r="M4983" s="41"/>
      <c r="N4983" s="41"/>
      <c r="O4983" s="41"/>
      <c r="P4983" s="41"/>
      <c r="Q4983" s="41"/>
      <c r="R4983" s="41"/>
      <c r="S4983" s="41"/>
      <c r="T4983" s="41"/>
      <c r="U4983" s="41"/>
      <c r="V4983" s="41"/>
      <c r="W4983" s="42">
        <f t="shared" si="156"/>
        <v>0</v>
      </c>
    </row>
    <row r="4984" spans="2:23" x14ac:dyDescent="0.25">
      <c r="B4984" s="35"/>
      <c r="C4984" s="36" t="str">
        <f>IFERROR(VLOOKUP(B4984,[1]Catálogos!M:P,3,0),"")</f>
        <v/>
      </c>
      <c r="D4984" s="37" t="str">
        <f t="shared" si="155"/>
        <v/>
      </c>
      <c r="E4984" s="36" t="str">
        <f>IF(D4984="","",IFERROR(VLOOKUP(D4984,'[1]Resumen FF'!E:F,2,0),"Sin combinación"))</f>
        <v/>
      </c>
      <c r="G4984" s="38" t="str">
        <f>IF(F4984="","",VLOOKUP(F4984,[1]Catálogos!A:B,2,0))</f>
        <v/>
      </c>
      <c r="H4984" s="39"/>
      <c r="I4984" s="39"/>
      <c r="K4984" s="41"/>
      <c r="L4984" s="41"/>
      <c r="M4984" s="41"/>
      <c r="N4984" s="41"/>
      <c r="O4984" s="41"/>
      <c r="P4984" s="41"/>
      <c r="Q4984" s="41"/>
      <c r="R4984" s="41"/>
      <c r="S4984" s="41"/>
      <c r="T4984" s="41"/>
      <c r="U4984" s="41"/>
      <c r="V4984" s="41"/>
      <c r="W4984" s="42">
        <f t="shared" si="156"/>
        <v>0</v>
      </c>
    </row>
    <row r="4985" spans="2:23" x14ac:dyDescent="0.25">
      <c r="B4985" s="35"/>
      <c r="C4985" s="36" t="str">
        <f>IFERROR(VLOOKUP(B4985,[1]Catálogos!M:P,3,0),"")</f>
        <v/>
      </c>
      <c r="D4985" s="37" t="str">
        <f t="shared" si="155"/>
        <v/>
      </c>
      <c r="E4985" s="36" t="str">
        <f>IF(D4985="","",IFERROR(VLOOKUP(D4985,'[1]Resumen FF'!E:F,2,0),"Sin combinación"))</f>
        <v/>
      </c>
      <c r="G4985" s="38" t="str">
        <f>IF(F4985="","",VLOOKUP(F4985,[1]Catálogos!A:B,2,0))</f>
        <v/>
      </c>
      <c r="H4985" s="39"/>
      <c r="I4985" s="39"/>
      <c r="K4985" s="41"/>
      <c r="L4985" s="41"/>
      <c r="M4985" s="41"/>
      <c r="N4985" s="41"/>
      <c r="O4985" s="41"/>
      <c r="P4985" s="41"/>
      <c r="Q4985" s="41"/>
      <c r="R4985" s="41"/>
      <c r="S4985" s="41"/>
      <c r="T4985" s="41"/>
      <c r="U4985" s="41"/>
      <c r="V4985" s="41"/>
      <c r="W4985" s="42">
        <f t="shared" si="156"/>
        <v>0</v>
      </c>
    </row>
    <row r="4986" spans="2:23" x14ac:dyDescent="0.25">
      <c r="B4986" s="35"/>
      <c r="C4986" s="36" t="str">
        <f>IFERROR(VLOOKUP(B4986,[1]Catálogos!M:P,3,0),"")</f>
        <v/>
      </c>
      <c r="D4986" s="37" t="str">
        <f t="shared" si="155"/>
        <v/>
      </c>
      <c r="E4986" s="36" t="str">
        <f>IF(D4986="","",IFERROR(VLOOKUP(D4986,'[1]Resumen FF'!E:F,2,0),"Sin combinación"))</f>
        <v/>
      </c>
      <c r="G4986" s="38" t="str">
        <f>IF(F4986="","",VLOOKUP(F4986,[1]Catálogos!A:B,2,0))</f>
        <v/>
      </c>
      <c r="H4986" s="39"/>
      <c r="I4986" s="39"/>
      <c r="K4986" s="41"/>
      <c r="L4986" s="41"/>
      <c r="M4986" s="41"/>
      <c r="N4986" s="41"/>
      <c r="O4986" s="41"/>
      <c r="P4986" s="41"/>
      <c r="Q4986" s="41"/>
      <c r="R4986" s="41"/>
      <c r="S4986" s="41"/>
      <c r="T4986" s="41"/>
      <c r="U4986" s="41"/>
      <c r="V4986" s="41"/>
      <c r="W4986" s="42">
        <f t="shared" si="156"/>
        <v>0</v>
      </c>
    </row>
    <row r="4987" spans="2:23" x14ac:dyDescent="0.25">
      <c r="B4987" s="35"/>
      <c r="C4987" s="36" t="str">
        <f>IFERROR(VLOOKUP(B4987,[1]Catálogos!M:P,3,0),"")</f>
        <v/>
      </c>
      <c r="D4987" s="37" t="str">
        <f t="shared" si="155"/>
        <v/>
      </c>
      <c r="E4987" s="36" t="str">
        <f>IF(D4987="","",IFERROR(VLOOKUP(D4987,'[1]Resumen FF'!E:F,2,0),"Sin combinación"))</f>
        <v/>
      </c>
      <c r="G4987" s="38" t="str">
        <f>IF(F4987="","",VLOOKUP(F4987,[1]Catálogos!A:B,2,0))</f>
        <v/>
      </c>
      <c r="H4987" s="39"/>
      <c r="I4987" s="39"/>
      <c r="K4987" s="41"/>
      <c r="L4987" s="41"/>
      <c r="M4987" s="41"/>
      <c r="N4987" s="41"/>
      <c r="O4987" s="41"/>
      <c r="P4987" s="41"/>
      <c r="Q4987" s="41"/>
      <c r="R4987" s="41"/>
      <c r="S4987" s="41"/>
      <c r="T4987" s="41"/>
      <c r="U4987" s="41"/>
      <c r="V4987" s="41"/>
      <c r="W4987" s="42">
        <f t="shared" si="156"/>
        <v>0</v>
      </c>
    </row>
    <row r="4988" spans="2:23" x14ac:dyDescent="0.25">
      <c r="B4988" s="35"/>
      <c r="C4988" s="36" t="str">
        <f>IFERROR(VLOOKUP(B4988,[1]Catálogos!M:P,3,0),"")</f>
        <v/>
      </c>
      <c r="D4988" s="37" t="str">
        <f t="shared" si="155"/>
        <v/>
      </c>
      <c r="E4988" s="36" t="str">
        <f>IF(D4988="","",IFERROR(VLOOKUP(D4988,'[1]Resumen FF'!E:F,2,0),"Sin combinación"))</f>
        <v/>
      </c>
      <c r="G4988" s="38" t="str">
        <f>IF(F4988="","",VLOOKUP(F4988,[1]Catálogos!A:B,2,0))</f>
        <v/>
      </c>
      <c r="H4988" s="39"/>
      <c r="I4988" s="39"/>
      <c r="K4988" s="41"/>
      <c r="L4988" s="41"/>
      <c r="M4988" s="41"/>
      <c r="N4988" s="41"/>
      <c r="O4988" s="41"/>
      <c r="P4988" s="41"/>
      <c r="Q4988" s="41"/>
      <c r="R4988" s="41"/>
      <c r="S4988" s="41"/>
      <c r="T4988" s="41"/>
      <c r="U4988" s="41"/>
      <c r="V4988" s="41"/>
      <c r="W4988" s="42">
        <f t="shared" si="156"/>
        <v>0</v>
      </c>
    </row>
    <row r="4989" spans="2:23" x14ac:dyDescent="0.25">
      <c r="B4989" s="35"/>
      <c r="C4989" s="36" t="str">
        <f>IFERROR(VLOOKUP(B4989,[1]Catálogos!M:P,3,0),"")</f>
        <v/>
      </c>
      <c r="D4989" s="37" t="str">
        <f t="shared" si="155"/>
        <v/>
      </c>
      <c r="E4989" s="36" t="str">
        <f>IF(D4989="","",IFERROR(VLOOKUP(D4989,'[1]Resumen FF'!E:F,2,0),"Sin combinación"))</f>
        <v/>
      </c>
      <c r="G4989" s="38" t="str">
        <f>IF(F4989="","",VLOOKUP(F4989,[1]Catálogos!A:B,2,0))</f>
        <v/>
      </c>
      <c r="H4989" s="39"/>
      <c r="I4989" s="39"/>
      <c r="K4989" s="41"/>
      <c r="L4989" s="41"/>
      <c r="M4989" s="41"/>
      <c r="N4989" s="41"/>
      <c r="O4989" s="41"/>
      <c r="P4989" s="41"/>
      <c r="Q4989" s="41"/>
      <c r="R4989" s="41"/>
      <c r="S4989" s="41"/>
      <c r="T4989" s="41"/>
      <c r="U4989" s="41"/>
      <c r="V4989" s="41"/>
      <c r="W4989" s="42">
        <f t="shared" si="156"/>
        <v>0</v>
      </c>
    </row>
    <row r="4990" spans="2:23" x14ac:dyDescent="0.25">
      <c r="B4990" s="35"/>
      <c r="C4990" s="36" t="str">
        <f>IFERROR(VLOOKUP(B4990,[1]Catálogos!M:P,3,0),"")</f>
        <v/>
      </c>
      <c r="D4990" s="37" t="str">
        <f t="shared" si="155"/>
        <v/>
      </c>
      <c r="E4990" s="36" t="str">
        <f>IF(D4990="","",IFERROR(VLOOKUP(D4990,'[1]Resumen FF'!E:F,2,0),"Sin combinación"))</f>
        <v/>
      </c>
      <c r="G4990" s="38" t="str">
        <f>IF(F4990="","",VLOOKUP(F4990,[1]Catálogos!A:B,2,0))</f>
        <v/>
      </c>
      <c r="H4990" s="39"/>
      <c r="I4990" s="39"/>
      <c r="K4990" s="41"/>
      <c r="L4990" s="41"/>
      <c r="M4990" s="41"/>
      <c r="N4990" s="41"/>
      <c r="O4990" s="41"/>
      <c r="P4990" s="41"/>
      <c r="Q4990" s="41"/>
      <c r="R4990" s="41"/>
      <c r="S4990" s="41"/>
      <c r="T4990" s="41"/>
      <c r="U4990" s="41"/>
      <c r="V4990" s="41"/>
      <c r="W4990" s="42">
        <f t="shared" si="156"/>
        <v>0</v>
      </c>
    </row>
    <row r="4991" spans="2:23" x14ac:dyDescent="0.25">
      <c r="B4991" s="35"/>
      <c r="C4991" s="36" t="str">
        <f>IFERROR(VLOOKUP(B4991,[1]Catálogos!M:P,3,0),"")</f>
        <v/>
      </c>
      <c r="D4991" s="37" t="str">
        <f t="shared" si="155"/>
        <v/>
      </c>
      <c r="E4991" s="36" t="str">
        <f>IF(D4991="","",IFERROR(VLOOKUP(D4991,'[1]Resumen FF'!E:F,2,0),"Sin combinación"))</f>
        <v/>
      </c>
      <c r="G4991" s="38" t="str">
        <f>IF(F4991="","",VLOOKUP(F4991,[1]Catálogos!A:B,2,0))</f>
        <v/>
      </c>
      <c r="H4991" s="39"/>
      <c r="I4991" s="39"/>
      <c r="K4991" s="41"/>
      <c r="L4991" s="41"/>
      <c r="M4991" s="41"/>
      <c r="N4991" s="41"/>
      <c r="O4991" s="41"/>
      <c r="P4991" s="41"/>
      <c r="Q4991" s="41"/>
      <c r="R4991" s="41"/>
      <c r="S4991" s="41"/>
      <c r="T4991" s="41"/>
      <c r="U4991" s="41"/>
      <c r="V4991" s="41"/>
      <c r="W4991" s="42">
        <f t="shared" si="156"/>
        <v>0</v>
      </c>
    </row>
    <row r="4992" spans="2:23" x14ac:dyDescent="0.25">
      <c r="B4992" s="35"/>
      <c r="C4992" s="36" t="str">
        <f>IFERROR(VLOOKUP(B4992,[1]Catálogos!M:P,3,0),"")</f>
        <v/>
      </c>
      <c r="D4992" s="37" t="str">
        <f t="shared" si="155"/>
        <v/>
      </c>
      <c r="E4992" s="36" t="str">
        <f>IF(D4992="","",IFERROR(VLOOKUP(D4992,'[1]Resumen FF'!E:F,2,0),"Sin combinación"))</f>
        <v/>
      </c>
      <c r="G4992" s="38" t="str">
        <f>IF(F4992="","",VLOOKUP(F4992,[1]Catálogos!A:B,2,0))</f>
        <v/>
      </c>
      <c r="H4992" s="39"/>
      <c r="I4992" s="39"/>
      <c r="K4992" s="41"/>
      <c r="L4992" s="41"/>
      <c r="M4992" s="41"/>
      <c r="N4992" s="41"/>
      <c r="O4992" s="41"/>
      <c r="P4992" s="41"/>
      <c r="Q4992" s="41"/>
      <c r="R4992" s="41"/>
      <c r="S4992" s="41"/>
      <c r="T4992" s="41"/>
      <c r="U4992" s="41"/>
      <c r="V4992" s="41"/>
      <c r="W4992" s="42">
        <f t="shared" si="156"/>
        <v>0</v>
      </c>
    </row>
    <row r="4993" spans="2:23" x14ac:dyDescent="0.25">
      <c r="B4993" s="35"/>
      <c r="C4993" s="36" t="str">
        <f>IFERROR(VLOOKUP(B4993,[1]Catálogos!M:P,3,0),"")</f>
        <v/>
      </c>
      <c r="D4993" s="37" t="str">
        <f t="shared" si="155"/>
        <v/>
      </c>
      <c r="E4993" s="36" t="str">
        <f>IF(D4993="","",IFERROR(VLOOKUP(D4993,'[1]Resumen FF'!E:F,2,0),"Sin combinación"))</f>
        <v/>
      </c>
      <c r="G4993" s="38" t="str">
        <f>IF(F4993="","",VLOOKUP(F4993,[1]Catálogos!A:B,2,0))</f>
        <v/>
      </c>
      <c r="H4993" s="39"/>
      <c r="I4993" s="39"/>
      <c r="K4993" s="41"/>
      <c r="L4993" s="41"/>
      <c r="M4993" s="41"/>
      <c r="N4993" s="41"/>
      <c r="O4993" s="41"/>
      <c r="P4993" s="41"/>
      <c r="Q4993" s="41"/>
      <c r="R4993" s="41"/>
      <c r="S4993" s="41"/>
      <c r="T4993" s="41"/>
      <c r="U4993" s="41"/>
      <c r="V4993" s="41"/>
      <c r="W4993" s="42">
        <f t="shared" si="156"/>
        <v>0</v>
      </c>
    </row>
    <row r="4994" spans="2:23" x14ac:dyDescent="0.25">
      <c r="B4994" s="35"/>
      <c r="C4994" s="36" t="str">
        <f>IFERROR(VLOOKUP(B4994,[1]Catálogos!M:P,3,0),"")</f>
        <v/>
      </c>
      <c r="D4994" s="37" t="str">
        <f t="shared" si="155"/>
        <v/>
      </c>
      <c r="E4994" s="36" t="str">
        <f>IF(D4994="","",IFERROR(VLOOKUP(D4994,'[1]Resumen FF'!E:F,2,0),"Sin combinación"))</f>
        <v/>
      </c>
      <c r="G4994" s="38" t="str">
        <f>IF(F4994="","",VLOOKUP(F4994,[1]Catálogos!A:B,2,0))</f>
        <v/>
      </c>
      <c r="H4994" s="39"/>
      <c r="I4994" s="39"/>
      <c r="K4994" s="41"/>
      <c r="L4994" s="41"/>
      <c r="M4994" s="41"/>
      <c r="N4994" s="41"/>
      <c r="O4994" s="41"/>
      <c r="P4994" s="41"/>
      <c r="Q4994" s="41"/>
      <c r="R4994" s="41"/>
      <c r="S4994" s="41"/>
      <c r="T4994" s="41"/>
      <c r="U4994" s="41"/>
      <c r="V4994" s="41"/>
      <c r="W4994" s="42">
        <f t="shared" si="156"/>
        <v>0</v>
      </c>
    </row>
    <row r="4995" spans="2:23" x14ac:dyDescent="0.25">
      <c r="B4995" s="35"/>
      <c r="C4995" s="36" t="str">
        <f>IFERROR(VLOOKUP(B4995,[1]Catálogos!M:P,3,0),"")</f>
        <v/>
      </c>
      <c r="D4995" s="37" t="str">
        <f t="shared" si="155"/>
        <v/>
      </c>
      <c r="E4995" s="36" t="str">
        <f>IF(D4995="","",IFERROR(VLOOKUP(D4995,'[1]Resumen FF'!E:F,2,0),"Sin combinación"))</f>
        <v/>
      </c>
      <c r="G4995" s="38" t="str">
        <f>IF(F4995="","",VLOOKUP(F4995,[1]Catálogos!A:B,2,0))</f>
        <v/>
      </c>
      <c r="H4995" s="39"/>
      <c r="I4995" s="39"/>
      <c r="K4995" s="41"/>
      <c r="L4995" s="41"/>
      <c r="M4995" s="41"/>
      <c r="N4995" s="41"/>
      <c r="O4995" s="41"/>
      <c r="P4995" s="41"/>
      <c r="Q4995" s="41"/>
      <c r="R4995" s="41"/>
      <c r="S4995" s="41"/>
      <c r="T4995" s="41"/>
      <c r="U4995" s="41"/>
      <c r="V4995" s="41"/>
      <c r="W4995" s="42">
        <f t="shared" si="156"/>
        <v>0</v>
      </c>
    </row>
    <row r="4996" spans="2:23" x14ac:dyDescent="0.25">
      <c r="B4996" s="35"/>
      <c r="C4996" s="36" t="str">
        <f>IFERROR(VLOOKUP(B4996,[1]Catálogos!M:P,3,0),"")</f>
        <v/>
      </c>
      <c r="D4996" s="37" t="str">
        <f t="shared" si="155"/>
        <v/>
      </c>
      <c r="E4996" s="36" t="str">
        <f>IF(D4996="","",IFERROR(VLOOKUP(D4996,'[1]Resumen FF'!E:F,2,0),"Sin combinación"))</f>
        <v/>
      </c>
      <c r="G4996" s="38" t="str">
        <f>IF(F4996="","",VLOOKUP(F4996,[1]Catálogos!A:B,2,0))</f>
        <v/>
      </c>
      <c r="H4996" s="39"/>
      <c r="I4996" s="39"/>
      <c r="K4996" s="41"/>
      <c r="L4996" s="41"/>
      <c r="M4996" s="41"/>
      <c r="N4996" s="41"/>
      <c r="O4996" s="41"/>
      <c r="P4996" s="41"/>
      <c r="Q4996" s="41"/>
      <c r="R4996" s="41"/>
      <c r="S4996" s="41"/>
      <c r="T4996" s="41"/>
      <c r="U4996" s="41"/>
      <c r="V4996" s="41"/>
      <c r="W4996" s="42">
        <f t="shared" si="156"/>
        <v>0</v>
      </c>
    </row>
    <row r="4997" spans="2:23" x14ac:dyDescent="0.25">
      <c r="B4997" s="35"/>
      <c r="C4997" s="36" t="str">
        <f>IFERROR(VLOOKUP(B4997,[1]Catálogos!M:P,3,0),"")</f>
        <v/>
      </c>
      <c r="D4997" s="37" t="str">
        <f t="shared" si="155"/>
        <v/>
      </c>
      <c r="E4997" s="36" t="str">
        <f>IF(D4997="","",IFERROR(VLOOKUP(D4997,'[1]Resumen FF'!E:F,2,0),"Sin combinación"))</f>
        <v/>
      </c>
      <c r="G4997" s="38" t="str">
        <f>IF(F4997="","",VLOOKUP(F4997,[1]Catálogos!A:B,2,0))</f>
        <v/>
      </c>
      <c r="H4997" s="39"/>
      <c r="I4997" s="39"/>
      <c r="K4997" s="41"/>
      <c r="L4997" s="41"/>
      <c r="M4997" s="41"/>
      <c r="N4997" s="41"/>
      <c r="O4997" s="41"/>
      <c r="P4997" s="41"/>
      <c r="Q4997" s="41"/>
      <c r="R4997" s="41"/>
      <c r="S4997" s="41"/>
      <c r="T4997" s="41"/>
      <c r="U4997" s="41"/>
      <c r="V4997" s="41"/>
      <c r="W4997" s="42">
        <f t="shared" si="156"/>
        <v>0</v>
      </c>
    </row>
    <row r="4998" spans="2:23" x14ac:dyDescent="0.25">
      <c r="B4998" s="35"/>
      <c r="C4998" s="36" t="str">
        <f>IFERROR(VLOOKUP(B4998,[1]Catálogos!M:P,3,0),"")</f>
        <v/>
      </c>
      <c r="D4998" s="37" t="str">
        <f t="shared" si="155"/>
        <v/>
      </c>
      <c r="E4998" s="36" t="str">
        <f>IF(D4998="","",IFERROR(VLOOKUP(D4998,'[1]Resumen FF'!E:F,2,0),"Sin combinación"))</f>
        <v/>
      </c>
      <c r="G4998" s="38" t="str">
        <f>IF(F4998="","",VLOOKUP(F4998,[1]Catálogos!A:B,2,0))</f>
        <v/>
      </c>
      <c r="H4998" s="39"/>
      <c r="I4998" s="39"/>
      <c r="K4998" s="41"/>
      <c r="L4998" s="41"/>
      <c r="M4998" s="41"/>
      <c r="N4998" s="41"/>
      <c r="O4998" s="41"/>
      <c r="P4998" s="41"/>
      <c r="Q4998" s="41"/>
      <c r="R4998" s="41"/>
      <c r="S4998" s="41"/>
      <c r="T4998" s="41"/>
      <c r="U4998" s="41"/>
      <c r="V4998" s="41"/>
      <c r="W4998" s="42">
        <f t="shared" si="156"/>
        <v>0</v>
      </c>
    </row>
    <row r="4999" spans="2:23" x14ac:dyDescent="0.25">
      <c r="B4999" s="35"/>
      <c r="C4999" s="36" t="str">
        <f>IFERROR(VLOOKUP(B4999,[1]Catálogos!M:P,3,0),"")</f>
        <v/>
      </c>
      <c r="D4999" s="37" t="str">
        <f t="shared" si="155"/>
        <v/>
      </c>
      <c r="E4999" s="36" t="str">
        <f>IF(D4999="","",IFERROR(VLOOKUP(D4999,'[1]Resumen FF'!E:F,2,0),"Sin combinación"))</f>
        <v/>
      </c>
      <c r="G4999" s="38" t="str">
        <f>IF(F4999="","",VLOOKUP(F4999,[1]Catálogos!A:B,2,0))</f>
        <v/>
      </c>
      <c r="H4999" s="39"/>
      <c r="I4999" s="39"/>
      <c r="K4999" s="41"/>
      <c r="L4999" s="41"/>
      <c r="M4999" s="41"/>
      <c r="N4999" s="41"/>
      <c r="O4999" s="41"/>
      <c r="P4999" s="41"/>
      <c r="Q4999" s="41"/>
      <c r="R4999" s="41"/>
      <c r="S4999" s="41"/>
      <c r="T4999" s="41"/>
      <c r="U4999" s="41"/>
      <c r="V4999" s="41"/>
      <c r="W4999" s="42">
        <f t="shared" si="156"/>
        <v>0</v>
      </c>
    </row>
    <row r="5000" spans="2:23" x14ac:dyDescent="0.25">
      <c r="B5000" s="35"/>
      <c r="C5000" s="36" t="str">
        <f>IFERROR(VLOOKUP(B5000,[1]Catálogos!M:P,3,0),"")</f>
        <v/>
      </c>
      <c r="D5000" s="37" t="str">
        <f t="shared" si="155"/>
        <v/>
      </c>
      <c r="E5000" s="36" t="str">
        <f>IF(D5000="","",IFERROR(VLOOKUP(D5000,'[1]Resumen FF'!E:F,2,0),"Sin combinación"))</f>
        <v/>
      </c>
      <c r="G5000" s="38" t="str">
        <f>IF(F5000="","",VLOOKUP(F5000,[1]Catálogos!A:B,2,0))</f>
        <v/>
      </c>
      <c r="H5000" s="39"/>
      <c r="I5000" s="39"/>
      <c r="K5000" s="41"/>
      <c r="L5000" s="41"/>
      <c r="M5000" s="41"/>
      <c r="N5000" s="41"/>
      <c r="O5000" s="41"/>
      <c r="P5000" s="41"/>
      <c r="Q5000" s="41"/>
      <c r="R5000" s="41"/>
      <c r="S5000" s="41"/>
      <c r="T5000" s="41"/>
      <c r="U5000" s="41"/>
      <c r="V5000" s="41"/>
      <c r="W5000" s="42">
        <f t="shared" si="156"/>
        <v>0</v>
      </c>
    </row>
    <row r="5001" spans="2:23" x14ac:dyDescent="0.25">
      <c r="B5001" s="35"/>
      <c r="C5001" s="36" t="str">
        <f>IFERROR(VLOOKUP(B5001,[1]Catálogos!M:P,3,0),"")</f>
        <v/>
      </c>
      <c r="D5001" s="37" t="str">
        <f t="shared" si="155"/>
        <v/>
      </c>
      <c r="E5001" s="36" t="str">
        <f>IF(D5001="","",IFERROR(VLOOKUP(D5001,'[1]Resumen FF'!E:F,2,0),"Sin combinación"))</f>
        <v/>
      </c>
      <c r="G5001" s="38" t="str">
        <f>IF(F5001="","",VLOOKUP(F5001,[1]Catálogos!A:B,2,0))</f>
        <v/>
      </c>
      <c r="H5001" s="39"/>
      <c r="I5001" s="39"/>
      <c r="K5001" s="41"/>
      <c r="L5001" s="41"/>
      <c r="M5001" s="41"/>
      <c r="N5001" s="41"/>
      <c r="O5001" s="41"/>
      <c r="P5001" s="41"/>
      <c r="Q5001" s="41"/>
      <c r="R5001" s="41"/>
      <c r="S5001" s="41"/>
      <c r="T5001" s="41"/>
      <c r="U5001" s="41"/>
      <c r="V5001" s="41"/>
      <c r="W5001" s="42">
        <f t="shared" si="156"/>
        <v>0</v>
      </c>
    </row>
    <row r="5002" spans="2:23" x14ac:dyDescent="0.25">
      <c r="B5002" s="35"/>
      <c r="C5002" s="36" t="str">
        <f>IFERROR(VLOOKUP(B5002,[1]Catálogos!M:P,3,0),"")</f>
        <v/>
      </c>
      <c r="D5002" s="37" t="str">
        <f t="shared" si="155"/>
        <v/>
      </c>
      <c r="E5002" s="36" t="str">
        <f>IF(D5002="","",IFERROR(VLOOKUP(D5002,'[1]Resumen FF'!E:F,2,0),"Sin combinación"))</f>
        <v/>
      </c>
      <c r="G5002" s="38" t="str">
        <f>IF(F5002="","",VLOOKUP(F5002,[1]Catálogos!A:B,2,0))</f>
        <v/>
      </c>
      <c r="H5002" s="39"/>
      <c r="I5002" s="39"/>
      <c r="K5002" s="41"/>
      <c r="L5002" s="41"/>
      <c r="M5002" s="41"/>
      <c r="N5002" s="41"/>
      <c r="O5002" s="41"/>
      <c r="P5002" s="41"/>
      <c r="Q5002" s="41"/>
      <c r="R5002" s="41"/>
      <c r="S5002" s="41"/>
      <c r="T5002" s="41"/>
      <c r="U5002" s="41"/>
      <c r="V5002" s="41"/>
      <c r="W5002" s="42">
        <f t="shared" si="156"/>
        <v>0</v>
      </c>
    </row>
    <row r="5003" spans="2:23" x14ac:dyDescent="0.25">
      <c r="B5003" s="35"/>
      <c r="C5003" s="36" t="str">
        <f>IFERROR(VLOOKUP(B5003,[1]Catálogos!M:P,3,0),"")</f>
        <v/>
      </c>
      <c r="D5003" s="37" t="str">
        <f t="shared" ref="D5003:D5066" si="157">B5003&amp;C5003</f>
        <v/>
      </c>
      <c r="E5003" s="36" t="str">
        <f>IF(D5003="","",IFERROR(VLOOKUP(D5003,'[1]Resumen FF'!E:F,2,0),"Sin combinación"))</f>
        <v/>
      </c>
      <c r="G5003" s="38" t="str">
        <f>IF(F5003="","",VLOOKUP(F5003,[1]Catálogos!A:B,2,0))</f>
        <v/>
      </c>
      <c r="H5003" s="39"/>
      <c r="I5003" s="39"/>
      <c r="K5003" s="41"/>
      <c r="L5003" s="41"/>
      <c r="M5003" s="41"/>
      <c r="N5003" s="41"/>
      <c r="O5003" s="41"/>
      <c r="P5003" s="41"/>
      <c r="Q5003" s="41"/>
      <c r="R5003" s="41"/>
      <c r="S5003" s="41"/>
      <c r="T5003" s="41"/>
      <c r="U5003" s="41"/>
      <c r="V5003" s="41"/>
      <c r="W5003" s="42">
        <f t="shared" si="156"/>
        <v>0</v>
      </c>
    </row>
    <row r="5004" spans="2:23" x14ac:dyDescent="0.25">
      <c r="B5004" s="35"/>
      <c r="C5004" s="36" t="str">
        <f>IFERROR(VLOOKUP(B5004,[1]Catálogos!M:P,3,0),"")</f>
        <v/>
      </c>
      <c r="D5004" s="37" t="str">
        <f t="shared" si="157"/>
        <v/>
      </c>
      <c r="E5004" s="36" t="str">
        <f>IF(D5004="","",IFERROR(VLOOKUP(D5004,'[1]Resumen FF'!E:F,2,0),"Sin combinación"))</f>
        <v/>
      </c>
      <c r="G5004" s="38" t="str">
        <f>IF(F5004="","",VLOOKUP(F5004,[1]Catálogos!A:B,2,0))</f>
        <v/>
      </c>
      <c r="H5004" s="39"/>
      <c r="I5004" s="39"/>
      <c r="K5004" s="41"/>
      <c r="L5004" s="41"/>
      <c r="M5004" s="41"/>
      <c r="N5004" s="41"/>
      <c r="O5004" s="41"/>
      <c r="P5004" s="41"/>
      <c r="Q5004" s="41"/>
      <c r="R5004" s="41"/>
      <c r="S5004" s="41"/>
      <c r="T5004" s="41"/>
      <c r="U5004" s="41"/>
      <c r="V5004" s="41"/>
      <c r="W5004" s="42">
        <f t="shared" si="156"/>
        <v>0</v>
      </c>
    </row>
    <row r="5005" spans="2:23" x14ac:dyDescent="0.25">
      <c r="B5005" s="35"/>
      <c r="C5005" s="36" t="str">
        <f>IFERROR(VLOOKUP(B5005,[1]Catálogos!M:P,3,0),"")</f>
        <v/>
      </c>
      <c r="D5005" s="37" t="str">
        <f t="shared" si="157"/>
        <v/>
      </c>
      <c r="E5005" s="36" t="str">
        <f>IF(D5005="","",IFERROR(VLOOKUP(D5005,'[1]Resumen FF'!E:F,2,0),"Sin combinación"))</f>
        <v/>
      </c>
      <c r="G5005" s="38" t="str">
        <f>IF(F5005="","",VLOOKUP(F5005,[1]Catálogos!A:B,2,0))</f>
        <v/>
      </c>
      <c r="H5005" s="39"/>
      <c r="I5005" s="39"/>
      <c r="K5005" s="41"/>
      <c r="L5005" s="41"/>
      <c r="M5005" s="41"/>
      <c r="N5005" s="41"/>
      <c r="O5005" s="41"/>
      <c r="P5005" s="41"/>
      <c r="Q5005" s="41"/>
      <c r="R5005" s="41"/>
      <c r="S5005" s="41"/>
      <c r="T5005" s="41"/>
      <c r="U5005" s="41"/>
      <c r="V5005" s="41"/>
      <c r="W5005" s="42">
        <f t="shared" si="156"/>
        <v>0</v>
      </c>
    </row>
    <row r="5006" spans="2:23" x14ac:dyDescent="0.25">
      <c r="B5006" s="35"/>
      <c r="C5006" s="36" t="str">
        <f>IFERROR(VLOOKUP(B5006,[1]Catálogos!M:P,3,0),"")</f>
        <v/>
      </c>
      <c r="D5006" s="37" t="str">
        <f t="shared" si="157"/>
        <v/>
      </c>
      <c r="E5006" s="36" t="str">
        <f>IF(D5006="","",IFERROR(VLOOKUP(D5006,'[1]Resumen FF'!E:F,2,0),"Sin combinación"))</f>
        <v/>
      </c>
      <c r="G5006" s="38" t="str">
        <f>IF(F5006="","",VLOOKUP(F5006,[1]Catálogos!A:B,2,0))</f>
        <v/>
      </c>
      <c r="H5006" s="39"/>
      <c r="I5006" s="39"/>
      <c r="K5006" s="41"/>
      <c r="L5006" s="41"/>
      <c r="M5006" s="41"/>
      <c r="N5006" s="41"/>
      <c r="O5006" s="41"/>
      <c r="P5006" s="41"/>
      <c r="Q5006" s="41"/>
      <c r="R5006" s="41"/>
      <c r="S5006" s="41"/>
      <c r="T5006" s="41"/>
      <c r="U5006" s="41"/>
      <c r="V5006" s="41"/>
      <c r="W5006" s="42">
        <f t="shared" si="156"/>
        <v>0</v>
      </c>
    </row>
    <row r="5007" spans="2:23" x14ac:dyDescent="0.25">
      <c r="B5007" s="35"/>
      <c r="C5007" s="36" t="str">
        <f>IFERROR(VLOOKUP(B5007,[1]Catálogos!M:P,3,0),"")</f>
        <v/>
      </c>
      <c r="D5007" s="37" t="str">
        <f t="shared" si="157"/>
        <v/>
      </c>
      <c r="E5007" s="36" t="str">
        <f>IF(D5007="","",IFERROR(VLOOKUP(D5007,'[1]Resumen FF'!E:F,2,0),"Sin combinación"))</f>
        <v/>
      </c>
      <c r="G5007" s="38" t="str">
        <f>IF(F5007="","",VLOOKUP(F5007,[1]Catálogos!A:B,2,0))</f>
        <v/>
      </c>
      <c r="H5007" s="39"/>
      <c r="I5007" s="39"/>
      <c r="K5007" s="41"/>
      <c r="L5007" s="41"/>
      <c r="M5007" s="41"/>
      <c r="N5007" s="41"/>
      <c r="O5007" s="41"/>
      <c r="P5007" s="41"/>
      <c r="Q5007" s="41"/>
      <c r="R5007" s="41"/>
      <c r="S5007" s="41"/>
      <c r="T5007" s="41"/>
      <c r="U5007" s="41"/>
      <c r="V5007" s="41"/>
      <c r="W5007" s="42">
        <f t="shared" si="156"/>
        <v>0</v>
      </c>
    </row>
    <row r="5008" spans="2:23" x14ac:dyDescent="0.25">
      <c r="B5008" s="35"/>
      <c r="C5008" s="36" t="str">
        <f>IFERROR(VLOOKUP(B5008,[1]Catálogos!M:P,3,0),"")</f>
        <v/>
      </c>
      <c r="D5008" s="37" t="str">
        <f t="shared" si="157"/>
        <v/>
      </c>
      <c r="E5008" s="36" t="str">
        <f>IF(D5008="","",IFERROR(VLOOKUP(D5008,'[1]Resumen FF'!E:F,2,0),"Sin combinación"))</f>
        <v/>
      </c>
      <c r="G5008" s="38" t="str">
        <f>IF(F5008="","",VLOOKUP(F5008,[1]Catálogos!A:B,2,0))</f>
        <v/>
      </c>
      <c r="H5008" s="39"/>
      <c r="I5008" s="39"/>
      <c r="K5008" s="41"/>
      <c r="L5008" s="41"/>
      <c r="M5008" s="41"/>
      <c r="N5008" s="41"/>
      <c r="O5008" s="41"/>
      <c r="P5008" s="41"/>
      <c r="Q5008" s="41"/>
      <c r="R5008" s="41"/>
      <c r="S5008" s="41"/>
      <c r="T5008" s="41"/>
      <c r="U5008" s="41"/>
      <c r="V5008" s="41"/>
      <c r="W5008" s="42">
        <f t="shared" si="156"/>
        <v>0</v>
      </c>
    </row>
    <row r="5009" spans="2:23" x14ac:dyDescent="0.25">
      <c r="B5009" s="35"/>
      <c r="C5009" s="36" t="str">
        <f>IFERROR(VLOOKUP(B5009,[1]Catálogos!M:P,3,0),"")</f>
        <v/>
      </c>
      <c r="D5009" s="37" t="str">
        <f t="shared" si="157"/>
        <v/>
      </c>
      <c r="E5009" s="36" t="str">
        <f>IF(D5009="","",IFERROR(VLOOKUP(D5009,'[1]Resumen FF'!E:F,2,0),"Sin combinación"))</f>
        <v/>
      </c>
      <c r="G5009" s="38" t="str">
        <f>IF(F5009="","",VLOOKUP(F5009,[1]Catálogos!A:B,2,0))</f>
        <v/>
      </c>
      <c r="H5009" s="39"/>
      <c r="I5009" s="39"/>
      <c r="K5009" s="41"/>
      <c r="L5009" s="41"/>
      <c r="M5009" s="41"/>
      <c r="N5009" s="41"/>
      <c r="O5009" s="41"/>
      <c r="P5009" s="41"/>
      <c r="Q5009" s="41"/>
      <c r="R5009" s="41"/>
      <c r="S5009" s="41"/>
      <c r="T5009" s="41"/>
      <c r="U5009" s="41"/>
      <c r="V5009" s="41"/>
      <c r="W5009" s="42">
        <f t="shared" si="156"/>
        <v>0</v>
      </c>
    </row>
    <row r="5010" spans="2:23" x14ac:dyDescent="0.25">
      <c r="B5010" s="35"/>
      <c r="C5010" s="36" t="str">
        <f>IFERROR(VLOOKUP(B5010,[1]Catálogos!M:P,3,0),"")</f>
        <v/>
      </c>
      <c r="D5010" s="37" t="str">
        <f t="shared" si="157"/>
        <v/>
      </c>
      <c r="E5010" s="36" t="str">
        <f>IF(D5010="","",IFERROR(VLOOKUP(D5010,'[1]Resumen FF'!E:F,2,0),"Sin combinación"))</f>
        <v/>
      </c>
      <c r="G5010" s="38" t="str">
        <f>IF(F5010="","",VLOOKUP(F5010,[1]Catálogos!A:B,2,0))</f>
        <v/>
      </c>
      <c r="H5010" s="39"/>
      <c r="I5010" s="39"/>
      <c r="K5010" s="41"/>
      <c r="L5010" s="41"/>
      <c r="M5010" s="41"/>
      <c r="N5010" s="41"/>
      <c r="O5010" s="41"/>
      <c r="P5010" s="41"/>
      <c r="Q5010" s="41"/>
      <c r="R5010" s="41"/>
      <c r="S5010" s="41"/>
      <c r="T5010" s="41"/>
      <c r="U5010" s="41"/>
      <c r="V5010" s="41"/>
      <c r="W5010" s="42">
        <f t="shared" si="156"/>
        <v>0</v>
      </c>
    </row>
    <row r="5011" spans="2:23" x14ac:dyDescent="0.25">
      <c r="B5011" s="35"/>
      <c r="C5011" s="36" t="str">
        <f>IFERROR(VLOOKUP(B5011,[1]Catálogos!M:P,3,0),"")</f>
        <v/>
      </c>
      <c r="D5011" s="37" t="str">
        <f t="shared" si="157"/>
        <v/>
      </c>
      <c r="E5011" s="36" t="str">
        <f>IF(D5011="","",IFERROR(VLOOKUP(D5011,'[1]Resumen FF'!E:F,2,0),"Sin combinación"))</f>
        <v/>
      </c>
      <c r="G5011" s="38" t="str">
        <f>IF(F5011="","",VLOOKUP(F5011,[1]Catálogos!A:B,2,0))</f>
        <v/>
      </c>
      <c r="H5011" s="39"/>
      <c r="I5011" s="39"/>
      <c r="K5011" s="41"/>
      <c r="L5011" s="41"/>
      <c r="M5011" s="41"/>
      <c r="N5011" s="41"/>
      <c r="O5011" s="41"/>
      <c r="P5011" s="41"/>
      <c r="Q5011" s="41"/>
      <c r="R5011" s="41"/>
      <c r="S5011" s="41"/>
      <c r="T5011" s="41"/>
      <c r="U5011" s="41"/>
      <c r="V5011" s="41"/>
      <c r="W5011" s="42">
        <f t="shared" si="156"/>
        <v>0</v>
      </c>
    </row>
    <row r="5012" spans="2:23" x14ac:dyDescent="0.25">
      <c r="B5012" s="35"/>
      <c r="C5012" s="36" t="str">
        <f>IFERROR(VLOOKUP(B5012,[1]Catálogos!M:P,3,0),"")</f>
        <v/>
      </c>
      <c r="D5012" s="37" t="str">
        <f t="shared" si="157"/>
        <v/>
      </c>
      <c r="E5012" s="36" t="str">
        <f>IF(D5012="","",IFERROR(VLOOKUP(D5012,'[1]Resumen FF'!E:F,2,0),"Sin combinación"))</f>
        <v/>
      </c>
      <c r="G5012" s="38" t="str">
        <f>IF(F5012="","",VLOOKUP(F5012,[1]Catálogos!A:B,2,0))</f>
        <v/>
      </c>
      <c r="H5012" s="39"/>
      <c r="I5012" s="39"/>
      <c r="K5012" s="41"/>
      <c r="L5012" s="41"/>
      <c r="M5012" s="41"/>
      <c r="N5012" s="41"/>
      <c r="O5012" s="41"/>
      <c r="P5012" s="41"/>
      <c r="Q5012" s="41"/>
      <c r="R5012" s="41"/>
      <c r="S5012" s="41"/>
      <c r="T5012" s="41"/>
      <c r="U5012" s="41"/>
      <c r="V5012" s="41"/>
      <c r="W5012" s="42">
        <f t="shared" si="156"/>
        <v>0</v>
      </c>
    </row>
    <row r="5013" spans="2:23" x14ac:dyDescent="0.25">
      <c r="B5013" s="35"/>
      <c r="C5013" s="36" t="str">
        <f>IFERROR(VLOOKUP(B5013,[1]Catálogos!M:P,3,0),"")</f>
        <v/>
      </c>
      <c r="D5013" s="37" t="str">
        <f t="shared" si="157"/>
        <v/>
      </c>
      <c r="E5013" s="36" t="str">
        <f>IF(D5013="","",IFERROR(VLOOKUP(D5013,'[1]Resumen FF'!E:F,2,0),"Sin combinación"))</f>
        <v/>
      </c>
      <c r="G5013" s="38" t="str">
        <f>IF(F5013="","",VLOOKUP(F5013,[1]Catálogos!A:B,2,0))</f>
        <v/>
      </c>
      <c r="H5013" s="39"/>
      <c r="I5013" s="39"/>
      <c r="K5013" s="41"/>
      <c r="L5013" s="41"/>
      <c r="M5013" s="41"/>
      <c r="N5013" s="41"/>
      <c r="O5013" s="41"/>
      <c r="P5013" s="41"/>
      <c r="Q5013" s="41"/>
      <c r="R5013" s="41"/>
      <c r="S5013" s="41"/>
      <c r="T5013" s="41"/>
      <c r="U5013" s="41"/>
      <c r="V5013" s="41"/>
      <c r="W5013" s="42">
        <f t="shared" si="156"/>
        <v>0</v>
      </c>
    </row>
    <row r="5014" spans="2:23" x14ac:dyDescent="0.25">
      <c r="B5014" s="35"/>
      <c r="C5014" s="36" t="str">
        <f>IFERROR(VLOOKUP(B5014,[1]Catálogos!M:P,3,0),"")</f>
        <v/>
      </c>
      <c r="D5014" s="37" t="str">
        <f t="shared" si="157"/>
        <v/>
      </c>
      <c r="E5014" s="36" t="str">
        <f>IF(D5014="","",IFERROR(VLOOKUP(D5014,'[1]Resumen FF'!E:F,2,0),"Sin combinación"))</f>
        <v/>
      </c>
      <c r="G5014" s="38" t="str">
        <f>IF(F5014="","",VLOOKUP(F5014,[1]Catálogos!A:B,2,0))</f>
        <v/>
      </c>
      <c r="H5014" s="39"/>
      <c r="I5014" s="39"/>
      <c r="K5014" s="41"/>
      <c r="L5014" s="41"/>
      <c r="M5014" s="41"/>
      <c r="N5014" s="41"/>
      <c r="O5014" s="41"/>
      <c r="P5014" s="41"/>
      <c r="Q5014" s="41"/>
      <c r="R5014" s="41"/>
      <c r="S5014" s="41"/>
      <c r="T5014" s="41"/>
      <c r="U5014" s="41"/>
      <c r="V5014" s="41"/>
      <c r="W5014" s="42">
        <f t="shared" si="156"/>
        <v>0</v>
      </c>
    </row>
    <row r="5015" spans="2:23" x14ac:dyDescent="0.25">
      <c r="B5015" s="35"/>
      <c r="C5015" s="36" t="str">
        <f>IFERROR(VLOOKUP(B5015,[1]Catálogos!M:P,3,0),"")</f>
        <v/>
      </c>
      <c r="D5015" s="37" t="str">
        <f t="shared" si="157"/>
        <v/>
      </c>
      <c r="E5015" s="36" t="str">
        <f>IF(D5015="","",IFERROR(VLOOKUP(D5015,'[1]Resumen FF'!E:F,2,0),"Sin combinación"))</f>
        <v/>
      </c>
      <c r="G5015" s="38" t="str">
        <f>IF(F5015="","",VLOOKUP(F5015,[1]Catálogos!A:B,2,0))</f>
        <v/>
      </c>
      <c r="H5015" s="39"/>
      <c r="I5015" s="39"/>
      <c r="K5015" s="41"/>
      <c r="L5015" s="41"/>
      <c r="M5015" s="41"/>
      <c r="N5015" s="41"/>
      <c r="O5015" s="41"/>
      <c r="P5015" s="41"/>
      <c r="Q5015" s="41"/>
      <c r="R5015" s="41"/>
      <c r="S5015" s="41"/>
      <c r="T5015" s="41"/>
      <c r="U5015" s="41"/>
      <c r="V5015" s="41"/>
      <c r="W5015" s="42">
        <f t="shared" si="156"/>
        <v>0</v>
      </c>
    </row>
    <row r="5016" spans="2:23" x14ac:dyDescent="0.25">
      <c r="B5016" s="35"/>
      <c r="C5016" s="36" t="str">
        <f>IFERROR(VLOOKUP(B5016,[1]Catálogos!M:P,3,0),"")</f>
        <v/>
      </c>
      <c r="D5016" s="37" t="str">
        <f t="shared" si="157"/>
        <v/>
      </c>
      <c r="E5016" s="36" t="str">
        <f>IF(D5016="","",IFERROR(VLOOKUP(D5016,'[1]Resumen FF'!E:F,2,0),"Sin combinación"))</f>
        <v/>
      </c>
      <c r="G5016" s="38" t="str">
        <f>IF(F5016="","",VLOOKUP(F5016,[1]Catálogos!A:B,2,0))</f>
        <v/>
      </c>
      <c r="H5016" s="39"/>
      <c r="I5016" s="39"/>
      <c r="K5016" s="41"/>
      <c r="L5016" s="41"/>
      <c r="M5016" s="41"/>
      <c r="N5016" s="41"/>
      <c r="O5016" s="41"/>
      <c r="P5016" s="41"/>
      <c r="Q5016" s="41"/>
      <c r="R5016" s="41"/>
      <c r="S5016" s="41"/>
      <c r="T5016" s="41"/>
      <c r="U5016" s="41"/>
      <c r="V5016" s="41"/>
      <c r="W5016" s="42">
        <f t="shared" si="156"/>
        <v>0</v>
      </c>
    </row>
    <row r="5017" spans="2:23" x14ac:dyDescent="0.25">
      <c r="B5017" s="35"/>
      <c r="C5017" s="36" t="str">
        <f>IFERROR(VLOOKUP(B5017,[1]Catálogos!M:P,3,0),"")</f>
        <v/>
      </c>
      <c r="D5017" s="37" t="str">
        <f t="shared" si="157"/>
        <v/>
      </c>
      <c r="E5017" s="36" t="str">
        <f>IF(D5017="","",IFERROR(VLOOKUP(D5017,'[1]Resumen FF'!E:F,2,0),"Sin combinación"))</f>
        <v/>
      </c>
      <c r="G5017" s="38" t="str">
        <f>IF(F5017="","",VLOOKUP(F5017,[1]Catálogos!A:B,2,0))</f>
        <v/>
      </c>
      <c r="H5017" s="39"/>
      <c r="I5017" s="39"/>
      <c r="K5017" s="41"/>
      <c r="L5017" s="41"/>
      <c r="M5017" s="41"/>
      <c r="N5017" s="41"/>
      <c r="O5017" s="41"/>
      <c r="P5017" s="41"/>
      <c r="Q5017" s="41"/>
      <c r="R5017" s="41"/>
      <c r="S5017" s="41"/>
      <c r="T5017" s="41"/>
      <c r="U5017" s="41"/>
      <c r="V5017" s="41"/>
      <c r="W5017" s="42">
        <f t="shared" ref="W5017:W5080" si="158">+J5017-SUM(K5017:V5017)</f>
        <v>0</v>
      </c>
    </row>
    <row r="5018" spans="2:23" x14ac:dyDescent="0.25">
      <c r="B5018" s="35"/>
      <c r="C5018" s="36" t="str">
        <f>IFERROR(VLOOKUP(B5018,[1]Catálogos!M:P,3,0),"")</f>
        <v/>
      </c>
      <c r="D5018" s="37" t="str">
        <f t="shared" si="157"/>
        <v/>
      </c>
      <c r="E5018" s="36" t="str">
        <f>IF(D5018="","",IFERROR(VLOOKUP(D5018,'[1]Resumen FF'!E:F,2,0),"Sin combinación"))</f>
        <v/>
      </c>
      <c r="G5018" s="38" t="str">
        <f>IF(F5018="","",VLOOKUP(F5018,[1]Catálogos!A:B,2,0))</f>
        <v/>
      </c>
      <c r="H5018" s="39"/>
      <c r="I5018" s="39"/>
      <c r="K5018" s="41"/>
      <c r="L5018" s="41"/>
      <c r="M5018" s="41"/>
      <c r="N5018" s="41"/>
      <c r="O5018" s="41"/>
      <c r="P5018" s="41"/>
      <c r="Q5018" s="41"/>
      <c r="R5018" s="41"/>
      <c r="S5018" s="41"/>
      <c r="T5018" s="41"/>
      <c r="U5018" s="41"/>
      <c r="V5018" s="41"/>
      <c r="W5018" s="42">
        <f t="shared" si="158"/>
        <v>0</v>
      </c>
    </row>
    <row r="5019" spans="2:23" x14ac:dyDescent="0.25">
      <c r="B5019" s="35"/>
      <c r="C5019" s="36" t="str">
        <f>IFERROR(VLOOKUP(B5019,[1]Catálogos!M:P,3,0),"")</f>
        <v/>
      </c>
      <c r="D5019" s="37" t="str">
        <f t="shared" si="157"/>
        <v/>
      </c>
      <c r="E5019" s="36" t="str">
        <f>IF(D5019="","",IFERROR(VLOOKUP(D5019,'[1]Resumen FF'!E:F,2,0),"Sin combinación"))</f>
        <v/>
      </c>
      <c r="G5019" s="38" t="str">
        <f>IF(F5019="","",VLOOKUP(F5019,[1]Catálogos!A:B,2,0))</f>
        <v/>
      </c>
      <c r="H5019" s="39"/>
      <c r="I5019" s="39"/>
      <c r="K5019" s="41"/>
      <c r="L5019" s="41"/>
      <c r="M5019" s="41"/>
      <c r="N5019" s="41"/>
      <c r="O5019" s="41"/>
      <c r="P5019" s="41"/>
      <c r="Q5019" s="41"/>
      <c r="R5019" s="41"/>
      <c r="S5019" s="41"/>
      <c r="T5019" s="41"/>
      <c r="U5019" s="41"/>
      <c r="V5019" s="41"/>
      <c r="W5019" s="42">
        <f t="shared" si="158"/>
        <v>0</v>
      </c>
    </row>
    <row r="5020" spans="2:23" x14ac:dyDescent="0.25">
      <c r="B5020" s="35"/>
      <c r="C5020" s="36" t="str">
        <f>IFERROR(VLOOKUP(B5020,[1]Catálogos!M:P,3,0),"")</f>
        <v/>
      </c>
      <c r="D5020" s="37" t="str">
        <f t="shared" si="157"/>
        <v/>
      </c>
      <c r="E5020" s="36" t="str">
        <f>IF(D5020="","",IFERROR(VLOOKUP(D5020,'[1]Resumen FF'!E:F,2,0),"Sin combinación"))</f>
        <v/>
      </c>
      <c r="G5020" s="38" t="str">
        <f>IF(F5020="","",VLOOKUP(F5020,[1]Catálogos!A:B,2,0))</f>
        <v/>
      </c>
      <c r="H5020" s="39"/>
      <c r="I5020" s="39"/>
      <c r="K5020" s="41"/>
      <c r="L5020" s="41"/>
      <c r="M5020" s="41"/>
      <c r="N5020" s="41"/>
      <c r="O5020" s="41"/>
      <c r="P5020" s="41"/>
      <c r="Q5020" s="41"/>
      <c r="R5020" s="41"/>
      <c r="S5020" s="41"/>
      <c r="T5020" s="41"/>
      <c r="U5020" s="41"/>
      <c r="V5020" s="41"/>
      <c r="W5020" s="42">
        <f t="shared" si="158"/>
        <v>0</v>
      </c>
    </row>
    <row r="5021" spans="2:23" x14ac:dyDescent="0.25">
      <c r="B5021" s="35"/>
      <c r="C5021" s="36" t="str">
        <f>IFERROR(VLOOKUP(B5021,[1]Catálogos!M:P,3,0),"")</f>
        <v/>
      </c>
      <c r="D5021" s="37" t="str">
        <f t="shared" si="157"/>
        <v/>
      </c>
      <c r="E5021" s="36" t="str">
        <f>IF(D5021="","",IFERROR(VLOOKUP(D5021,'[1]Resumen FF'!E:F,2,0),"Sin combinación"))</f>
        <v/>
      </c>
      <c r="G5021" s="38" t="str">
        <f>IF(F5021="","",VLOOKUP(F5021,[1]Catálogos!A:B,2,0))</f>
        <v/>
      </c>
      <c r="H5021" s="39"/>
      <c r="I5021" s="39"/>
      <c r="K5021" s="41"/>
      <c r="L5021" s="41"/>
      <c r="M5021" s="41"/>
      <c r="N5021" s="41"/>
      <c r="O5021" s="41"/>
      <c r="P5021" s="41"/>
      <c r="Q5021" s="41"/>
      <c r="R5021" s="41"/>
      <c r="S5021" s="41"/>
      <c r="T5021" s="41"/>
      <c r="U5021" s="41"/>
      <c r="V5021" s="41"/>
      <c r="W5021" s="42">
        <f t="shared" si="158"/>
        <v>0</v>
      </c>
    </row>
    <row r="5022" spans="2:23" x14ac:dyDescent="0.25">
      <c r="B5022" s="35"/>
      <c r="C5022" s="36" t="str">
        <f>IFERROR(VLOOKUP(B5022,[1]Catálogos!M:P,3,0),"")</f>
        <v/>
      </c>
      <c r="D5022" s="37" t="str">
        <f t="shared" si="157"/>
        <v/>
      </c>
      <c r="E5022" s="36" t="str">
        <f>IF(D5022="","",IFERROR(VLOOKUP(D5022,'[1]Resumen FF'!E:F,2,0),"Sin combinación"))</f>
        <v/>
      </c>
      <c r="G5022" s="38" t="str">
        <f>IF(F5022="","",VLOOKUP(F5022,[1]Catálogos!A:B,2,0))</f>
        <v/>
      </c>
      <c r="H5022" s="39"/>
      <c r="I5022" s="39"/>
      <c r="K5022" s="41"/>
      <c r="L5022" s="41"/>
      <c r="M5022" s="41"/>
      <c r="N5022" s="41"/>
      <c r="O5022" s="41"/>
      <c r="P5022" s="41"/>
      <c r="Q5022" s="41"/>
      <c r="R5022" s="41"/>
      <c r="S5022" s="41"/>
      <c r="T5022" s="41"/>
      <c r="U5022" s="41"/>
      <c r="V5022" s="41"/>
      <c r="W5022" s="42">
        <f t="shared" si="158"/>
        <v>0</v>
      </c>
    </row>
    <row r="5023" spans="2:23" x14ac:dyDescent="0.25">
      <c r="B5023" s="35"/>
      <c r="C5023" s="36" t="str">
        <f>IFERROR(VLOOKUP(B5023,[1]Catálogos!M:P,3,0),"")</f>
        <v/>
      </c>
      <c r="D5023" s="37" t="str">
        <f t="shared" si="157"/>
        <v/>
      </c>
      <c r="E5023" s="36" t="str">
        <f>IF(D5023="","",IFERROR(VLOOKUP(D5023,'[1]Resumen FF'!E:F,2,0),"Sin combinación"))</f>
        <v/>
      </c>
      <c r="G5023" s="38" t="str">
        <f>IF(F5023="","",VLOOKUP(F5023,[1]Catálogos!A:B,2,0))</f>
        <v/>
      </c>
      <c r="H5023" s="39"/>
      <c r="I5023" s="39"/>
      <c r="K5023" s="41"/>
      <c r="L5023" s="41"/>
      <c r="M5023" s="41"/>
      <c r="N5023" s="41"/>
      <c r="O5023" s="41"/>
      <c r="P5023" s="41"/>
      <c r="Q5023" s="41"/>
      <c r="R5023" s="41"/>
      <c r="S5023" s="41"/>
      <c r="T5023" s="41"/>
      <c r="U5023" s="41"/>
      <c r="V5023" s="41"/>
      <c r="W5023" s="42">
        <f t="shared" si="158"/>
        <v>0</v>
      </c>
    </row>
    <row r="5024" spans="2:23" x14ac:dyDescent="0.25">
      <c r="B5024" s="35"/>
      <c r="C5024" s="36" t="str">
        <f>IFERROR(VLOOKUP(B5024,[1]Catálogos!M:P,3,0),"")</f>
        <v/>
      </c>
      <c r="D5024" s="37" t="str">
        <f t="shared" si="157"/>
        <v/>
      </c>
      <c r="E5024" s="36" t="str">
        <f>IF(D5024="","",IFERROR(VLOOKUP(D5024,'[1]Resumen FF'!E:F,2,0),"Sin combinación"))</f>
        <v/>
      </c>
      <c r="G5024" s="38" t="str">
        <f>IF(F5024="","",VLOOKUP(F5024,[1]Catálogos!A:B,2,0))</f>
        <v/>
      </c>
      <c r="H5024" s="39"/>
      <c r="I5024" s="39"/>
      <c r="K5024" s="41"/>
      <c r="L5024" s="41"/>
      <c r="M5024" s="41"/>
      <c r="N5024" s="41"/>
      <c r="O5024" s="41"/>
      <c r="P5024" s="41"/>
      <c r="Q5024" s="41"/>
      <c r="R5024" s="41"/>
      <c r="S5024" s="41"/>
      <c r="T5024" s="41"/>
      <c r="U5024" s="41"/>
      <c r="V5024" s="41"/>
      <c r="W5024" s="42">
        <f t="shared" si="158"/>
        <v>0</v>
      </c>
    </row>
    <row r="5025" spans="2:23" x14ac:dyDescent="0.25">
      <c r="B5025" s="35"/>
      <c r="C5025" s="36" t="str">
        <f>IFERROR(VLOOKUP(B5025,[1]Catálogos!M:P,3,0),"")</f>
        <v/>
      </c>
      <c r="D5025" s="37" t="str">
        <f t="shared" si="157"/>
        <v/>
      </c>
      <c r="E5025" s="36" t="str">
        <f>IF(D5025="","",IFERROR(VLOOKUP(D5025,'[1]Resumen FF'!E:F,2,0),"Sin combinación"))</f>
        <v/>
      </c>
      <c r="G5025" s="38" t="str">
        <f>IF(F5025="","",VLOOKUP(F5025,[1]Catálogos!A:B,2,0))</f>
        <v/>
      </c>
      <c r="H5025" s="39"/>
      <c r="I5025" s="39"/>
      <c r="K5025" s="41"/>
      <c r="L5025" s="41"/>
      <c r="M5025" s="41"/>
      <c r="N5025" s="41"/>
      <c r="O5025" s="41"/>
      <c r="P5025" s="41"/>
      <c r="Q5025" s="41"/>
      <c r="R5025" s="41"/>
      <c r="S5025" s="41"/>
      <c r="T5025" s="41"/>
      <c r="U5025" s="41"/>
      <c r="V5025" s="41"/>
      <c r="W5025" s="42">
        <f t="shared" si="158"/>
        <v>0</v>
      </c>
    </row>
    <row r="5026" spans="2:23" x14ac:dyDescent="0.25">
      <c r="B5026" s="35"/>
      <c r="C5026" s="36" t="str">
        <f>IFERROR(VLOOKUP(B5026,[1]Catálogos!M:P,3,0),"")</f>
        <v/>
      </c>
      <c r="D5026" s="37" t="str">
        <f t="shared" si="157"/>
        <v/>
      </c>
      <c r="E5026" s="36" t="str">
        <f>IF(D5026="","",IFERROR(VLOOKUP(D5026,'[1]Resumen FF'!E:F,2,0),"Sin combinación"))</f>
        <v/>
      </c>
      <c r="G5026" s="38" t="str">
        <f>IF(F5026="","",VLOOKUP(F5026,[1]Catálogos!A:B,2,0))</f>
        <v/>
      </c>
      <c r="H5026" s="39"/>
      <c r="I5026" s="39"/>
      <c r="K5026" s="41"/>
      <c r="L5026" s="41"/>
      <c r="M5026" s="41"/>
      <c r="N5026" s="41"/>
      <c r="O5026" s="41"/>
      <c r="P5026" s="41"/>
      <c r="Q5026" s="41"/>
      <c r="R5026" s="41"/>
      <c r="S5026" s="41"/>
      <c r="T5026" s="41"/>
      <c r="U5026" s="41"/>
      <c r="V5026" s="41"/>
      <c r="W5026" s="42">
        <f t="shared" si="158"/>
        <v>0</v>
      </c>
    </row>
    <row r="5027" spans="2:23" x14ac:dyDescent="0.25">
      <c r="B5027" s="35"/>
      <c r="C5027" s="36" t="str">
        <f>IFERROR(VLOOKUP(B5027,[1]Catálogos!M:P,3,0),"")</f>
        <v/>
      </c>
      <c r="D5027" s="37" t="str">
        <f t="shared" si="157"/>
        <v/>
      </c>
      <c r="E5027" s="36" t="str">
        <f>IF(D5027="","",IFERROR(VLOOKUP(D5027,'[1]Resumen FF'!E:F,2,0),"Sin combinación"))</f>
        <v/>
      </c>
      <c r="G5027" s="38" t="str">
        <f>IF(F5027="","",VLOOKUP(F5027,[1]Catálogos!A:B,2,0))</f>
        <v/>
      </c>
      <c r="H5027" s="39"/>
      <c r="I5027" s="39"/>
      <c r="K5027" s="41"/>
      <c r="L5027" s="41"/>
      <c r="M5027" s="41"/>
      <c r="N5027" s="41"/>
      <c r="O5027" s="41"/>
      <c r="P5027" s="41"/>
      <c r="Q5027" s="41"/>
      <c r="R5027" s="41"/>
      <c r="S5027" s="41"/>
      <c r="T5027" s="41"/>
      <c r="U5027" s="41"/>
      <c r="V5027" s="41"/>
      <c r="W5027" s="42">
        <f t="shared" si="158"/>
        <v>0</v>
      </c>
    </row>
    <row r="5028" spans="2:23" x14ac:dyDescent="0.25">
      <c r="B5028" s="35"/>
      <c r="C5028" s="36" t="str">
        <f>IFERROR(VLOOKUP(B5028,[1]Catálogos!M:P,3,0),"")</f>
        <v/>
      </c>
      <c r="D5028" s="37" t="str">
        <f t="shared" si="157"/>
        <v/>
      </c>
      <c r="E5028" s="36" t="str">
        <f>IF(D5028="","",IFERROR(VLOOKUP(D5028,'[1]Resumen FF'!E:F,2,0),"Sin combinación"))</f>
        <v/>
      </c>
      <c r="G5028" s="38" t="str">
        <f>IF(F5028="","",VLOOKUP(F5028,[1]Catálogos!A:B,2,0))</f>
        <v/>
      </c>
      <c r="H5028" s="39"/>
      <c r="I5028" s="39"/>
      <c r="K5028" s="41"/>
      <c r="L5028" s="41"/>
      <c r="M5028" s="41"/>
      <c r="N5028" s="41"/>
      <c r="O5028" s="41"/>
      <c r="P5028" s="41"/>
      <c r="Q5028" s="41"/>
      <c r="R5028" s="41"/>
      <c r="S5028" s="41"/>
      <c r="T5028" s="41"/>
      <c r="U5028" s="41"/>
      <c r="V5028" s="41"/>
      <c r="W5028" s="42">
        <f t="shared" si="158"/>
        <v>0</v>
      </c>
    </row>
    <row r="5029" spans="2:23" x14ac:dyDescent="0.25">
      <c r="B5029" s="35"/>
      <c r="C5029" s="36" t="str">
        <f>IFERROR(VLOOKUP(B5029,[1]Catálogos!M:P,3,0),"")</f>
        <v/>
      </c>
      <c r="D5029" s="37" t="str">
        <f t="shared" si="157"/>
        <v/>
      </c>
      <c r="E5029" s="36" t="str">
        <f>IF(D5029="","",IFERROR(VLOOKUP(D5029,'[1]Resumen FF'!E:F,2,0),"Sin combinación"))</f>
        <v/>
      </c>
      <c r="G5029" s="38" t="str">
        <f>IF(F5029="","",VLOOKUP(F5029,[1]Catálogos!A:B,2,0))</f>
        <v/>
      </c>
      <c r="H5029" s="39"/>
      <c r="I5029" s="39"/>
      <c r="K5029" s="41"/>
      <c r="L5029" s="41"/>
      <c r="M5029" s="41"/>
      <c r="N5029" s="41"/>
      <c r="O5029" s="41"/>
      <c r="P5029" s="41"/>
      <c r="Q5029" s="41"/>
      <c r="R5029" s="41"/>
      <c r="S5029" s="41"/>
      <c r="T5029" s="41"/>
      <c r="U5029" s="41"/>
      <c r="V5029" s="41"/>
      <c r="W5029" s="42">
        <f t="shared" si="158"/>
        <v>0</v>
      </c>
    </row>
    <row r="5030" spans="2:23" x14ac:dyDescent="0.25">
      <c r="B5030" s="35"/>
      <c r="C5030" s="36" t="str">
        <f>IFERROR(VLOOKUP(B5030,[1]Catálogos!M:P,3,0),"")</f>
        <v/>
      </c>
      <c r="D5030" s="37" t="str">
        <f t="shared" si="157"/>
        <v/>
      </c>
      <c r="E5030" s="36" t="str">
        <f>IF(D5030="","",IFERROR(VLOOKUP(D5030,'[1]Resumen FF'!E:F,2,0),"Sin combinación"))</f>
        <v/>
      </c>
      <c r="G5030" s="38" t="str">
        <f>IF(F5030="","",VLOOKUP(F5030,[1]Catálogos!A:B,2,0))</f>
        <v/>
      </c>
      <c r="H5030" s="39"/>
      <c r="I5030" s="39"/>
      <c r="K5030" s="41"/>
      <c r="L5030" s="41"/>
      <c r="M5030" s="41"/>
      <c r="N5030" s="41"/>
      <c r="O5030" s="41"/>
      <c r="P5030" s="41"/>
      <c r="Q5030" s="41"/>
      <c r="R5030" s="41"/>
      <c r="S5030" s="41"/>
      <c r="T5030" s="41"/>
      <c r="U5030" s="41"/>
      <c r="V5030" s="41"/>
      <c r="W5030" s="42">
        <f t="shared" si="158"/>
        <v>0</v>
      </c>
    </row>
    <row r="5031" spans="2:23" x14ac:dyDescent="0.25">
      <c r="B5031" s="35"/>
      <c r="C5031" s="36" t="str">
        <f>IFERROR(VLOOKUP(B5031,[1]Catálogos!M:P,3,0),"")</f>
        <v/>
      </c>
      <c r="D5031" s="37" t="str">
        <f t="shared" si="157"/>
        <v/>
      </c>
      <c r="E5031" s="36" t="str">
        <f>IF(D5031="","",IFERROR(VLOOKUP(D5031,'[1]Resumen FF'!E:F,2,0),"Sin combinación"))</f>
        <v/>
      </c>
      <c r="G5031" s="38" t="str">
        <f>IF(F5031="","",VLOOKUP(F5031,[1]Catálogos!A:B,2,0))</f>
        <v/>
      </c>
      <c r="H5031" s="39"/>
      <c r="I5031" s="39"/>
      <c r="K5031" s="41"/>
      <c r="L5031" s="41"/>
      <c r="M5031" s="41"/>
      <c r="N5031" s="41"/>
      <c r="O5031" s="41"/>
      <c r="P5031" s="41"/>
      <c r="Q5031" s="41"/>
      <c r="R5031" s="41"/>
      <c r="S5031" s="41"/>
      <c r="T5031" s="41"/>
      <c r="U5031" s="41"/>
      <c r="V5031" s="41"/>
      <c r="W5031" s="42">
        <f t="shared" si="158"/>
        <v>0</v>
      </c>
    </row>
    <row r="5032" spans="2:23" x14ac:dyDescent="0.25">
      <c r="B5032" s="35"/>
      <c r="C5032" s="36" t="str">
        <f>IFERROR(VLOOKUP(B5032,[1]Catálogos!M:P,3,0),"")</f>
        <v/>
      </c>
      <c r="D5032" s="37" t="str">
        <f t="shared" si="157"/>
        <v/>
      </c>
      <c r="E5032" s="36" t="str">
        <f>IF(D5032="","",IFERROR(VLOOKUP(D5032,'[1]Resumen FF'!E:F,2,0),"Sin combinación"))</f>
        <v/>
      </c>
      <c r="G5032" s="38" t="str">
        <f>IF(F5032="","",VLOOKUP(F5032,[1]Catálogos!A:B,2,0))</f>
        <v/>
      </c>
      <c r="H5032" s="39"/>
      <c r="I5032" s="39"/>
      <c r="K5032" s="41"/>
      <c r="L5032" s="41"/>
      <c r="M5032" s="41"/>
      <c r="N5032" s="41"/>
      <c r="O5032" s="41"/>
      <c r="P5032" s="41"/>
      <c r="Q5032" s="41"/>
      <c r="R5032" s="41"/>
      <c r="S5032" s="41"/>
      <c r="T5032" s="41"/>
      <c r="U5032" s="41"/>
      <c r="V5032" s="41"/>
      <c r="W5032" s="42">
        <f t="shared" si="158"/>
        <v>0</v>
      </c>
    </row>
    <row r="5033" spans="2:23" x14ac:dyDescent="0.25">
      <c r="B5033" s="35"/>
      <c r="C5033" s="36" t="str">
        <f>IFERROR(VLOOKUP(B5033,[1]Catálogos!M:P,3,0),"")</f>
        <v/>
      </c>
      <c r="D5033" s="37" t="str">
        <f t="shared" si="157"/>
        <v/>
      </c>
      <c r="E5033" s="36" t="str">
        <f>IF(D5033="","",IFERROR(VLOOKUP(D5033,'[1]Resumen FF'!E:F,2,0),"Sin combinación"))</f>
        <v/>
      </c>
      <c r="G5033" s="38" t="str">
        <f>IF(F5033="","",VLOOKUP(F5033,[1]Catálogos!A:B,2,0))</f>
        <v/>
      </c>
      <c r="H5033" s="39"/>
      <c r="I5033" s="39"/>
      <c r="K5033" s="41"/>
      <c r="L5033" s="41"/>
      <c r="M5033" s="41"/>
      <c r="N5033" s="41"/>
      <c r="O5033" s="41"/>
      <c r="P5033" s="41"/>
      <c r="Q5033" s="41"/>
      <c r="R5033" s="41"/>
      <c r="S5033" s="41"/>
      <c r="T5033" s="41"/>
      <c r="U5033" s="41"/>
      <c r="V5033" s="41"/>
      <c r="W5033" s="42">
        <f t="shared" si="158"/>
        <v>0</v>
      </c>
    </row>
    <row r="5034" spans="2:23" x14ac:dyDescent="0.25">
      <c r="B5034" s="35"/>
      <c r="C5034" s="36" t="str">
        <f>IFERROR(VLOOKUP(B5034,[1]Catálogos!M:P,3,0),"")</f>
        <v/>
      </c>
      <c r="D5034" s="37" t="str">
        <f t="shared" si="157"/>
        <v/>
      </c>
      <c r="E5034" s="36" t="str">
        <f>IF(D5034="","",IFERROR(VLOOKUP(D5034,'[1]Resumen FF'!E:F,2,0),"Sin combinación"))</f>
        <v/>
      </c>
      <c r="G5034" s="38" t="str">
        <f>IF(F5034="","",VLOOKUP(F5034,[1]Catálogos!A:B,2,0))</f>
        <v/>
      </c>
      <c r="H5034" s="39"/>
      <c r="I5034" s="39"/>
      <c r="K5034" s="41"/>
      <c r="L5034" s="41"/>
      <c r="M5034" s="41"/>
      <c r="N5034" s="41"/>
      <c r="O5034" s="41"/>
      <c r="P5034" s="41"/>
      <c r="Q5034" s="41"/>
      <c r="R5034" s="41"/>
      <c r="S5034" s="41"/>
      <c r="T5034" s="41"/>
      <c r="U5034" s="41"/>
      <c r="V5034" s="41"/>
      <c r="W5034" s="42">
        <f t="shared" si="158"/>
        <v>0</v>
      </c>
    </row>
    <row r="5035" spans="2:23" x14ac:dyDescent="0.25">
      <c r="B5035" s="35"/>
      <c r="C5035" s="36" t="str">
        <f>IFERROR(VLOOKUP(B5035,[1]Catálogos!M:P,3,0),"")</f>
        <v/>
      </c>
      <c r="D5035" s="37" t="str">
        <f t="shared" si="157"/>
        <v/>
      </c>
      <c r="E5035" s="36" t="str">
        <f>IF(D5035="","",IFERROR(VLOOKUP(D5035,'[1]Resumen FF'!E:F,2,0),"Sin combinación"))</f>
        <v/>
      </c>
      <c r="G5035" s="38" t="str">
        <f>IF(F5035="","",VLOOKUP(F5035,[1]Catálogos!A:B,2,0))</f>
        <v/>
      </c>
      <c r="H5035" s="39"/>
      <c r="I5035" s="39"/>
      <c r="K5035" s="41"/>
      <c r="L5035" s="41"/>
      <c r="M5035" s="41"/>
      <c r="N5035" s="41"/>
      <c r="O5035" s="41"/>
      <c r="P5035" s="41"/>
      <c r="Q5035" s="41"/>
      <c r="R5035" s="41"/>
      <c r="S5035" s="41"/>
      <c r="T5035" s="41"/>
      <c r="U5035" s="41"/>
      <c r="V5035" s="41"/>
      <c r="W5035" s="42">
        <f t="shared" si="158"/>
        <v>0</v>
      </c>
    </row>
    <row r="5036" spans="2:23" x14ac:dyDescent="0.25">
      <c r="B5036" s="35"/>
      <c r="C5036" s="36" t="str">
        <f>IFERROR(VLOOKUP(B5036,[1]Catálogos!M:P,3,0),"")</f>
        <v/>
      </c>
      <c r="D5036" s="37" t="str">
        <f t="shared" si="157"/>
        <v/>
      </c>
      <c r="E5036" s="36" t="str">
        <f>IF(D5036="","",IFERROR(VLOOKUP(D5036,'[1]Resumen FF'!E:F,2,0),"Sin combinación"))</f>
        <v/>
      </c>
      <c r="G5036" s="38" t="str">
        <f>IF(F5036="","",VLOOKUP(F5036,[1]Catálogos!A:B,2,0))</f>
        <v/>
      </c>
      <c r="H5036" s="39"/>
      <c r="I5036" s="39"/>
      <c r="K5036" s="41"/>
      <c r="L5036" s="41"/>
      <c r="M5036" s="41"/>
      <c r="N5036" s="41"/>
      <c r="O5036" s="41"/>
      <c r="P5036" s="41"/>
      <c r="Q5036" s="41"/>
      <c r="R5036" s="41"/>
      <c r="S5036" s="41"/>
      <c r="T5036" s="41"/>
      <c r="U5036" s="41"/>
      <c r="V5036" s="41"/>
      <c r="W5036" s="42">
        <f t="shared" si="158"/>
        <v>0</v>
      </c>
    </row>
    <row r="5037" spans="2:23" x14ac:dyDescent="0.25">
      <c r="B5037" s="35"/>
      <c r="C5037" s="36" t="str">
        <f>IFERROR(VLOOKUP(B5037,[1]Catálogos!M:P,3,0),"")</f>
        <v/>
      </c>
      <c r="D5037" s="37" t="str">
        <f t="shared" si="157"/>
        <v/>
      </c>
      <c r="E5037" s="36" t="str">
        <f>IF(D5037="","",IFERROR(VLOOKUP(D5037,'[1]Resumen FF'!E:F,2,0),"Sin combinación"))</f>
        <v/>
      </c>
      <c r="G5037" s="38" t="str">
        <f>IF(F5037="","",VLOOKUP(F5037,[1]Catálogos!A:B,2,0))</f>
        <v/>
      </c>
      <c r="H5037" s="39"/>
      <c r="I5037" s="39"/>
      <c r="K5037" s="41"/>
      <c r="L5037" s="41"/>
      <c r="M5037" s="41"/>
      <c r="N5037" s="41"/>
      <c r="O5037" s="41"/>
      <c r="P5037" s="41"/>
      <c r="Q5037" s="41"/>
      <c r="R5037" s="41"/>
      <c r="S5037" s="41"/>
      <c r="T5037" s="41"/>
      <c r="U5037" s="41"/>
      <c r="V5037" s="41"/>
      <c r="W5037" s="42">
        <f t="shared" si="158"/>
        <v>0</v>
      </c>
    </row>
    <row r="5038" spans="2:23" x14ac:dyDescent="0.25">
      <c r="B5038" s="35"/>
      <c r="C5038" s="36" t="str">
        <f>IFERROR(VLOOKUP(B5038,[1]Catálogos!M:P,3,0),"")</f>
        <v/>
      </c>
      <c r="D5038" s="37" t="str">
        <f t="shared" si="157"/>
        <v/>
      </c>
      <c r="E5038" s="36" t="str">
        <f>IF(D5038="","",IFERROR(VLOOKUP(D5038,'[1]Resumen FF'!E:F,2,0),"Sin combinación"))</f>
        <v/>
      </c>
      <c r="G5038" s="38" t="str">
        <f>IF(F5038="","",VLOOKUP(F5038,[1]Catálogos!A:B,2,0))</f>
        <v/>
      </c>
      <c r="H5038" s="39"/>
      <c r="I5038" s="39"/>
      <c r="K5038" s="41"/>
      <c r="L5038" s="41"/>
      <c r="M5038" s="41"/>
      <c r="N5038" s="41"/>
      <c r="O5038" s="41"/>
      <c r="P5038" s="41"/>
      <c r="Q5038" s="41"/>
      <c r="R5038" s="41"/>
      <c r="S5038" s="41"/>
      <c r="T5038" s="41"/>
      <c r="U5038" s="41"/>
      <c r="V5038" s="41"/>
      <c r="W5038" s="42">
        <f t="shared" si="158"/>
        <v>0</v>
      </c>
    </row>
    <row r="5039" spans="2:23" x14ac:dyDescent="0.25">
      <c r="B5039" s="35"/>
      <c r="C5039" s="36" t="str">
        <f>IFERROR(VLOOKUP(B5039,[1]Catálogos!M:P,3,0),"")</f>
        <v/>
      </c>
      <c r="D5039" s="37" t="str">
        <f t="shared" si="157"/>
        <v/>
      </c>
      <c r="E5039" s="36" t="str">
        <f>IF(D5039="","",IFERROR(VLOOKUP(D5039,'[1]Resumen FF'!E:F,2,0),"Sin combinación"))</f>
        <v/>
      </c>
      <c r="G5039" s="38" t="str">
        <f>IF(F5039="","",VLOOKUP(F5039,[1]Catálogos!A:B,2,0))</f>
        <v/>
      </c>
      <c r="H5039" s="39"/>
      <c r="I5039" s="39"/>
      <c r="K5039" s="41"/>
      <c r="L5039" s="41"/>
      <c r="M5039" s="41"/>
      <c r="N5039" s="41"/>
      <c r="O5039" s="41"/>
      <c r="P5039" s="41"/>
      <c r="Q5039" s="41"/>
      <c r="R5039" s="41"/>
      <c r="S5039" s="41"/>
      <c r="T5039" s="41"/>
      <c r="U5039" s="41"/>
      <c r="V5039" s="41"/>
      <c r="W5039" s="42">
        <f t="shared" si="158"/>
        <v>0</v>
      </c>
    </row>
    <row r="5040" spans="2:23" x14ac:dyDescent="0.25">
      <c r="B5040" s="35"/>
      <c r="C5040" s="36" t="str">
        <f>IFERROR(VLOOKUP(B5040,[1]Catálogos!M:P,3,0),"")</f>
        <v/>
      </c>
      <c r="D5040" s="37" t="str">
        <f t="shared" si="157"/>
        <v/>
      </c>
      <c r="E5040" s="36" t="str">
        <f>IF(D5040="","",IFERROR(VLOOKUP(D5040,'[1]Resumen FF'!E:F,2,0),"Sin combinación"))</f>
        <v/>
      </c>
      <c r="G5040" s="38" t="str">
        <f>IF(F5040="","",VLOOKUP(F5040,[1]Catálogos!A:B,2,0))</f>
        <v/>
      </c>
      <c r="H5040" s="39"/>
      <c r="I5040" s="39"/>
      <c r="K5040" s="41"/>
      <c r="L5040" s="41"/>
      <c r="M5040" s="41"/>
      <c r="N5040" s="41"/>
      <c r="O5040" s="41"/>
      <c r="P5040" s="41"/>
      <c r="Q5040" s="41"/>
      <c r="R5040" s="41"/>
      <c r="S5040" s="41"/>
      <c r="T5040" s="41"/>
      <c r="U5040" s="41"/>
      <c r="V5040" s="41"/>
      <c r="W5040" s="42">
        <f t="shared" si="158"/>
        <v>0</v>
      </c>
    </row>
    <row r="5041" spans="2:23" x14ac:dyDescent="0.25">
      <c r="B5041" s="35"/>
      <c r="C5041" s="36" t="str">
        <f>IFERROR(VLOOKUP(B5041,[1]Catálogos!M:P,3,0),"")</f>
        <v/>
      </c>
      <c r="D5041" s="37" t="str">
        <f t="shared" si="157"/>
        <v/>
      </c>
      <c r="E5041" s="36" t="str">
        <f>IF(D5041="","",IFERROR(VLOOKUP(D5041,'[1]Resumen FF'!E:F,2,0),"Sin combinación"))</f>
        <v/>
      </c>
      <c r="G5041" s="38" t="str">
        <f>IF(F5041="","",VLOOKUP(F5041,[1]Catálogos!A:B,2,0))</f>
        <v/>
      </c>
      <c r="H5041" s="39"/>
      <c r="I5041" s="39"/>
      <c r="K5041" s="41"/>
      <c r="L5041" s="41"/>
      <c r="M5041" s="41"/>
      <c r="N5041" s="41"/>
      <c r="O5041" s="41"/>
      <c r="P5041" s="41"/>
      <c r="Q5041" s="41"/>
      <c r="R5041" s="41"/>
      <c r="S5041" s="41"/>
      <c r="T5041" s="41"/>
      <c r="U5041" s="41"/>
      <c r="V5041" s="41"/>
      <c r="W5041" s="42">
        <f t="shared" si="158"/>
        <v>0</v>
      </c>
    </row>
    <row r="5042" spans="2:23" x14ac:dyDescent="0.25">
      <c r="B5042" s="35"/>
      <c r="C5042" s="36" t="str">
        <f>IFERROR(VLOOKUP(B5042,[1]Catálogos!M:P,3,0),"")</f>
        <v/>
      </c>
      <c r="D5042" s="37" t="str">
        <f t="shared" si="157"/>
        <v/>
      </c>
      <c r="E5042" s="36" t="str">
        <f>IF(D5042="","",IFERROR(VLOOKUP(D5042,'[1]Resumen FF'!E:F,2,0),"Sin combinación"))</f>
        <v/>
      </c>
      <c r="G5042" s="38" t="str">
        <f>IF(F5042="","",VLOOKUP(F5042,[1]Catálogos!A:B,2,0))</f>
        <v/>
      </c>
      <c r="H5042" s="39"/>
      <c r="I5042" s="39"/>
      <c r="K5042" s="41"/>
      <c r="L5042" s="41"/>
      <c r="M5042" s="41"/>
      <c r="N5042" s="41"/>
      <c r="O5042" s="41"/>
      <c r="P5042" s="41"/>
      <c r="Q5042" s="41"/>
      <c r="R5042" s="41"/>
      <c r="S5042" s="41"/>
      <c r="T5042" s="41"/>
      <c r="U5042" s="41"/>
      <c r="V5042" s="41"/>
      <c r="W5042" s="42">
        <f t="shared" si="158"/>
        <v>0</v>
      </c>
    </row>
    <row r="5043" spans="2:23" x14ac:dyDescent="0.25">
      <c r="B5043" s="35"/>
      <c r="C5043" s="36" t="str">
        <f>IFERROR(VLOOKUP(B5043,[1]Catálogos!M:P,3,0),"")</f>
        <v/>
      </c>
      <c r="D5043" s="37" t="str">
        <f t="shared" si="157"/>
        <v/>
      </c>
      <c r="E5043" s="36" t="str">
        <f>IF(D5043="","",IFERROR(VLOOKUP(D5043,'[1]Resumen FF'!E:F,2,0),"Sin combinación"))</f>
        <v/>
      </c>
      <c r="G5043" s="38" t="str">
        <f>IF(F5043="","",VLOOKUP(F5043,[1]Catálogos!A:B,2,0))</f>
        <v/>
      </c>
      <c r="H5043" s="39"/>
      <c r="I5043" s="39"/>
      <c r="K5043" s="41"/>
      <c r="L5043" s="41"/>
      <c r="M5043" s="41"/>
      <c r="N5043" s="41"/>
      <c r="O5043" s="41"/>
      <c r="P5043" s="41"/>
      <c r="Q5043" s="41"/>
      <c r="R5043" s="41"/>
      <c r="S5043" s="41"/>
      <c r="T5043" s="41"/>
      <c r="U5043" s="41"/>
      <c r="V5043" s="41"/>
      <c r="W5043" s="42">
        <f t="shared" si="158"/>
        <v>0</v>
      </c>
    </row>
    <row r="5044" spans="2:23" x14ac:dyDescent="0.25">
      <c r="B5044" s="35"/>
      <c r="C5044" s="36" t="str">
        <f>IFERROR(VLOOKUP(B5044,[1]Catálogos!M:P,3,0),"")</f>
        <v/>
      </c>
      <c r="D5044" s="37" t="str">
        <f t="shared" si="157"/>
        <v/>
      </c>
      <c r="E5044" s="36" t="str">
        <f>IF(D5044="","",IFERROR(VLOOKUP(D5044,'[1]Resumen FF'!E:F,2,0),"Sin combinación"))</f>
        <v/>
      </c>
      <c r="G5044" s="38" t="str">
        <f>IF(F5044="","",VLOOKUP(F5044,[1]Catálogos!A:B,2,0))</f>
        <v/>
      </c>
      <c r="H5044" s="39"/>
      <c r="I5044" s="39"/>
      <c r="K5044" s="41"/>
      <c r="L5044" s="41"/>
      <c r="M5044" s="41"/>
      <c r="N5044" s="41"/>
      <c r="O5044" s="41"/>
      <c r="P5044" s="41"/>
      <c r="Q5044" s="41"/>
      <c r="R5044" s="41"/>
      <c r="S5044" s="41"/>
      <c r="T5044" s="41"/>
      <c r="U5044" s="41"/>
      <c r="V5044" s="41"/>
      <c r="W5044" s="42">
        <f t="shared" si="158"/>
        <v>0</v>
      </c>
    </row>
    <row r="5045" spans="2:23" x14ac:dyDescent="0.25">
      <c r="B5045" s="35"/>
      <c r="C5045" s="36" t="str">
        <f>IFERROR(VLOOKUP(B5045,[1]Catálogos!M:P,3,0),"")</f>
        <v/>
      </c>
      <c r="D5045" s="37" t="str">
        <f t="shared" si="157"/>
        <v/>
      </c>
      <c r="E5045" s="36" t="str">
        <f>IF(D5045="","",IFERROR(VLOOKUP(D5045,'[1]Resumen FF'!E:F,2,0),"Sin combinación"))</f>
        <v/>
      </c>
      <c r="G5045" s="38" t="str">
        <f>IF(F5045="","",VLOOKUP(F5045,[1]Catálogos!A:B,2,0))</f>
        <v/>
      </c>
      <c r="H5045" s="39"/>
      <c r="I5045" s="39"/>
      <c r="K5045" s="41"/>
      <c r="L5045" s="41"/>
      <c r="M5045" s="41"/>
      <c r="N5045" s="41"/>
      <c r="O5045" s="41"/>
      <c r="P5045" s="41"/>
      <c r="Q5045" s="41"/>
      <c r="R5045" s="41"/>
      <c r="S5045" s="41"/>
      <c r="T5045" s="41"/>
      <c r="U5045" s="41"/>
      <c r="V5045" s="41"/>
      <c r="W5045" s="42">
        <f t="shared" si="158"/>
        <v>0</v>
      </c>
    </row>
    <row r="5046" spans="2:23" x14ac:dyDescent="0.25">
      <c r="B5046" s="35"/>
      <c r="C5046" s="36" t="str">
        <f>IFERROR(VLOOKUP(B5046,[1]Catálogos!M:P,3,0),"")</f>
        <v/>
      </c>
      <c r="D5046" s="37" t="str">
        <f t="shared" si="157"/>
        <v/>
      </c>
      <c r="E5046" s="36" t="str">
        <f>IF(D5046="","",IFERROR(VLOOKUP(D5046,'[1]Resumen FF'!E:F,2,0),"Sin combinación"))</f>
        <v/>
      </c>
      <c r="G5046" s="38" t="str">
        <f>IF(F5046="","",VLOOKUP(F5046,[1]Catálogos!A:B,2,0))</f>
        <v/>
      </c>
      <c r="H5046" s="39"/>
      <c r="I5046" s="39"/>
      <c r="K5046" s="41"/>
      <c r="L5046" s="41"/>
      <c r="M5046" s="41"/>
      <c r="N5046" s="41"/>
      <c r="O5046" s="41"/>
      <c r="P5046" s="41"/>
      <c r="Q5046" s="41"/>
      <c r="R5046" s="41"/>
      <c r="S5046" s="41"/>
      <c r="T5046" s="41"/>
      <c r="U5046" s="41"/>
      <c r="V5046" s="41"/>
      <c r="W5046" s="42">
        <f t="shared" si="158"/>
        <v>0</v>
      </c>
    </row>
    <row r="5047" spans="2:23" x14ac:dyDescent="0.25">
      <c r="B5047" s="35"/>
      <c r="C5047" s="36" t="str">
        <f>IFERROR(VLOOKUP(B5047,[1]Catálogos!M:P,3,0),"")</f>
        <v/>
      </c>
      <c r="D5047" s="37" t="str">
        <f t="shared" si="157"/>
        <v/>
      </c>
      <c r="E5047" s="36" t="str">
        <f>IF(D5047="","",IFERROR(VLOOKUP(D5047,'[1]Resumen FF'!E:F,2,0),"Sin combinación"))</f>
        <v/>
      </c>
      <c r="G5047" s="38" t="str">
        <f>IF(F5047="","",VLOOKUP(F5047,[1]Catálogos!A:B,2,0))</f>
        <v/>
      </c>
      <c r="H5047" s="39"/>
      <c r="I5047" s="39"/>
      <c r="K5047" s="41"/>
      <c r="L5047" s="41"/>
      <c r="M5047" s="41"/>
      <c r="N5047" s="41"/>
      <c r="O5047" s="41"/>
      <c r="P5047" s="41"/>
      <c r="Q5047" s="41"/>
      <c r="R5047" s="41"/>
      <c r="S5047" s="41"/>
      <c r="T5047" s="41"/>
      <c r="U5047" s="41"/>
      <c r="V5047" s="41"/>
      <c r="W5047" s="42">
        <f t="shared" si="158"/>
        <v>0</v>
      </c>
    </row>
    <row r="5048" spans="2:23" x14ac:dyDescent="0.25">
      <c r="B5048" s="35"/>
      <c r="C5048" s="36" t="str">
        <f>IFERROR(VLOOKUP(B5048,[1]Catálogos!M:P,3,0),"")</f>
        <v/>
      </c>
      <c r="D5048" s="37" t="str">
        <f t="shared" si="157"/>
        <v/>
      </c>
      <c r="E5048" s="36" t="str">
        <f>IF(D5048="","",IFERROR(VLOOKUP(D5048,'[1]Resumen FF'!E:F,2,0),"Sin combinación"))</f>
        <v/>
      </c>
      <c r="G5048" s="38" t="str">
        <f>IF(F5048="","",VLOOKUP(F5048,[1]Catálogos!A:B,2,0))</f>
        <v/>
      </c>
      <c r="H5048" s="39"/>
      <c r="I5048" s="39"/>
      <c r="K5048" s="41"/>
      <c r="L5048" s="41"/>
      <c r="M5048" s="41"/>
      <c r="N5048" s="41"/>
      <c r="O5048" s="41"/>
      <c r="P5048" s="41"/>
      <c r="Q5048" s="41"/>
      <c r="R5048" s="41"/>
      <c r="S5048" s="41"/>
      <c r="T5048" s="41"/>
      <c r="U5048" s="41"/>
      <c r="V5048" s="41"/>
      <c r="W5048" s="42">
        <f t="shared" si="158"/>
        <v>0</v>
      </c>
    </row>
    <row r="5049" spans="2:23" x14ac:dyDescent="0.25">
      <c r="B5049" s="35"/>
      <c r="C5049" s="36" t="str">
        <f>IFERROR(VLOOKUP(B5049,[1]Catálogos!M:P,3,0),"")</f>
        <v/>
      </c>
      <c r="D5049" s="37" t="str">
        <f t="shared" si="157"/>
        <v/>
      </c>
      <c r="E5049" s="36" t="str">
        <f>IF(D5049="","",IFERROR(VLOOKUP(D5049,'[1]Resumen FF'!E:F,2,0),"Sin combinación"))</f>
        <v/>
      </c>
      <c r="G5049" s="38" t="str">
        <f>IF(F5049="","",VLOOKUP(F5049,[1]Catálogos!A:B,2,0))</f>
        <v/>
      </c>
      <c r="H5049" s="39"/>
      <c r="I5049" s="39"/>
      <c r="K5049" s="41"/>
      <c r="L5049" s="41"/>
      <c r="M5049" s="41"/>
      <c r="N5049" s="41"/>
      <c r="O5049" s="41"/>
      <c r="P5049" s="41"/>
      <c r="Q5049" s="41"/>
      <c r="R5049" s="41"/>
      <c r="S5049" s="41"/>
      <c r="T5049" s="41"/>
      <c r="U5049" s="41"/>
      <c r="V5049" s="41"/>
      <c r="W5049" s="42">
        <f t="shared" si="158"/>
        <v>0</v>
      </c>
    </row>
    <row r="5050" spans="2:23" x14ac:dyDescent="0.25">
      <c r="B5050" s="35"/>
      <c r="C5050" s="36" t="str">
        <f>IFERROR(VLOOKUP(B5050,[1]Catálogos!M:P,3,0),"")</f>
        <v/>
      </c>
      <c r="D5050" s="37" t="str">
        <f t="shared" si="157"/>
        <v/>
      </c>
      <c r="E5050" s="36" t="str">
        <f>IF(D5050="","",IFERROR(VLOOKUP(D5050,'[1]Resumen FF'!E:F,2,0),"Sin combinación"))</f>
        <v/>
      </c>
      <c r="G5050" s="38" t="str">
        <f>IF(F5050="","",VLOOKUP(F5050,[1]Catálogos!A:B,2,0))</f>
        <v/>
      </c>
      <c r="H5050" s="39"/>
      <c r="I5050" s="39"/>
      <c r="K5050" s="41"/>
      <c r="L5050" s="41"/>
      <c r="M5050" s="41"/>
      <c r="N5050" s="41"/>
      <c r="O5050" s="41"/>
      <c r="P5050" s="41"/>
      <c r="Q5050" s="41"/>
      <c r="R5050" s="41"/>
      <c r="S5050" s="41"/>
      <c r="T5050" s="41"/>
      <c r="U5050" s="41"/>
      <c r="V5050" s="41"/>
      <c r="W5050" s="42">
        <f t="shared" si="158"/>
        <v>0</v>
      </c>
    </row>
    <row r="5051" spans="2:23" x14ac:dyDescent="0.25">
      <c r="B5051" s="35"/>
      <c r="C5051" s="36" t="str">
        <f>IFERROR(VLOOKUP(B5051,[1]Catálogos!M:P,3,0),"")</f>
        <v/>
      </c>
      <c r="D5051" s="37" t="str">
        <f t="shared" si="157"/>
        <v/>
      </c>
      <c r="E5051" s="36" t="str">
        <f>IF(D5051="","",IFERROR(VLOOKUP(D5051,'[1]Resumen FF'!E:F,2,0),"Sin combinación"))</f>
        <v/>
      </c>
      <c r="G5051" s="38" t="str">
        <f>IF(F5051="","",VLOOKUP(F5051,[1]Catálogos!A:B,2,0))</f>
        <v/>
      </c>
      <c r="H5051" s="39"/>
      <c r="I5051" s="39"/>
      <c r="K5051" s="41"/>
      <c r="L5051" s="41"/>
      <c r="M5051" s="41"/>
      <c r="N5051" s="41"/>
      <c r="O5051" s="41"/>
      <c r="P5051" s="41"/>
      <c r="Q5051" s="41"/>
      <c r="R5051" s="41"/>
      <c r="S5051" s="41"/>
      <c r="T5051" s="41"/>
      <c r="U5051" s="41"/>
      <c r="V5051" s="41"/>
      <c r="W5051" s="42">
        <f t="shared" si="158"/>
        <v>0</v>
      </c>
    </row>
    <row r="5052" spans="2:23" x14ac:dyDescent="0.25">
      <c r="B5052" s="35"/>
      <c r="C5052" s="36" t="str">
        <f>IFERROR(VLOOKUP(B5052,[1]Catálogos!M:P,3,0),"")</f>
        <v/>
      </c>
      <c r="D5052" s="37" t="str">
        <f t="shared" si="157"/>
        <v/>
      </c>
      <c r="E5052" s="36" t="str">
        <f>IF(D5052="","",IFERROR(VLOOKUP(D5052,'[1]Resumen FF'!E:F,2,0),"Sin combinación"))</f>
        <v/>
      </c>
      <c r="G5052" s="38" t="str">
        <f>IF(F5052="","",VLOOKUP(F5052,[1]Catálogos!A:B,2,0))</f>
        <v/>
      </c>
      <c r="H5052" s="39"/>
      <c r="I5052" s="39"/>
      <c r="K5052" s="41"/>
      <c r="L5052" s="41"/>
      <c r="M5052" s="41"/>
      <c r="N5052" s="41"/>
      <c r="O5052" s="41"/>
      <c r="P5052" s="41"/>
      <c r="Q5052" s="41"/>
      <c r="R5052" s="41"/>
      <c r="S5052" s="41"/>
      <c r="T5052" s="41"/>
      <c r="U5052" s="41"/>
      <c r="V5052" s="41"/>
      <c r="W5052" s="42">
        <f t="shared" si="158"/>
        <v>0</v>
      </c>
    </row>
    <row r="5053" spans="2:23" x14ac:dyDescent="0.25">
      <c r="B5053" s="35"/>
      <c r="C5053" s="36" t="str">
        <f>IFERROR(VLOOKUP(B5053,[1]Catálogos!M:P,3,0),"")</f>
        <v/>
      </c>
      <c r="D5053" s="37" t="str">
        <f t="shared" si="157"/>
        <v/>
      </c>
      <c r="E5053" s="36" t="str">
        <f>IF(D5053="","",IFERROR(VLOOKUP(D5053,'[1]Resumen FF'!E:F,2,0),"Sin combinación"))</f>
        <v/>
      </c>
      <c r="G5053" s="38" t="str">
        <f>IF(F5053="","",VLOOKUP(F5053,[1]Catálogos!A:B,2,0))</f>
        <v/>
      </c>
      <c r="H5053" s="39"/>
      <c r="I5053" s="39"/>
      <c r="K5053" s="41"/>
      <c r="L5053" s="41"/>
      <c r="M5053" s="41"/>
      <c r="N5053" s="41"/>
      <c r="O5053" s="41"/>
      <c r="P5053" s="41"/>
      <c r="Q5053" s="41"/>
      <c r="R5053" s="41"/>
      <c r="S5053" s="41"/>
      <c r="T5053" s="41"/>
      <c r="U5053" s="41"/>
      <c r="V5053" s="41"/>
      <c r="W5053" s="42">
        <f t="shared" si="158"/>
        <v>0</v>
      </c>
    </row>
    <row r="5054" spans="2:23" x14ac:dyDescent="0.25">
      <c r="B5054" s="35"/>
      <c r="C5054" s="36" t="str">
        <f>IFERROR(VLOOKUP(B5054,[1]Catálogos!M:P,3,0),"")</f>
        <v/>
      </c>
      <c r="D5054" s="37" t="str">
        <f t="shared" si="157"/>
        <v/>
      </c>
      <c r="E5054" s="36" t="str">
        <f>IF(D5054="","",IFERROR(VLOOKUP(D5054,'[1]Resumen FF'!E:F,2,0),"Sin combinación"))</f>
        <v/>
      </c>
      <c r="G5054" s="38" t="str">
        <f>IF(F5054="","",VLOOKUP(F5054,[1]Catálogos!A:B,2,0))</f>
        <v/>
      </c>
      <c r="H5054" s="39"/>
      <c r="I5054" s="39"/>
      <c r="K5054" s="41"/>
      <c r="L5054" s="41"/>
      <c r="M5054" s="41"/>
      <c r="N5054" s="41"/>
      <c r="O5054" s="41"/>
      <c r="P5054" s="41"/>
      <c r="Q5054" s="41"/>
      <c r="R5054" s="41"/>
      <c r="S5054" s="41"/>
      <c r="T5054" s="41"/>
      <c r="U5054" s="41"/>
      <c r="V5054" s="41"/>
      <c r="W5054" s="42">
        <f t="shared" si="158"/>
        <v>0</v>
      </c>
    </row>
    <row r="5055" spans="2:23" x14ac:dyDescent="0.25">
      <c r="B5055" s="35"/>
      <c r="C5055" s="36" t="str">
        <f>IFERROR(VLOOKUP(B5055,[1]Catálogos!M:P,3,0),"")</f>
        <v/>
      </c>
      <c r="D5055" s="37" t="str">
        <f t="shared" si="157"/>
        <v/>
      </c>
      <c r="E5055" s="36" t="str">
        <f>IF(D5055="","",IFERROR(VLOOKUP(D5055,'[1]Resumen FF'!E:F,2,0),"Sin combinación"))</f>
        <v/>
      </c>
      <c r="G5055" s="38" t="str">
        <f>IF(F5055="","",VLOOKUP(F5055,[1]Catálogos!A:B,2,0))</f>
        <v/>
      </c>
      <c r="H5055" s="39"/>
      <c r="I5055" s="39"/>
      <c r="K5055" s="41"/>
      <c r="L5055" s="41"/>
      <c r="M5055" s="41"/>
      <c r="N5055" s="41"/>
      <c r="O5055" s="41"/>
      <c r="P5055" s="41"/>
      <c r="Q5055" s="41"/>
      <c r="R5055" s="41"/>
      <c r="S5055" s="41"/>
      <c r="T5055" s="41"/>
      <c r="U5055" s="41"/>
      <c r="V5055" s="41"/>
      <c r="W5055" s="42">
        <f t="shared" si="158"/>
        <v>0</v>
      </c>
    </row>
    <row r="5056" spans="2:23" x14ac:dyDescent="0.25">
      <c r="B5056" s="35"/>
      <c r="C5056" s="36" t="str">
        <f>IFERROR(VLOOKUP(B5056,[1]Catálogos!M:P,3,0),"")</f>
        <v/>
      </c>
      <c r="D5056" s="37" t="str">
        <f t="shared" si="157"/>
        <v/>
      </c>
      <c r="E5056" s="36" t="str">
        <f>IF(D5056="","",IFERROR(VLOOKUP(D5056,'[1]Resumen FF'!E:F,2,0),"Sin combinación"))</f>
        <v/>
      </c>
      <c r="G5056" s="38" t="str">
        <f>IF(F5056="","",VLOOKUP(F5056,[1]Catálogos!A:B,2,0))</f>
        <v/>
      </c>
      <c r="H5056" s="39"/>
      <c r="I5056" s="39"/>
      <c r="K5056" s="41"/>
      <c r="L5056" s="41"/>
      <c r="M5056" s="41"/>
      <c r="N5056" s="41"/>
      <c r="O5056" s="41"/>
      <c r="P5056" s="41"/>
      <c r="Q5056" s="41"/>
      <c r="R5056" s="41"/>
      <c r="S5056" s="41"/>
      <c r="T5056" s="41"/>
      <c r="U5056" s="41"/>
      <c r="V5056" s="41"/>
      <c r="W5056" s="42">
        <f t="shared" si="158"/>
        <v>0</v>
      </c>
    </row>
    <row r="5057" spans="2:23" x14ac:dyDescent="0.25">
      <c r="B5057" s="35"/>
      <c r="C5057" s="36" t="str">
        <f>IFERROR(VLOOKUP(B5057,[1]Catálogos!M:P,3,0),"")</f>
        <v/>
      </c>
      <c r="D5057" s="37" t="str">
        <f t="shared" si="157"/>
        <v/>
      </c>
      <c r="E5057" s="36" t="str">
        <f>IF(D5057="","",IFERROR(VLOOKUP(D5057,'[1]Resumen FF'!E:F,2,0),"Sin combinación"))</f>
        <v/>
      </c>
      <c r="G5057" s="38" t="str">
        <f>IF(F5057="","",VLOOKUP(F5057,[1]Catálogos!A:B,2,0))</f>
        <v/>
      </c>
      <c r="H5057" s="39"/>
      <c r="I5057" s="39"/>
      <c r="K5057" s="41"/>
      <c r="L5057" s="41"/>
      <c r="M5057" s="41"/>
      <c r="N5057" s="41"/>
      <c r="O5057" s="41"/>
      <c r="P5057" s="41"/>
      <c r="Q5057" s="41"/>
      <c r="R5057" s="41"/>
      <c r="S5057" s="41"/>
      <c r="T5057" s="41"/>
      <c r="U5057" s="41"/>
      <c r="V5057" s="41"/>
      <c r="W5057" s="42">
        <f t="shared" si="158"/>
        <v>0</v>
      </c>
    </row>
    <row r="5058" spans="2:23" x14ac:dyDescent="0.25">
      <c r="B5058" s="35"/>
      <c r="C5058" s="36" t="str">
        <f>IFERROR(VLOOKUP(B5058,[1]Catálogos!M:P,3,0),"")</f>
        <v/>
      </c>
      <c r="D5058" s="37" t="str">
        <f t="shared" si="157"/>
        <v/>
      </c>
      <c r="E5058" s="36" t="str">
        <f>IF(D5058="","",IFERROR(VLOOKUP(D5058,'[1]Resumen FF'!E:F,2,0),"Sin combinación"))</f>
        <v/>
      </c>
      <c r="G5058" s="38" t="str">
        <f>IF(F5058="","",VLOOKUP(F5058,[1]Catálogos!A:B,2,0))</f>
        <v/>
      </c>
      <c r="H5058" s="39"/>
      <c r="I5058" s="39"/>
      <c r="K5058" s="41"/>
      <c r="L5058" s="41"/>
      <c r="M5058" s="41"/>
      <c r="N5058" s="41"/>
      <c r="O5058" s="41"/>
      <c r="P5058" s="41"/>
      <c r="Q5058" s="41"/>
      <c r="R5058" s="41"/>
      <c r="S5058" s="41"/>
      <c r="T5058" s="41"/>
      <c r="U5058" s="41"/>
      <c r="V5058" s="41"/>
      <c r="W5058" s="42">
        <f t="shared" si="158"/>
        <v>0</v>
      </c>
    </row>
    <row r="5059" spans="2:23" x14ac:dyDescent="0.25">
      <c r="B5059" s="35"/>
      <c r="C5059" s="36" t="str">
        <f>IFERROR(VLOOKUP(B5059,[1]Catálogos!M:P,3,0),"")</f>
        <v/>
      </c>
      <c r="D5059" s="37" t="str">
        <f t="shared" si="157"/>
        <v/>
      </c>
      <c r="E5059" s="36" t="str">
        <f>IF(D5059="","",IFERROR(VLOOKUP(D5059,'[1]Resumen FF'!E:F,2,0),"Sin combinación"))</f>
        <v/>
      </c>
      <c r="G5059" s="38" t="str">
        <f>IF(F5059="","",VLOOKUP(F5059,[1]Catálogos!A:B,2,0))</f>
        <v/>
      </c>
      <c r="H5059" s="39"/>
      <c r="I5059" s="39"/>
      <c r="K5059" s="41"/>
      <c r="L5059" s="41"/>
      <c r="M5059" s="41"/>
      <c r="N5059" s="41"/>
      <c r="O5059" s="41"/>
      <c r="P5059" s="41"/>
      <c r="Q5059" s="41"/>
      <c r="R5059" s="41"/>
      <c r="S5059" s="41"/>
      <c r="T5059" s="41"/>
      <c r="U5059" s="41"/>
      <c r="V5059" s="41"/>
      <c r="W5059" s="42">
        <f t="shared" si="158"/>
        <v>0</v>
      </c>
    </row>
    <row r="5060" spans="2:23" x14ac:dyDescent="0.25">
      <c r="B5060" s="35"/>
      <c r="C5060" s="36" t="str">
        <f>IFERROR(VLOOKUP(B5060,[1]Catálogos!M:P,3,0),"")</f>
        <v/>
      </c>
      <c r="D5060" s="37" t="str">
        <f t="shared" si="157"/>
        <v/>
      </c>
      <c r="E5060" s="36" t="str">
        <f>IF(D5060="","",IFERROR(VLOOKUP(D5060,'[1]Resumen FF'!E:F,2,0),"Sin combinación"))</f>
        <v/>
      </c>
      <c r="G5060" s="38" t="str">
        <f>IF(F5060="","",VLOOKUP(F5060,[1]Catálogos!A:B,2,0))</f>
        <v/>
      </c>
      <c r="H5060" s="39"/>
      <c r="I5060" s="39"/>
      <c r="K5060" s="41"/>
      <c r="L5060" s="41"/>
      <c r="M5060" s="41"/>
      <c r="N5060" s="41"/>
      <c r="O5060" s="41"/>
      <c r="P5060" s="41"/>
      <c r="Q5060" s="41"/>
      <c r="R5060" s="41"/>
      <c r="S5060" s="41"/>
      <c r="T5060" s="41"/>
      <c r="U5060" s="41"/>
      <c r="V5060" s="41"/>
      <c r="W5060" s="42">
        <f t="shared" si="158"/>
        <v>0</v>
      </c>
    </row>
    <row r="5061" spans="2:23" x14ac:dyDescent="0.25">
      <c r="B5061" s="35"/>
      <c r="C5061" s="36" t="str">
        <f>IFERROR(VLOOKUP(B5061,[1]Catálogos!M:P,3,0),"")</f>
        <v/>
      </c>
      <c r="D5061" s="37" t="str">
        <f t="shared" si="157"/>
        <v/>
      </c>
      <c r="E5061" s="36" t="str">
        <f>IF(D5061="","",IFERROR(VLOOKUP(D5061,'[1]Resumen FF'!E:F,2,0),"Sin combinación"))</f>
        <v/>
      </c>
      <c r="G5061" s="38" t="str">
        <f>IF(F5061="","",VLOOKUP(F5061,[1]Catálogos!A:B,2,0))</f>
        <v/>
      </c>
      <c r="H5061" s="39"/>
      <c r="I5061" s="39"/>
      <c r="K5061" s="41"/>
      <c r="L5061" s="41"/>
      <c r="M5061" s="41"/>
      <c r="N5061" s="41"/>
      <c r="O5061" s="41"/>
      <c r="P5061" s="41"/>
      <c r="Q5061" s="41"/>
      <c r="R5061" s="41"/>
      <c r="S5061" s="41"/>
      <c r="T5061" s="41"/>
      <c r="U5061" s="41"/>
      <c r="V5061" s="41"/>
      <c r="W5061" s="42">
        <f t="shared" si="158"/>
        <v>0</v>
      </c>
    </row>
    <row r="5062" spans="2:23" x14ac:dyDescent="0.25">
      <c r="B5062" s="35"/>
      <c r="C5062" s="36" t="str">
        <f>IFERROR(VLOOKUP(B5062,[1]Catálogos!M:P,3,0),"")</f>
        <v/>
      </c>
      <c r="D5062" s="37" t="str">
        <f t="shared" si="157"/>
        <v/>
      </c>
      <c r="E5062" s="36" t="str">
        <f>IF(D5062="","",IFERROR(VLOOKUP(D5062,'[1]Resumen FF'!E:F,2,0),"Sin combinación"))</f>
        <v/>
      </c>
      <c r="G5062" s="38" t="str">
        <f>IF(F5062="","",VLOOKUP(F5062,[1]Catálogos!A:B,2,0))</f>
        <v/>
      </c>
      <c r="H5062" s="39"/>
      <c r="I5062" s="39"/>
      <c r="K5062" s="41"/>
      <c r="L5062" s="41"/>
      <c r="M5062" s="41"/>
      <c r="N5062" s="41"/>
      <c r="O5062" s="41"/>
      <c r="P5062" s="41"/>
      <c r="Q5062" s="41"/>
      <c r="R5062" s="41"/>
      <c r="S5062" s="41"/>
      <c r="T5062" s="41"/>
      <c r="U5062" s="41"/>
      <c r="V5062" s="41"/>
      <c r="W5062" s="42">
        <f t="shared" si="158"/>
        <v>0</v>
      </c>
    </row>
    <row r="5063" spans="2:23" x14ac:dyDescent="0.25">
      <c r="B5063" s="35"/>
      <c r="C5063" s="36" t="str">
        <f>IFERROR(VLOOKUP(B5063,[1]Catálogos!M:P,3,0),"")</f>
        <v/>
      </c>
      <c r="D5063" s="37" t="str">
        <f t="shared" si="157"/>
        <v/>
      </c>
      <c r="E5063" s="36" t="str">
        <f>IF(D5063="","",IFERROR(VLOOKUP(D5063,'[1]Resumen FF'!E:F,2,0),"Sin combinación"))</f>
        <v/>
      </c>
      <c r="G5063" s="38" t="str">
        <f>IF(F5063="","",VLOOKUP(F5063,[1]Catálogos!A:B,2,0))</f>
        <v/>
      </c>
      <c r="H5063" s="39"/>
      <c r="I5063" s="39"/>
      <c r="K5063" s="41"/>
      <c r="L5063" s="41"/>
      <c r="M5063" s="41"/>
      <c r="N5063" s="41"/>
      <c r="O5063" s="41"/>
      <c r="P5063" s="41"/>
      <c r="Q5063" s="41"/>
      <c r="R5063" s="41"/>
      <c r="S5063" s="41"/>
      <c r="T5063" s="41"/>
      <c r="U5063" s="41"/>
      <c r="V5063" s="41"/>
      <c r="W5063" s="42">
        <f t="shared" si="158"/>
        <v>0</v>
      </c>
    </row>
    <row r="5064" spans="2:23" x14ac:dyDescent="0.25">
      <c r="B5064" s="35"/>
      <c r="C5064" s="36" t="str">
        <f>IFERROR(VLOOKUP(B5064,[1]Catálogos!M:P,3,0),"")</f>
        <v/>
      </c>
      <c r="D5064" s="37" t="str">
        <f t="shared" si="157"/>
        <v/>
      </c>
      <c r="E5064" s="36" t="str">
        <f>IF(D5064="","",IFERROR(VLOOKUP(D5064,'[1]Resumen FF'!E:F,2,0),"Sin combinación"))</f>
        <v/>
      </c>
      <c r="G5064" s="38" t="str">
        <f>IF(F5064="","",VLOOKUP(F5064,[1]Catálogos!A:B,2,0))</f>
        <v/>
      </c>
      <c r="H5064" s="39"/>
      <c r="I5064" s="39"/>
      <c r="K5064" s="41"/>
      <c r="L5064" s="41"/>
      <c r="M5064" s="41"/>
      <c r="N5064" s="41"/>
      <c r="O5064" s="41"/>
      <c r="P5064" s="41"/>
      <c r="Q5064" s="41"/>
      <c r="R5064" s="41"/>
      <c r="S5064" s="41"/>
      <c r="T5064" s="41"/>
      <c r="U5064" s="41"/>
      <c r="V5064" s="41"/>
      <c r="W5064" s="42">
        <f t="shared" si="158"/>
        <v>0</v>
      </c>
    </row>
    <row r="5065" spans="2:23" x14ac:dyDescent="0.25">
      <c r="B5065" s="35"/>
      <c r="C5065" s="36" t="str">
        <f>IFERROR(VLOOKUP(B5065,[1]Catálogos!M:P,3,0),"")</f>
        <v/>
      </c>
      <c r="D5065" s="37" t="str">
        <f t="shared" si="157"/>
        <v/>
      </c>
      <c r="E5065" s="36" t="str">
        <f>IF(D5065="","",IFERROR(VLOOKUP(D5065,'[1]Resumen FF'!E:F,2,0),"Sin combinación"))</f>
        <v/>
      </c>
      <c r="G5065" s="38" t="str">
        <f>IF(F5065="","",VLOOKUP(F5065,[1]Catálogos!A:B,2,0))</f>
        <v/>
      </c>
      <c r="H5065" s="39"/>
      <c r="I5065" s="39"/>
      <c r="K5065" s="41"/>
      <c r="L5065" s="41"/>
      <c r="M5065" s="41"/>
      <c r="N5065" s="41"/>
      <c r="O5065" s="41"/>
      <c r="P5065" s="41"/>
      <c r="Q5065" s="41"/>
      <c r="R5065" s="41"/>
      <c r="S5065" s="41"/>
      <c r="T5065" s="41"/>
      <c r="U5065" s="41"/>
      <c r="V5065" s="41"/>
      <c r="W5065" s="42">
        <f t="shared" si="158"/>
        <v>0</v>
      </c>
    </row>
    <row r="5066" spans="2:23" x14ac:dyDescent="0.25">
      <c r="B5066" s="35"/>
      <c r="C5066" s="36" t="str">
        <f>IFERROR(VLOOKUP(B5066,[1]Catálogos!M:P,3,0),"")</f>
        <v/>
      </c>
      <c r="D5066" s="37" t="str">
        <f t="shared" si="157"/>
        <v/>
      </c>
      <c r="E5066" s="36" t="str">
        <f>IF(D5066="","",IFERROR(VLOOKUP(D5066,'[1]Resumen FF'!E:F,2,0),"Sin combinación"))</f>
        <v/>
      </c>
      <c r="G5066" s="38" t="str">
        <f>IF(F5066="","",VLOOKUP(F5066,[1]Catálogos!A:B,2,0))</f>
        <v/>
      </c>
      <c r="H5066" s="39"/>
      <c r="I5066" s="39"/>
      <c r="K5066" s="41"/>
      <c r="L5066" s="41"/>
      <c r="M5066" s="41"/>
      <c r="N5066" s="41"/>
      <c r="O5066" s="41"/>
      <c r="P5066" s="41"/>
      <c r="Q5066" s="41"/>
      <c r="R5066" s="41"/>
      <c r="S5066" s="41"/>
      <c r="T5066" s="41"/>
      <c r="U5066" s="41"/>
      <c r="V5066" s="41"/>
      <c r="W5066" s="42">
        <f t="shared" si="158"/>
        <v>0</v>
      </c>
    </row>
    <row r="5067" spans="2:23" x14ac:dyDescent="0.25">
      <c r="B5067" s="35"/>
      <c r="C5067" s="36" t="str">
        <f>IFERROR(VLOOKUP(B5067,[1]Catálogos!M:P,3,0),"")</f>
        <v/>
      </c>
      <c r="D5067" s="37" t="str">
        <f t="shared" ref="D5067:D5130" si="159">B5067&amp;C5067</f>
        <v/>
      </c>
      <c r="E5067" s="36" t="str">
        <f>IF(D5067="","",IFERROR(VLOOKUP(D5067,'[1]Resumen FF'!E:F,2,0),"Sin combinación"))</f>
        <v/>
      </c>
      <c r="G5067" s="38" t="str">
        <f>IF(F5067="","",VLOOKUP(F5067,[1]Catálogos!A:B,2,0))</f>
        <v/>
      </c>
      <c r="H5067" s="39"/>
      <c r="I5067" s="39"/>
      <c r="K5067" s="41"/>
      <c r="L5067" s="41"/>
      <c r="M5067" s="41"/>
      <c r="N5067" s="41"/>
      <c r="O5067" s="41"/>
      <c r="P5067" s="41"/>
      <c r="Q5067" s="41"/>
      <c r="R5067" s="41"/>
      <c r="S5067" s="41"/>
      <c r="T5067" s="41"/>
      <c r="U5067" s="41"/>
      <c r="V5067" s="41"/>
      <c r="W5067" s="42">
        <f t="shared" si="158"/>
        <v>0</v>
      </c>
    </row>
    <row r="5068" spans="2:23" x14ac:dyDescent="0.25">
      <c r="B5068" s="35"/>
      <c r="C5068" s="36" t="str">
        <f>IFERROR(VLOOKUP(B5068,[1]Catálogos!M:P,3,0),"")</f>
        <v/>
      </c>
      <c r="D5068" s="37" t="str">
        <f t="shared" si="159"/>
        <v/>
      </c>
      <c r="E5068" s="36" t="str">
        <f>IF(D5068="","",IFERROR(VLOOKUP(D5068,'[1]Resumen FF'!E:F,2,0),"Sin combinación"))</f>
        <v/>
      </c>
      <c r="G5068" s="38" t="str">
        <f>IF(F5068="","",VLOOKUP(F5068,[1]Catálogos!A:B,2,0))</f>
        <v/>
      </c>
      <c r="H5068" s="39"/>
      <c r="I5068" s="39"/>
      <c r="K5068" s="41"/>
      <c r="L5068" s="41"/>
      <c r="M5068" s="41"/>
      <c r="N5068" s="41"/>
      <c r="O5068" s="41"/>
      <c r="P5068" s="41"/>
      <c r="Q5068" s="41"/>
      <c r="R5068" s="41"/>
      <c r="S5068" s="41"/>
      <c r="T5068" s="41"/>
      <c r="U5068" s="41"/>
      <c r="V5068" s="41"/>
      <c r="W5068" s="42">
        <f t="shared" si="158"/>
        <v>0</v>
      </c>
    </row>
    <row r="5069" spans="2:23" x14ac:dyDescent="0.25">
      <c r="B5069" s="35"/>
      <c r="C5069" s="36" t="str">
        <f>IFERROR(VLOOKUP(B5069,[1]Catálogos!M:P,3,0),"")</f>
        <v/>
      </c>
      <c r="D5069" s="37" t="str">
        <f t="shared" si="159"/>
        <v/>
      </c>
      <c r="E5069" s="36" t="str">
        <f>IF(D5069="","",IFERROR(VLOOKUP(D5069,'[1]Resumen FF'!E:F,2,0),"Sin combinación"))</f>
        <v/>
      </c>
      <c r="G5069" s="38" t="str">
        <f>IF(F5069="","",VLOOKUP(F5069,[1]Catálogos!A:B,2,0))</f>
        <v/>
      </c>
      <c r="H5069" s="39"/>
      <c r="I5069" s="39"/>
      <c r="K5069" s="41"/>
      <c r="L5069" s="41"/>
      <c r="M5069" s="41"/>
      <c r="N5069" s="41"/>
      <c r="O5069" s="41"/>
      <c r="P5069" s="41"/>
      <c r="Q5069" s="41"/>
      <c r="R5069" s="41"/>
      <c r="S5069" s="41"/>
      <c r="T5069" s="41"/>
      <c r="U5069" s="41"/>
      <c r="V5069" s="41"/>
      <c r="W5069" s="42">
        <f t="shared" si="158"/>
        <v>0</v>
      </c>
    </row>
    <row r="5070" spans="2:23" x14ac:dyDescent="0.25">
      <c r="B5070" s="35"/>
      <c r="C5070" s="36" t="str">
        <f>IFERROR(VLOOKUP(B5070,[1]Catálogos!M:P,3,0),"")</f>
        <v/>
      </c>
      <c r="D5070" s="37" t="str">
        <f t="shared" si="159"/>
        <v/>
      </c>
      <c r="E5070" s="36" t="str">
        <f>IF(D5070="","",IFERROR(VLOOKUP(D5070,'[1]Resumen FF'!E:F,2,0),"Sin combinación"))</f>
        <v/>
      </c>
      <c r="G5070" s="38" t="str">
        <f>IF(F5070="","",VLOOKUP(F5070,[1]Catálogos!A:B,2,0))</f>
        <v/>
      </c>
      <c r="H5070" s="39"/>
      <c r="I5070" s="39"/>
      <c r="K5070" s="41"/>
      <c r="L5070" s="41"/>
      <c r="M5070" s="41"/>
      <c r="N5070" s="41"/>
      <c r="O5070" s="41"/>
      <c r="P5070" s="41"/>
      <c r="Q5070" s="41"/>
      <c r="R5070" s="41"/>
      <c r="S5070" s="41"/>
      <c r="T5070" s="41"/>
      <c r="U5070" s="41"/>
      <c r="V5070" s="41"/>
      <c r="W5070" s="42">
        <f t="shared" si="158"/>
        <v>0</v>
      </c>
    </row>
    <row r="5071" spans="2:23" x14ac:dyDescent="0.25">
      <c r="B5071" s="35"/>
      <c r="C5071" s="36" t="str">
        <f>IFERROR(VLOOKUP(B5071,[1]Catálogos!M:P,3,0),"")</f>
        <v/>
      </c>
      <c r="D5071" s="37" t="str">
        <f t="shared" si="159"/>
        <v/>
      </c>
      <c r="E5071" s="36" t="str">
        <f>IF(D5071="","",IFERROR(VLOOKUP(D5071,'[1]Resumen FF'!E:F,2,0),"Sin combinación"))</f>
        <v/>
      </c>
      <c r="G5071" s="38" t="str">
        <f>IF(F5071="","",VLOOKUP(F5071,[1]Catálogos!A:B,2,0))</f>
        <v/>
      </c>
      <c r="H5071" s="39"/>
      <c r="I5071" s="39"/>
      <c r="K5071" s="41"/>
      <c r="L5071" s="41"/>
      <c r="M5071" s="41"/>
      <c r="N5071" s="41"/>
      <c r="O5071" s="41"/>
      <c r="P5071" s="41"/>
      <c r="Q5071" s="41"/>
      <c r="R5071" s="41"/>
      <c r="S5071" s="41"/>
      <c r="T5071" s="41"/>
      <c r="U5071" s="41"/>
      <c r="V5071" s="41"/>
      <c r="W5071" s="42">
        <f t="shared" si="158"/>
        <v>0</v>
      </c>
    </row>
    <row r="5072" spans="2:23" x14ac:dyDescent="0.25">
      <c r="B5072" s="35"/>
      <c r="C5072" s="36" t="str">
        <f>IFERROR(VLOOKUP(B5072,[1]Catálogos!M:P,3,0),"")</f>
        <v/>
      </c>
      <c r="D5072" s="37" t="str">
        <f t="shared" si="159"/>
        <v/>
      </c>
      <c r="E5072" s="36" t="str">
        <f>IF(D5072="","",IFERROR(VLOOKUP(D5072,'[1]Resumen FF'!E:F,2,0),"Sin combinación"))</f>
        <v/>
      </c>
      <c r="G5072" s="38" t="str">
        <f>IF(F5072="","",VLOOKUP(F5072,[1]Catálogos!A:B,2,0))</f>
        <v/>
      </c>
      <c r="H5072" s="39"/>
      <c r="I5072" s="39"/>
      <c r="K5072" s="41"/>
      <c r="L5072" s="41"/>
      <c r="M5072" s="41"/>
      <c r="N5072" s="41"/>
      <c r="O5072" s="41"/>
      <c r="P5072" s="41"/>
      <c r="Q5072" s="41"/>
      <c r="R5072" s="41"/>
      <c r="S5072" s="41"/>
      <c r="T5072" s="41"/>
      <c r="U5072" s="41"/>
      <c r="V5072" s="41"/>
      <c r="W5072" s="42">
        <f t="shared" si="158"/>
        <v>0</v>
      </c>
    </row>
    <row r="5073" spans="2:23" x14ac:dyDescent="0.25">
      <c r="B5073" s="35"/>
      <c r="C5073" s="36" t="str">
        <f>IFERROR(VLOOKUP(B5073,[1]Catálogos!M:P,3,0),"")</f>
        <v/>
      </c>
      <c r="D5073" s="37" t="str">
        <f t="shared" si="159"/>
        <v/>
      </c>
      <c r="E5073" s="36" t="str">
        <f>IF(D5073="","",IFERROR(VLOOKUP(D5073,'[1]Resumen FF'!E:F,2,0),"Sin combinación"))</f>
        <v/>
      </c>
      <c r="G5073" s="38" t="str">
        <f>IF(F5073="","",VLOOKUP(F5073,[1]Catálogos!A:B,2,0))</f>
        <v/>
      </c>
      <c r="H5073" s="39"/>
      <c r="I5073" s="39"/>
      <c r="K5073" s="41"/>
      <c r="L5073" s="41"/>
      <c r="M5073" s="41"/>
      <c r="N5073" s="41"/>
      <c r="O5073" s="41"/>
      <c r="P5073" s="41"/>
      <c r="Q5073" s="41"/>
      <c r="R5073" s="41"/>
      <c r="S5073" s="41"/>
      <c r="T5073" s="41"/>
      <c r="U5073" s="41"/>
      <c r="V5073" s="41"/>
      <c r="W5073" s="42">
        <f t="shared" si="158"/>
        <v>0</v>
      </c>
    </row>
    <row r="5074" spans="2:23" x14ac:dyDescent="0.25">
      <c r="B5074" s="35"/>
      <c r="C5074" s="36" t="str">
        <f>IFERROR(VLOOKUP(B5074,[1]Catálogos!M:P,3,0),"")</f>
        <v/>
      </c>
      <c r="D5074" s="37" t="str">
        <f t="shared" si="159"/>
        <v/>
      </c>
      <c r="E5074" s="36" t="str">
        <f>IF(D5074="","",IFERROR(VLOOKUP(D5074,'[1]Resumen FF'!E:F,2,0),"Sin combinación"))</f>
        <v/>
      </c>
      <c r="G5074" s="38" t="str">
        <f>IF(F5074="","",VLOOKUP(F5074,[1]Catálogos!A:B,2,0))</f>
        <v/>
      </c>
      <c r="H5074" s="39"/>
      <c r="I5074" s="39"/>
      <c r="K5074" s="41"/>
      <c r="L5074" s="41"/>
      <c r="M5074" s="41"/>
      <c r="N5074" s="41"/>
      <c r="O5074" s="41"/>
      <c r="P5074" s="41"/>
      <c r="Q5074" s="41"/>
      <c r="R5074" s="41"/>
      <c r="S5074" s="41"/>
      <c r="T5074" s="41"/>
      <c r="U5074" s="41"/>
      <c r="V5074" s="41"/>
      <c r="W5074" s="42">
        <f t="shared" si="158"/>
        <v>0</v>
      </c>
    </row>
    <row r="5075" spans="2:23" x14ac:dyDescent="0.25">
      <c r="B5075" s="35"/>
      <c r="C5075" s="36" t="str">
        <f>IFERROR(VLOOKUP(B5075,[1]Catálogos!M:P,3,0),"")</f>
        <v/>
      </c>
      <c r="D5075" s="37" t="str">
        <f t="shared" si="159"/>
        <v/>
      </c>
      <c r="E5075" s="36" t="str">
        <f>IF(D5075="","",IFERROR(VLOOKUP(D5075,'[1]Resumen FF'!E:F,2,0),"Sin combinación"))</f>
        <v/>
      </c>
      <c r="G5075" s="38" t="str">
        <f>IF(F5075="","",VLOOKUP(F5075,[1]Catálogos!A:B,2,0))</f>
        <v/>
      </c>
      <c r="H5075" s="39"/>
      <c r="I5075" s="39"/>
      <c r="K5075" s="41"/>
      <c r="L5075" s="41"/>
      <c r="M5075" s="41"/>
      <c r="N5075" s="41"/>
      <c r="O5075" s="41"/>
      <c r="P5075" s="41"/>
      <c r="Q5075" s="41"/>
      <c r="R5075" s="41"/>
      <c r="S5075" s="41"/>
      <c r="T5075" s="41"/>
      <c r="U5075" s="41"/>
      <c r="V5075" s="41"/>
      <c r="W5075" s="42">
        <f t="shared" si="158"/>
        <v>0</v>
      </c>
    </row>
    <row r="5076" spans="2:23" x14ac:dyDescent="0.25">
      <c r="B5076" s="35"/>
      <c r="C5076" s="36" t="str">
        <f>IFERROR(VLOOKUP(B5076,[1]Catálogos!M:P,3,0),"")</f>
        <v/>
      </c>
      <c r="D5076" s="37" t="str">
        <f t="shared" si="159"/>
        <v/>
      </c>
      <c r="E5076" s="36" t="str">
        <f>IF(D5076="","",IFERROR(VLOOKUP(D5076,'[1]Resumen FF'!E:F,2,0),"Sin combinación"))</f>
        <v/>
      </c>
      <c r="G5076" s="38" t="str">
        <f>IF(F5076="","",VLOOKUP(F5076,[1]Catálogos!A:B,2,0))</f>
        <v/>
      </c>
      <c r="H5076" s="39"/>
      <c r="I5076" s="39"/>
      <c r="K5076" s="41"/>
      <c r="L5076" s="41"/>
      <c r="M5076" s="41"/>
      <c r="N5076" s="41"/>
      <c r="O5076" s="41"/>
      <c r="P5076" s="41"/>
      <c r="Q5076" s="41"/>
      <c r="R5076" s="41"/>
      <c r="S5076" s="41"/>
      <c r="T5076" s="41"/>
      <c r="U5076" s="41"/>
      <c r="V5076" s="41"/>
      <c r="W5076" s="42">
        <f t="shared" si="158"/>
        <v>0</v>
      </c>
    </row>
    <row r="5077" spans="2:23" x14ac:dyDescent="0.25">
      <c r="B5077" s="35"/>
      <c r="C5077" s="36" t="str">
        <f>IFERROR(VLOOKUP(B5077,[1]Catálogos!M:P,3,0),"")</f>
        <v/>
      </c>
      <c r="D5077" s="37" t="str">
        <f t="shared" si="159"/>
        <v/>
      </c>
      <c r="E5077" s="36" t="str">
        <f>IF(D5077="","",IFERROR(VLOOKUP(D5077,'[1]Resumen FF'!E:F,2,0),"Sin combinación"))</f>
        <v/>
      </c>
      <c r="G5077" s="38" t="str">
        <f>IF(F5077="","",VLOOKUP(F5077,[1]Catálogos!A:B,2,0))</f>
        <v/>
      </c>
      <c r="H5077" s="39"/>
      <c r="I5077" s="39"/>
      <c r="K5077" s="41"/>
      <c r="L5077" s="41"/>
      <c r="M5077" s="41"/>
      <c r="N5077" s="41"/>
      <c r="O5077" s="41"/>
      <c r="P5077" s="41"/>
      <c r="Q5077" s="41"/>
      <c r="R5077" s="41"/>
      <c r="S5077" s="41"/>
      <c r="T5077" s="41"/>
      <c r="U5077" s="41"/>
      <c r="V5077" s="41"/>
      <c r="W5077" s="42">
        <f t="shared" si="158"/>
        <v>0</v>
      </c>
    </row>
    <row r="5078" spans="2:23" x14ac:dyDescent="0.25">
      <c r="B5078" s="35"/>
      <c r="C5078" s="36" t="str">
        <f>IFERROR(VLOOKUP(B5078,[1]Catálogos!M:P,3,0),"")</f>
        <v/>
      </c>
      <c r="D5078" s="37" t="str">
        <f t="shared" si="159"/>
        <v/>
      </c>
      <c r="E5078" s="36" t="str">
        <f>IF(D5078="","",IFERROR(VLOOKUP(D5078,'[1]Resumen FF'!E:F,2,0),"Sin combinación"))</f>
        <v/>
      </c>
      <c r="G5078" s="38" t="str">
        <f>IF(F5078="","",VLOOKUP(F5078,[1]Catálogos!A:B,2,0))</f>
        <v/>
      </c>
      <c r="H5078" s="39"/>
      <c r="I5078" s="39"/>
      <c r="K5078" s="41"/>
      <c r="L5078" s="41"/>
      <c r="M5078" s="41"/>
      <c r="N5078" s="41"/>
      <c r="O5078" s="41"/>
      <c r="P5078" s="41"/>
      <c r="Q5078" s="41"/>
      <c r="R5078" s="41"/>
      <c r="S5078" s="41"/>
      <c r="T5078" s="41"/>
      <c r="U5078" s="41"/>
      <c r="V5078" s="41"/>
      <c r="W5078" s="42">
        <f t="shared" si="158"/>
        <v>0</v>
      </c>
    </row>
    <row r="5079" spans="2:23" x14ac:dyDescent="0.25">
      <c r="B5079" s="35"/>
      <c r="C5079" s="36" t="str">
        <f>IFERROR(VLOOKUP(B5079,[1]Catálogos!M:P,3,0),"")</f>
        <v/>
      </c>
      <c r="D5079" s="37" t="str">
        <f t="shared" si="159"/>
        <v/>
      </c>
      <c r="E5079" s="36" t="str">
        <f>IF(D5079="","",IFERROR(VLOOKUP(D5079,'[1]Resumen FF'!E:F,2,0),"Sin combinación"))</f>
        <v/>
      </c>
      <c r="G5079" s="38" t="str">
        <f>IF(F5079="","",VLOOKUP(F5079,[1]Catálogos!A:B,2,0))</f>
        <v/>
      </c>
      <c r="H5079" s="39"/>
      <c r="I5079" s="39"/>
      <c r="K5079" s="41"/>
      <c r="L5079" s="41"/>
      <c r="M5079" s="41"/>
      <c r="N5079" s="41"/>
      <c r="O5079" s="41"/>
      <c r="P5079" s="41"/>
      <c r="Q5079" s="41"/>
      <c r="R5079" s="41"/>
      <c r="S5079" s="41"/>
      <c r="T5079" s="41"/>
      <c r="U5079" s="41"/>
      <c r="V5079" s="41"/>
      <c r="W5079" s="42">
        <f t="shared" si="158"/>
        <v>0</v>
      </c>
    </row>
    <row r="5080" spans="2:23" x14ac:dyDescent="0.25">
      <c r="B5080" s="35"/>
      <c r="C5080" s="36" t="str">
        <f>IFERROR(VLOOKUP(B5080,[1]Catálogos!M:P,3,0),"")</f>
        <v/>
      </c>
      <c r="D5080" s="37" t="str">
        <f t="shared" si="159"/>
        <v/>
      </c>
      <c r="E5080" s="36" t="str">
        <f>IF(D5080="","",IFERROR(VLOOKUP(D5080,'[1]Resumen FF'!E:F,2,0),"Sin combinación"))</f>
        <v/>
      </c>
      <c r="G5080" s="38" t="str">
        <f>IF(F5080="","",VLOOKUP(F5080,[1]Catálogos!A:B,2,0))</f>
        <v/>
      </c>
      <c r="H5080" s="39"/>
      <c r="I5080" s="39"/>
      <c r="K5080" s="41"/>
      <c r="L5080" s="41"/>
      <c r="M5080" s="41"/>
      <c r="N5080" s="41"/>
      <c r="O5080" s="41"/>
      <c r="P5080" s="41"/>
      <c r="Q5080" s="41"/>
      <c r="R5080" s="41"/>
      <c r="S5080" s="41"/>
      <c r="T5080" s="41"/>
      <c r="U5080" s="41"/>
      <c r="V5080" s="41"/>
      <c r="W5080" s="42">
        <f t="shared" si="158"/>
        <v>0</v>
      </c>
    </row>
    <row r="5081" spans="2:23" x14ac:dyDescent="0.25">
      <c r="B5081" s="35"/>
      <c r="C5081" s="36" t="str">
        <f>IFERROR(VLOOKUP(B5081,[1]Catálogos!M:P,3,0),"")</f>
        <v/>
      </c>
      <c r="D5081" s="37" t="str">
        <f t="shared" si="159"/>
        <v/>
      </c>
      <c r="E5081" s="36" t="str">
        <f>IF(D5081="","",IFERROR(VLOOKUP(D5081,'[1]Resumen FF'!E:F,2,0),"Sin combinación"))</f>
        <v/>
      </c>
      <c r="G5081" s="38" t="str">
        <f>IF(F5081="","",VLOOKUP(F5081,[1]Catálogos!A:B,2,0))</f>
        <v/>
      </c>
      <c r="H5081" s="39"/>
      <c r="I5081" s="39"/>
      <c r="K5081" s="41"/>
      <c r="L5081" s="41"/>
      <c r="M5081" s="41"/>
      <c r="N5081" s="41"/>
      <c r="O5081" s="41"/>
      <c r="P5081" s="41"/>
      <c r="Q5081" s="41"/>
      <c r="R5081" s="41"/>
      <c r="S5081" s="41"/>
      <c r="T5081" s="41"/>
      <c r="U5081" s="41"/>
      <c r="V5081" s="41"/>
      <c r="W5081" s="42">
        <f t="shared" ref="W5081:W5144" si="160">+J5081-SUM(K5081:V5081)</f>
        <v>0</v>
      </c>
    </row>
    <row r="5082" spans="2:23" x14ac:dyDescent="0.25">
      <c r="B5082" s="35"/>
      <c r="C5082" s="36" t="str">
        <f>IFERROR(VLOOKUP(B5082,[1]Catálogos!M:P,3,0),"")</f>
        <v/>
      </c>
      <c r="D5082" s="37" t="str">
        <f t="shared" si="159"/>
        <v/>
      </c>
      <c r="E5082" s="36" t="str">
        <f>IF(D5082="","",IFERROR(VLOOKUP(D5082,'[1]Resumen FF'!E:F,2,0),"Sin combinación"))</f>
        <v/>
      </c>
      <c r="G5082" s="38" t="str">
        <f>IF(F5082="","",VLOOKUP(F5082,[1]Catálogos!A:B,2,0))</f>
        <v/>
      </c>
      <c r="H5082" s="39"/>
      <c r="I5082" s="39"/>
      <c r="K5082" s="41"/>
      <c r="L5082" s="41"/>
      <c r="M5082" s="41"/>
      <c r="N5082" s="41"/>
      <c r="O5082" s="41"/>
      <c r="P5082" s="41"/>
      <c r="Q5082" s="41"/>
      <c r="R5082" s="41"/>
      <c r="S5082" s="41"/>
      <c r="T5082" s="41"/>
      <c r="U5082" s="41"/>
      <c r="V5082" s="41"/>
      <c r="W5082" s="42">
        <f t="shared" si="160"/>
        <v>0</v>
      </c>
    </row>
    <row r="5083" spans="2:23" x14ac:dyDescent="0.25">
      <c r="B5083" s="35"/>
      <c r="C5083" s="36" t="str">
        <f>IFERROR(VLOOKUP(B5083,[1]Catálogos!M:P,3,0),"")</f>
        <v/>
      </c>
      <c r="D5083" s="37" t="str">
        <f t="shared" si="159"/>
        <v/>
      </c>
      <c r="E5083" s="36" t="str">
        <f>IF(D5083="","",IFERROR(VLOOKUP(D5083,'[1]Resumen FF'!E:F,2,0),"Sin combinación"))</f>
        <v/>
      </c>
      <c r="G5083" s="38" t="str">
        <f>IF(F5083="","",VLOOKUP(F5083,[1]Catálogos!A:B,2,0))</f>
        <v/>
      </c>
      <c r="H5083" s="39"/>
      <c r="I5083" s="39"/>
      <c r="K5083" s="41"/>
      <c r="L5083" s="41"/>
      <c r="M5083" s="41"/>
      <c r="N5083" s="41"/>
      <c r="O5083" s="41"/>
      <c r="P5083" s="41"/>
      <c r="Q5083" s="41"/>
      <c r="R5083" s="41"/>
      <c r="S5083" s="41"/>
      <c r="T5083" s="41"/>
      <c r="U5083" s="41"/>
      <c r="V5083" s="41"/>
      <c r="W5083" s="42">
        <f t="shared" si="160"/>
        <v>0</v>
      </c>
    </row>
    <row r="5084" spans="2:23" x14ac:dyDescent="0.25">
      <c r="B5084" s="35"/>
      <c r="C5084" s="36" t="str">
        <f>IFERROR(VLOOKUP(B5084,[1]Catálogos!M:P,3,0),"")</f>
        <v/>
      </c>
      <c r="D5084" s="37" t="str">
        <f t="shared" si="159"/>
        <v/>
      </c>
      <c r="E5084" s="36" t="str">
        <f>IF(D5084="","",IFERROR(VLOOKUP(D5084,'[1]Resumen FF'!E:F,2,0),"Sin combinación"))</f>
        <v/>
      </c>
      <c r="G5084" s="38" t="str">
        <f>IF(F5084="","",VLOOKUP(F5084,[1]Catálogos!A:B,2,0))</f>
        <v/>
      </c>
      <c r="H5084" s="39"/>
      <c r="I5084" s="39"/>
      <c r="K5084" s="41"/>
      <c r="L5084" s="41"/>
      <c r="M5084" s="41"/>
      <c r="N5084" s="41"/>
      <c r="O5084" s="41"/>
      <c r="P5084" s="41"/>
      <c r="Q5084" s="41"/>
      <c r="R5084" s="41"/>
      <c r="S5084" s="41"/>
      <c r="T5084" s="41"/>
      <c r="U5084" s="41"/>
      <c r="V5084" s="41"/>
      <c r="W5084" s="42">
        <f t="shared" si="160"/>
        <v>0</v>
      </c>
    </row>
    <row r="5085" spans="2:23" x14ac:dyDescent="0.25">
      <c r="B5085" s="35"/>
      <c r="C5085" s="36" t="str">
        <f>IFERROR(VLOOKUP(B5085,[1]Catálogos!M:P,3,0),"")</f>
        <v/>
      </c>
      <c r="D5085" s="37" t="str">
        <f t="shared" si="159"/>
        <v/>
      </c>
      <c r="E5085" s="36" t="str">
        <f>IF(D5085="","",IFERROR(VLOOKUP(D5085,'[1]Resumen FF'!E:F,2,0),"Sin combinación"))</f>
        <v/>
      </c>
      <c r="G5085" s="38" t="str">
        <f>IF(F5085="","",VLOOKUP(F5085,[1]Catálogos!A:B,2,0))</f>
        <v/>
      </c>
      <c r="H5085" s="39"/>
      <c r="I5085" s="39"/>
      <c r="K5085" s="41"/>
      <c r="L5085" s="41"/>
      <c r="M5085" s="41"/>
      <c r="N5085" s="41"/>
      <c r="O5085" s="41"/>
      <c r="P5085" s="41"/>
      <c r="Q5085" s="41"/>
      <c r="R5085" s="41"/>
      <c r="S5085" s="41"/>
      <c r="T5085" s="41"/>
      <c r="U5085" s="41"/>
      <c r="V5085" s="41"/>
      <c r="W5085" s="42">
        <f t="shared" si="160"/>
        <v>0</v>
      </c>
    </row>
    <row r="5086" spans="2:23" x14ac:dyDescent="0.25">
      <c r="B5086" s="35"/>
      <c r="C5086" s="36" t="str">
        <f>IFERROR(VLOOKUP(B5086,[1]Catálogos!M:P,3,0),"")</f>
        <v/>
      </c>
      <c r="D5086" s="37" t="str">
        <f t="shared" si="159"/>
        <v/>
      </c>
      <c r="E5086" s="36" t="str">
        <f>IF(D5086="","",IFERROR(VLOOKUP(D5086,'[1]Resumen FF'!E:F,2,0),"Sin combinación"))</f>
        <v/>
      </c>
      <c r="G5086" s="38" t="str">
        <f>IF(F5086="","",VLOOKUP(F5086,[1]Catálogos!A:B,2,0))</f>
        <v/>
      </c>
      <c r="H5086" s="39"/>
      <c r="I5086" s="39"/>
      <c r="K5086" s="41"/>
      <c r="L5086" s="41"/>
      <c r="M5086" s="41"/>
      <c r="N5086" s="41"/>
      <c r="O5086" s="41"/>
      <c r="P5086" s="41"/>
      <c r="Q5086" s="41"/>
      <c r="R5086" s="41"/>
      <c r="S5086" s="41"/>
      <c r="T5086" s="41"/>
      <c r="U5086" s="41"/>
      <c r="V5086" s="41"/>
      <c r="W5086" s="42">
        <f t="shared" si="160"/>
        <v>0</v>
      </c>
    </row>
    <row r="5087" spans="2:23" x14ac:dyDescent="0.25">
      <c r="B5087" s="35"/>
      <c r="C5087" s="36" t="str">
        <f>IFERROR(VLOOKUP(B5087,[1]Catálogos!M:P,3,0),"")</f>
        <v/>
      </c>
      <c r="D5087" s="37" t="str">
        <f t="shared" si="159"/>
        <v/>
      </c>
      <c r="E5087" s="36" t="str">
        <f>IF(D5087="","",IFERROR(VLOOKUP(D5087,'[1]Resumen FF'!E:F,2,0),"Sin combinación"))</f>
        <v/>
      </c>
      <c r="G5087" s="38" t="str">
        <f>IF(F5087="","",VLOOKUP(F5087,[1]Catálogos!A:B,2,0))</f>
        <v/>
      </c>
      <c r="H5087" s="39"/>
      <c r="I5087" s="39"/>
      <c r="K5087" s="41"/>
      <c r="L5087" s="41"/>
      <c r="M5087" s="41"/>
      <c r="N5087" s="41"/>
      <c r="O5087" s="41"/>
      <c r="P5087" s="41"/>
      <c r="Q5087" s="41"/>
      <c r="R5087" s="41"/>
      <c r="S5087" s="41"/>
      <c r="T5087" s="41"/>
      <c r="U5087" s="41"/>
      <c r="V5087" s="41"/>
      <c r="W5087" s="42">
        <f t="shared" si="160"/>
        <v>0</v>
      </c>
    </row>
    <row r="5088" spans="2:23" x14ac:dyDescent="0.25">
      <c r="B5088" s="35"/>
      <c r="C5088" s="36" t="str">
        <f>IFERROR(VLOOKUP(B5088,[1]Catálogos!M:P,3,0),"")</f>
        <v/>
      </c>
      <c r="D5088" s="37" t="str">
        <f t="shared" si="159"/>
        <v/>
      </c>
      <c r="E5088" s="36" t="str">
        <f>IF(D5088="","",IFERROR(VLOOKUP(D5088,'[1]Resumen FF'!E:F,2,0),"Sin combinación"))</f>
        <v/>
      </c>
      <c r="G5088" s="38" t="str">
        <f>IF(F5088="","",VLOOKUP(F5088,[1]Catálogos!A:B,2,0))</f>
        <v/>
      </c>
      <c r="H5088" s="39"/>
      <c r="I5088" s="39"/>
      <c r="K5088" s="41"/>
      <c r="L5088" s="41"/>
      <c r="M5088" s="41"/>
      <c r="N5088" s="41"/>
      <c r="O5088" s="41"/>
      <c r="P5088" s="41"/>
      <c r="Q5088" s="41"/>
      <c r="R5088" s="41"/>
      <c r="S5088" s="41"/>
      <c r="T5088" s="41"/>
      <c r="U5088" s="41"/>
      <c r="V5088" s="41"/>
      <c r="W5088" s="42">
        <f t="shared" si="160"/>
        <v>0</v>
      </c>
    </row>
    <row r="5089" spans="2:23" x14ac:dyDescent="0.25">
      <c r="B5089" s="35"/>
      <c r="C5089" s="36" t="str">
        <f>IFERROR(VLOOKUP(B5089,[1]Catálogos!M:P,3,0),"")</f>
        <v/>
      </c>
      <c r="D5089" s="37" t="str">
        <f t="shared" si="159"/>
        <v/>
      </c>
      <c r="E5089" s="36" t="str">
        <f>IF(D5089="","",IFERROR(VLOOKUP(D5089,'[1]Resumen FF'!E:F,2,0),"Sin combinación"))</f>
        <v/>
      </c>
      <c r="G5089" s="38" t="str">
        <f>IF(F5089="","",VLOOKUP(F5089,[1]Catálogos!A:B,2,0))</f>
        <v/>
      </c>
      <c r="H5089" s="39"/>
      <c r="I5089" s="39"/>
      <c r="K5089" s="41"/>
      <c r="L5089" s="41"/>
      <c r="M5089" s="41"/>
      <c r="N5089" s="41"/>
      <c r="O5089" s="41"/>
      <c r="P5089" s="41"/>
      <c r="Q5089" s="41"/>
      <c r="R5089" s="41"/>
      <c r="S5089" s="41"/>
      <c r="T5089" s="41"/>
      <c r="U5089" s="41"/>
      <c r="V5089" s="41"/>
      <c r="W5089" s="42">
        <f t="shared" si="160"/>
        <v>0</v>
      </c>
    </row>
    <row r="5090" spans="2:23" x14ac:dyDescent="0.25">
      <c r="B5090" s="35"/>
      <c r="C5090" s="36" t="str">
        <f>IFERROR(VLOOKUP(B5090,[1]Catálogos!M:P,3,0),"")</f>
        <v/>
      </c>
      <c r="D5090" s="37" t="str">
        <f t="shared" si="159"/>
        <v/>
      </c>
      <c r="E5090" s="36" t="str">
        <f>IF(D5090="","",IFERROR(VLOOKUP(D5090,'[1]Resumen FF'!E:F,2,0),"Sin combinación"))</f>
        <v/>
      </c>
      <c r="G5090" s="38" t="str">
        <f>IF(F5090="","",VLOOKUP(F5090,[1]Catálogos!A:B,2,0))</f>
        <v/>
      </c>
      <c r="H5090" s="39"/>
      <c r="I5090" s="39"/>
      <c r="K5090" s="41"/>
      <c r="L5090" s="41"/>
      <c r="M5090" s="41"/>
      <c r="N5090" s="41"/>
      <c r="O5090" s="41"/>
      <c r="P5090" s="41"/>
      <c r="Q5090" s="41"/>
      <c r="R5090" s="41"/>
      <c r="S5090" s="41"/>
      <c r="T5090" s="41"/>
      <c r="U5090" s="41"/>
      <c r="V5090" s="41"/>
      <c r="W5090" s="42">
        <f t="shared" si="160"/>
        <v>0</v>
      </c>
    </row>
    <row r="5091" spans="2:23" x14ac:dyDescent="0.25">
      <c r="B5091" s="35"/>
      <c r="C5091" s="36" t="str">
        <f>IFERROR(VLOOKUP(B5091,[1]Catálogos!M:P,3,0),"")</f>
        <v/>
      </c>
      <c r="D5091" s="37" t="str">
        <f t="shared" si="159"/>
        <v/>
      </c>
      <c r="E5091" s="36" t="str">
        <f>IF(D5091="","",IFERROR(VLOOKUP(D5091,'[1]Resumen FF'!E:F,2,0),"Sin combinación"))</f>
        <v/>
      </c>
      <c r="G5091" s="38" t="str">
        <f>IF(F5091="","",VLOOKUP(F5091,[1]Catálogos!A:B,2,0))</f>
        <v/>
      </c>
      <c r="H5091" s="39"/>
      <c r="I5091" s="39"/>
      <c r="K5091" s="41"/>
      <c r="L5091" s="41"/>
      <c r="M5091" s="41"/>
      <c r="N5091" s="41"/>
      <c r="O5091" s="41"/>
      <c r="P5091" s="41"/>
      <c r="Q5091" s="41"/>
      <c r="R5091" s="41"/>
      <c r="S5091" s="41"/>
      <c r="T5091" s="41"/>
      <c r="U5091" s="41"/>
      <c r="V5091" s="41"/>
      <c r="W5091" s="42">
        <f t="shared" si="160"/>
        <v>0</v>
      </c>
    </row>
    <row r="5092" spans="2:23" x14ac:dyDescent="0.25">
      <c r="B5092" s="35"/>
      <c r="C5092" s="36" t="str">
        <f>IFERROR(VLOOKUP(B5092,[1]Catálogos!M:P,3,0),"")</f>
        <v/>
      </c>
      <c r="D5092" s="37" t="str">
        <f t="shared" si="159"/>
        <v/>
      </c>
      <c r="E5092" s="36" t="str">
        <f>IF(D5092="","",IFERROR(VLOOKUP(D5092,'[1]Resumen FF'!E:F,2,0),"Sin combinación"))</f>
        <v/>
      </c>
      <c r="G5092" s="38" t="str">
        <f>IF(F5092="","",VLOOKUP(F5092,[1]Catálogos!A:B,2,0))</f>
        <v/>
      </c>
      <c r="H5092" s="39"/>
      <c r="I5092" s="39"/>
      <c r="K5092" s="41"/>
      <c r="L5092" s="41"/>
      <c r="M5092" s="41"/>
      <c r="N5092" s="41"/>
      <c r="O5092" s="41"/>
      <c r="P5092" s="41"/>
      <c r="Q5092" s="41"/>
      <c r="R5092" s="41"/>
      <c r="S5092" s="41"/>
      <c r="T5092" s="41"/>
      <c r="U5092" s="41"/>
      <c r="V5092" s="41"/>
      <c r="W5092" s="42">
        <f t="shared" si="160"/>
        <v>0</v>
      </c>
    </row>
    <row r="5093" spans="2:23" x14ac:dyDescent="0.25">
      <c r="B5093" s="35"/>
      <c r="C5093" s="36" t="str">
        <f>IFERROR(VLOOKUP(B5093,[1]Catálogos!M:P,3,0),"")</f>
        <v/>
      </c>
      <c r="D5093" s="37" t="str">
        <f t="shared" si="159"/>
        <v/>
      </c>
      <c r="E5093" s="36" t="str">
        <f>IF(D5093="","",IFERROR(VLOOKUP(D5093,'[1]Resumen FF'!E:F,2,0),"Sin combinación"))</f>
        <v/>
      </c>
      <c r="G5093" s="38" t="str">
        <f>IF(F5093="","",VLOOKUP(F5093,[1]Catálogos!A:B,2,0))</f>
        <v/>
      </c>
      <c r="H5093" s="39"/>
      <c r="I5093" s="39"/>
      <c r="K5093" s="41"/>
      <c r="L5093" s="41"/>
      <c r="M5093" s="41"/>
      <c r="N5093" s="41"/>
      <c r="O5093" s="41"/>
      <c r="P5093" s="41"/>
      <c r="Q5093" s="41"/>
      <c r="R5093" s="41"/>
      <c r="S5093" s="41"/>
      <c r="T5093" s="41"/>
      <c r="U5093" s="41"/>
      <c r="V5093" s="41"/>
      <c r="W5093" s="42">
        <f t="shared" si="160"/>
        <v>0</v>
      </c>
    </row>
    <row r="5094" spans="2:23" x14ac:dyDescent="0.25">
      <c r="B5094" s="35"/>
      <c r="C5094" s="36" t="str">
        <f>IFERROR(VLOOKUP(B5094,[1]Catálogos!M:P,3,0),"")</f>
        <v/>
      </c>
      <c r="D5094" s="37" t="str">
        <f t="shared" si="159"/>
        <v/>
      </c>
      <c r="E5094" s="36" t="str">
        <f>IF(D5094="","",IFERROR(VLOOKUP(D5094,'[1]Resumen FF'!E:F,2,0),"Sin combinación"))</f>
        <v/>
      </c>
      <c r="G5094" s="38" t="str">
        <f>IF(F5094="","",VLOOKUP(F5094,[1]Catálogos!A:B,2,0))</f>
        <v/>
      </c>
      <c r="H5094" s="39"/>
      <c r="I5094" s="39"/>
      <c r="K5094" s="41"/>
      <c r="L5094" s="41"/>
      <c r="M5094" s="41"/>
      <c r="N5094" s="41"/>
      <c r="O5094" s="41"/>
      <c r="P5094" s="41"/>
      <c r="Q5094" s="41"/>
      <c r="R5094" s="41"/>
      <c r="S5094" s="41"/>
      <c r="T5094" s="41"/>
      <c r="U5094" s="41"/>
      <c r="V5094" s="41"/>
      <c r="W5094" s="42">
        <f t="shared" si="160"/>
        <v>0</v>
      </c>
    </row>
    <row r="5095" spans="2:23" x14ac:dyDescent="0.25">
      <c r="B5095" s="35"/>
      <c r="C5095" s="36" t="str">
        <f>IFERROR(VLOOKUP(B5095,[1]Catálogos!M:P,3,0),"")</f>
        <v/>
      </c>
      <c r="D5095" s="37" t="str">
        <f t="shared" si="159"/>
        <v/>
      </c>
      <c r="E5095" s="36" t="str">
        <f>IF(D5095="","",IFERROR(VLOOKUP(D5095,'[1]Resumen FF'!E:F,2,0),"Sin combinación"))</f>
        <v/>
      </c>
      <c r="G5095" s="38" t="str">
        <f>IF(F5095="","",VLOOKUP(F5095,[1]Catálogos!A:B,2,0))</f>
        <v/>
      </c>
      <c r="H5095" s="39"/>
      <c r="I5095" s="39"/>
      <c r="K5095" s="41"/>
      <c r="L5095" s="41"/>
      <c r="M5095" s="41"/>
      <c r="N5095" s="41"/>
      <c r="O5095" s="41"/>
      <c r="P5095" s="41"/>
      <c r="Q5095" s="41"/>
      <c r="R5095" s="41"/>
      <c r="S5095" s="41"/>
      <c r="T5095" s="41"/>
      <c r="U5095" s="41"/>
      <c r="V5095" s="41"/>
      <c r="W5095" s="42">
        <f t="shared" si="160"/>
        <v>0</v>
      </c>
    </row>
    <row r="5096" spans="2:23" x14ac:dyDescent="0.25">
      <c r="B5096" s="35"/>
      <c r="C5096" s="36" t="str">
        <f>IFERROR(VLOOKUP(B5096,[1]Catálogos!M:P,3,0),"")</f>
        <v/>
      </c>
      <c r="D5096" s="37" t="str">
        <f t="shared" si="159"/>
        <v/>
      </c>
      <c r="E5096" s="36" t="str">
        <f>IF(D5096="","",IFERROR(VLOOKUP(D5096,'[1]Resumen FF'!E:F,2,0),"Sin combinación"))</f>
        <v/>
      </c>
      <c r="G5096" s="38" t="str">
        <f>IF(F5096="","",VLOOKUP(F5096,[1]Catálogos!A:B,2,0))</f>
        <v/>
      </c>
      <c r="H5096" s="39"/>
      <c r="I5096" s="39"/>
      <c r="K5096" s="41"/>
      <c r="L5096" s="41"/>
      <c r="M5096" s="41"/>
      <c r="N5096" s="41"/>
      <c r="O5096" s="41"/>
      <c r="P5096" s="41"/>
      <c r="Q5096" s="41"/>
      <c r="R5096" s="41"/>
      <c r="S5096" s="41"/>
      <c r="T5096" s="41"/>
      <c r="U5096" s="41"/>
      <c r="V5096" s="41"/>
      <c r="W5096" s="42">
        <f t="shared" si="160"/>
        <v>0</v>
      </c>
    </row>
    <row r="5097" spans="2:23" x14ac:dyDescent="0.25">
      <c r="B5097" s="35"/>
      <c r="C5097" s="36" t="str">
        <f>IFERROR(VLOOKUP(B5097,[1]Catálogos!M:P,3,0),"")</f>
        <v/>
      </c>
      <c r="D5097" s="37" t="str">
        <f t="shared" si="159"/>
        <v/>
      </c>
      <c r="E5097" s="36" t="str">
        <f>IF(D5097="","",IFERROR(VLOOKUP(D5097,'[1]Resumen FF'!E:F,2,0),"Sin combinación"))</f>
        <v/>
      </c>
      <c r="G5097" s="38" t="str">
        <f>IF(F5097="","",VLOOKUP(F5097,[1]Catálogos!A:B,2,0))</f>
        <v/>
      </c>
      <c r="H5097" s="39"/>
      <c r="I5097" s="39"/>
      <c r="K5097" s="41"/>
      <c r="L5097" s="41"/>
      <c r="M5097" s="41"/>
      <c r="N5097" s="41"/>
      <c r="O5097" s="41"/>
      <c r="P5097" s="41"/>
      <c r="Q5097" s="41"/>
      <c r="R5097" s="41"/>
      <c r="S5097" s="41"/>
      <c r="T5097" s="41"/>
      <c r="U5097" s="41"/>
      <c r="V5097" s="41"/>
      <c r="W5097" s="42">
        <f t="shared" si="160"/>
        <v>0</v>
      </c>
    </row>
    <row r="5098" spans="2:23" x14ac:dyDescent="0.25">
      <c r="B5098" s="35"/>
      <c r="C5098" s="36" t="str">
        <f>IFERROR(VLOOKUP(B5098,[1]Catálogos!M:P,3,0),"")</f>
        <v/>
      </c>
      <c r="D5098" s="37" t="str">
        <f t="shared" si="159"/>
        <v/>
      </c>
      <c r="E5098" s="36" t="str">
        <f>IF(D5098="","",IFERROR(VLOOKUP(D5098,'[1]Resumen FF'!E:F,2,0),"Sin combinación"))</f>
        <v/>
      </c>
      <c r="G5098" s="38" t="str">
        <f>IF(F5098="","",VLOOKUP(F5098,[1]Catálogos!A:B,2,0))</f>
        <v/>
      </c>
      <c r="H5098" s="39"/>
      <c r="I5098" s="39"/>
      <c r="K5098" s="41"/>
      <c r="L5098" s="41"/>
      <c r="M5098" s="41"/>
      <c r="N5098" s="41"/>
      <c r="O5098" s="41"/>
      <c r="P5098" s="41"/>
      <c r="Q5098" s="41"/>
      <c r="R5098" s="41"/>
      <c r="S5098" s="41"/>
      <c r="T5098" s="41"/>
      <c r="U5098" s="41"/>
      <c r="V5098" s="41"/>
      <c r="W5098" s="42">
        <f t="shared" si="160"/>
        <v>0</v>
      </c>
    </row>
    <row r="5099" spans="2:23" x14ac:dyDescent="0.25">
      <c r="B5099" s="35"/>
      <c r="C5099" s="36" t="str">
        <f>IFERROR(VLOOKUP(B5099,[1]Catálogos!M:P,3,0),"")</f>
        <v/>
      </c>
      <c r="D5099" s="37" t="str">
        <f t="shared" si="159"/>
        <v/>
      </c>
      <c r="E5099" s="36" t="str">
        <f>IF(D5099="","",IFERROR(VLOOKUP(D5099,'[1]Resumen FF'!E:F,2,0),"Sin combinación"))</f>
        <v/>
      </c>
      <c r="G5099" s="38" t="str">
        <f>IF(F5099="","",VLOOKUP(F5099,[1]Catálogos!A:B,2,0))</f>
        <v/>
      </c>
      <c r="H5099" s="39"/>
      <c r="I5099" s="39"/>
      <c r="K5099" s="41"/>
      <c r="L5099" s="41"/>
      <c r="M5099" s="41"/>
      <c r="N5099" s="41"/>
      <c r="O5099" s="41"/>
      <c r="P5099" s="41"/>
      <c r="Q5099" s="41"/>
      <c r="R5099" s="41"/>
      <c r="S5099" s="41"/>
      <c r="T5099" s="41"/>
      <c r="U5099" s="41"/>
      <c r="V5099" s="41"/>
      <c r="W5099" s="42">
        <f t="shared" si="160"/>
        <v>0</v>
      </c>
    </row>
    <row r="5100" spans="2:23" x14ac:dyDescent="0.25">
      <c r="B5100" s="35"/>
      <c r="C5100" s="36" t="str">
        <f>IFERROR(VLOOKUP(B5100,[1]Catálogos!M:P,3,0),"")</f>
        <v/>
      </c>
      <c r="D5100" s="37" t="str">
        <f t="shared" si="159"/>
        <v/>
      </c>
      <c r="E5100" s="36" t="str">
        <f>IF(D5100="","",IFERROR(VLOOKUP(D5100,'[1]Resumen FF'!E:F,2,0),"Sin combinación"))</f>
        <v/>
      </c>
      <c r="G5100" s="38" t="str">
        <f>IF(F5100="","",VLOOKUP(F5100,[1]Catálogos!A:B,2,0))</f>
        <v/>
      </c>
      <c r="H5100" s="39"/>
      <c r="I5100" s="39"/>
      <c r="K5100" s="41"/>
      <c r="L5100" s="41"/>
      <c r="M5100" s="41"/>
      <c r="N5100" s="41"/>
      <c r="O5100" s="41"/>
      <c r="P5100" s="41"/>
      <c r="Q5100" s="41"/>
      <c r="R5100" s="41"/>
      <c r="S5100" s="41"/>
      <c r="T5100" s="41"/>
      <c r="U5100" s="41"/>
      <c r="V5100" s="41"/>
      <c r="W5100" s="42">
        <f t="shared" si="160"/>
        <v>0</v>
      </c>
    </row>
    <row r="5101" spans="2:23" x14ac:dyDescent="0.25">
      <c r="B5101" s="35"/>
      <c r="C5101" s="36" t="str">
        <f>IFERROR(VLOOKUP(B5101,[1]Catálogos!M:P,3,0),"")</f>
        <v/>
      </c>
      <c r="D5101" s="37" t="str">
        <f t="shared" si="159"/>
        <v/>
      </c>
      <c r="E5101" s="36" t="str">
        <f>IF(D5101="","",IFERROR(VLOOKUP(D5101,'[1]Resumen FF'!E:F,2,0),"Sin combinación"))</f>
        <v/>
      </c>
      <c r="G5101" s="38" t="str">
        <f>IF(F5101="","",VLOOKUP(F5101,[1]Catálogos!A:B,2,0))</f>
        <v/>
      </c>
      <c r="H5101" s="39"/>
      <c r="I5101" s="39"/>
      <c r="K5101" s="41"/>
      <c r="L5101" s="41"/>
      <c r="M5101" s="41"/>
      <c r="N5101" s="41"/>
      <c r="O5101" s="41"/>
      <c r="P5101" s="41"/>
      <c r="Q5101" s="41"/>
      <c r="R5101" s="41"/>
      <c r="S5101" s="41"/>
      <c r="T5101" s="41"/>
      <c r="U5101" s="41"/>
      <c r="V5101" s="41"/>
      <c r="W5101" s="42">
        <f t="shared" si="160"/>
        <v>0</v>
      </c>
    </row>
    <row r="5102" spans="2:23" x14ac:dyDescent="0.25">
      <c r="B5102" s="35"/>
      <c r="C5102" s="36" t="str">
        <f>IFERROR(VLOOKUP(B5102,[1]Catálogos!M:P,3,0),"")</f>
        <v/>
      </c>
      <c r="D5102" s="37" t="str">
        <f t="shared" si="159"/>
        <v/>
      </c>
      <c r="E5102" s="36" t="str">
        <f>IF(D5102="","",IFERROR(VLOOKUP(D5102,'[1]Resumen FF'!E:F,2,0),"Sin combinación"))</f>
        <v/>
      </c>
      <c r="G5102" s="38" t="str">
        <f>IF(F5102="","",VLOOKUP(F5102,[1]Catálogos!A:B,2,0))</f>
        <v/>
      </c>
      <c r="H5102" s="39"/>
      <c r="I5102" s="39"/>
      <c r="K5102" s="41"/>
      <c r="L5102" s="41"/>
      <c r="M5102" s="41"/>
      <c r="N5102" s="41"/>
      <c r="O5102" s="41"/>
      <c r="P5102" s="41"/>
      <c r="Q5102" s="41"/>
      <c r="R5102" s="41"/>
      <c r="S5102" s="41"/>
      <c r="T5102" s="41"/>
      <c r="U5102" s="41"/>
      <c r="V5102" s="41"/>
      <c r="W5102" s="42">
        <f t="shared" si="160"/>
        <v>0</v>
      </c>
    </row>
    <row r="5103" spans="2:23" x14ac:dyDescent="0.25">
      <c r="B5103" s="35"/>
      <c r="C5103" s="36" t="str">
        <f>IFERROR(VLOOKUP(B5103,[1]Catálogos!M:P,3,0),"")</f>
        <v/>
      </c>
      <c r="D5103" s="37" t="str">
        <f t="shared" si="159"/>
        <v/>
      </c>
      <c r="E5103" s="36" t="str">
        <f>IF(D5103="","",IFERROR(VLOOKUP(D5103,'[1]Resumen FF'!E:F,2,0),"Sin combinación"))</f>
        <v/>
      </c>
      <c r="G5103" s="38" t="str">
        <f>IF(F5103="","",VLOOKUP(F5103,[1]Catálogos!A:B,2,0))</f>
        <v/>
      </c>
      <c r="H5103" s="39"/>
      <c r="I5103" s="39"/>
      <c r="K5103" s="41"/>
      <c r="L5103" s="41"/>
      <c r="M5103" s="41"/>
      <c r="N5103" s="41"/>
      <c r="O5103" s="41"/>
      <c r="P5103" s="41"/>
      <c r="Q5103" s="41"/>
      <c r="R5103" s="41"/>
      <c r="S5103" s="41"/>
      <c r="T5103" s="41"/>
      <c r="U5103" s="41"/>
      <c r="V5103" s="41"/>
      <c r="W5103" s="42">
        <f t="shared" si="160"/>
        <v>0</v>
      </c>
    </row>
    <row r="5104" spans="2:23" x14ac:dyDescent="0.25">
      <c r="B5104" s="35"/>
      <c r="C5104" s="36" t="str">
        <f>IFERROR(VLOOKUP(B5104,[1]Catálogos!M:P,3,0),"")</f>
        <v/>
      </c>
      <c r="D5104" s="37" t="str">
        <f t="shared" si="159"/>
        <v/>
      </c>
      <c r="E5104" s="36" t="str">
        <f>IF(D5104="","",IFERROR(VLOOKUP(D5104,'[1]Resumen FF'!E:F,2,0),"Sin combinación"))</f>
        <v/>
      </c>
      <c r="G5104" s="38" t="str">
        <f>IF(F5104="","",VLOOKUP(F5104,[1]Catálogos!A:B,2,0))</f>
        <v/>
      </c>
      <c r="H5104" s="39"/>
      <c r="I5104" s="39"/>
      <c r="K5104" s="41"/>
      <c r="L5104" s="41"/>
      <c r="M5104" s="41"/>
      <c r="N5104" s="41"/>
      <c r="O5104" s="41"/>
      <c r="P5104" s="41"/>
      <c r="Q5104" s="41"/>
      <c r="R5104" s="41"/>
      <c r="S5104" s="41"/>
      <c r="T5104" s="41"/>
      <c r="U5104" s="41"/>
      <c r="V5104" s="41"/>
      <c r="W5104" s="42">
        <f t="shared" si="160"/>
        <v>0</v>
      </c>
    </row>
    <row r="5105" spans="2:23" x14ac:dyDescent="0.25">
      <c r="B5105" s="35"/>
      <c r="C5105" s="36" t="str">
        <f>IFERROR(VLOOKUP(B5105,[1]Catálogos!M:P,3,0),"")</f>
        <v/>
      </c>
      <c r="D5105" s="37" t="str">
        <f t="shared" si="159"/>
        <v/>
      </c>
      <c r="E5105" s="36" t="str">
        <f>IF(D5105="","",IFERROR(VLOOKUP(D5105,'[1]Resumen FF'!E:F,2,0),"Sin combinación"))</f>
        <v/>
      </c>
      <c r="G5105" s="38" t="str">
        <f>IF(F5105="","",VLOOKUP(F5105,[1]Catálogos!A:B,2,0))</f>
        <v/>
      </c>
      <c r="H5105" s="39"/>
      <c r="I5105" s="39"/>
      <c r="K5105" s="41"/>
      <c r="L5105" s="41"/>
      <c r="M5105" s="41"/>
      <c r="N5105" s="41"/>
      <c r="O5105" s="41"/>
      <c r="P5105" s="41"/>
      <c r="Q5105" s="41"/>
      <c r="R5105" s="41"/>
      <c r="S5105" s="41"/>
      <c r="T5105" s="41"/>
      <c r="U5105" s="41"/>
      <c r="V5105" s="41"/>
      <c r="W5105" s="42">
        <f t="shared" si="160"/>
        <v>0</v>
      </c>
    </row>
    <row r="5106" spans="2:23" x14ac:dyDescent="0.25">
      <c r="B5106" s="35"/>
      <c r="C5106" s="36" t="str">
        <f>IFERROR(VLOOKUP(B5106,[1]Catálogos!M:P,3,0),"")</f>
        <v/>
      </c>
      <c r="D5106" s="37" t="str">
        <f t="shared" si="159"/>
        <v/>
      </c>
      <c r="E5106" s="36" t="str">
        <f>IF(D5106="","",IFERROR(VLOOKUP(D5106,'[1]Resumen FF'!E:F,2,0),"Sin combinación"))</f>
        <v/>
      </c>
      <c r="G5106" s="38" t="str">
        <f>IF(F5106="","",VLOOKUP(F5106,[1]Catálogos!A:B,2,0))</f>
        <v/>
      </c>
      <c r="H5106" s="39"/>
      <c r="I5106" s="39"/>
      <c r="K5106" s="41"/>
      <c r="L5106" s="41"/>
      <c r="M5106" s="41"/>
      <c r="N5106" s="41"/>
      <c r="O5106" s="41"/>
      <c r="P5106" s="41"/>
      <c r="Q5106" s="41"/>
      <c r="R5106" s="41"/>
      <c r="S5106" s="41"/>
      <c r="T5106" s="41"/>
      <c r="U5106" s="41"/>
      <c r="V5106" s="41"/>
      <c r="W5106" s="42">
        <f t="shared" si="160"/>
        <v>0</v>
      </c>
    </row>
    <row r="5107" spans="2:23" x14ac:dyDescent="0.25">
      <c r="B5107" s="35"/>
      <c r="C5107" s="36" t="str">
        <f>IFERROR(VLOOKUP(B5107,[1]Catálogos!M:P,3,0),"")</f>
        <v/>
      </c>
      <c r="D5107" s="37" t="str">
        <f t="shared" si="159"/>
        <v/>
      </c>
      <c r="E5107" s="36" t="str">
        <f>IF(D5107="","",IFERROR(VLOOKUP(D5107,'[1]Resumen FF'!E:F,2,0),"Sin combinación"))</f>
        <v/>
      </c>
      <c r="G5107" s="38" t="str">
        <f>IF(F5107="","",VLOOKUP(F5107,[1]Catálogos!A:B,2,0))</f>
        <v/>
      </c>
      <c r="H5107" s="39"/>
      <c r="I5107" s="39"/>
      <c r="K5107" s="41"/>
      <c r="L5107" s="41"/>
      <c r="M5107" s="41"/>
      <c r="N5107" s="41"/>
      <c r="O5107" s="41"/>
      <c r="P5107" s="41"/>
      <c r="Q5107" s="41"/>
      <c r="R5107" s="41"/>
      <c r="S5107" s="41"/>
      <c r="T5107" s="41"/>
      <c r="U5107" s="41"/>
      <c r="V5107" s="41"/>
      <c r="W5107" s="42">
        <f t="shared" si="160"/>
        <v>0</v>
      </c>
    </row>
    <row r="5108" spans="2:23" x14ac:dyDescent="0.25">
      <c r="B5108" s="35"/>
      <c r="C5108" s="36" t="str">
        <f>IFERROR(VLOOKUP(B5108,[1]Catálogos!M:P,3,0),"")</f>
        <v/>
      </c>
      <c r="D5108" s="37" t="str">
        <f t="shared" si="159"/>
        <v/>
      </c>
      <c r="E5108" s="36" t="str">
        <f>IF(D5108="","",IFERROR(VLOOKUP(D5108,'[1]Resumen FF'!E:F,2,0),"Sin combinación"))</f>
        <v/>
      </c>
      <c r="G5108" s="38" t="str">
        <f>IF(F5108="","",VLOOKUP(F5108,[1]Catálogos!A:B,2,0))</f>
        <v/>
      </c>
      <c r="H5108" s="39"/>
      <c r="I5108" s="39"/>
      <c r="K5108" s="41"/>
      <c r="L5108" s="41"/>
      <c r="M5108" s="41"/>
      <c r="N5108" s="41"/>
      <c r="O5108" s="41"/>
      <c r="P5108" s="41"/>
      <c r="Q5108" s="41"/>
      <c r="R5108" s="41"/>
      <c r="S5108" s="41"/>
      <c r="T5108" s="41"/>
      <c r="U5108" s="41"/>
      <c r="V5108" s="41"/>
      <c r="W5108" s="42">
        <f t="shared" si="160"/>
        <v>0</v>
      </c>
    </row>
    <row r="5109" spans="2:23" x14ac:dyDescent="0.25">
      <c r="B5109" s="35"/>
      <c r="C5109" s="36" t="str">
        <f>IFERROR(VLOOKUP(B5109,[1]Catálogos!M:P,3,0),"")</f>
        <v/>
      </c>
      <c r="D5109" s="37" t="str">
        <f t="shared" si="159"/>
        <v/>
      </c>
      <c r="E5109" s="36" t="str">
        <f>IF(D5109="","",IFERROR(VLOOKUP(D5109,'[1]Resumen FF'!E:F,2,0),"Sin combinación"))</f>
        <v/>
      </c>
      <c r="G5109" s="38" t="str">
        <f>IF(F5109="","",VLOOKUP(F5109,[1]Catálogos!A:B,2,0))</f>
        <v/>
      </c>
      <c r="H5109" s="39"/>
      <c r="I5109" s="39"/>
      <c r="K5109" s="41"/>
      <c r="L5109" s="41"/>
      <c r="M5109" s="41"/>
      <c r="N5109" s="41"/>
      <c r="O5109" s="41"/>
      <c r="P5109" s="41"/>
      <c r="Q5109" s="41"/>
      <c r="R5109" s="41"/>
      <c r="S5109" s="41"/>
      <c r="T5109" s="41"/>
      <c r="U5109" s="41"/>
      <c r="V5109" s="41"/>
      <c r="W5109" s="42">
        <f t="shared" si="160"/>
        <v>0</v>
      </c>
    </row>
    <row r="5110" spans="2:23" x14ac:dyDescent="0.25">
      <c r="B5110" s="35"/>
      <c r="C5110" s="36" t="str">
        <f>IFERROR(VLOOKUP(B5110,[1]Catálogos!M:P,3,0),"")</f>
        <v/>
      </c>
      <c r="D5110" s="37" t="str">
        <f t="shared" si="159"/>
        <v/>
      </c>
      <c r="E5110" s="36" t="str">
        <f>IF(D5110="","",IFERROR(VLOOKUP(D5110,'[1]Resumen FF'!E:F,2,0),"Sin combinación"))</f>
        <v/>
      </c>
      <c r="G5110" s="38" t="str">
        <f>IF(F5110="","",VLOOKUP(F5110,[1]Catálogos!A:B,2,0))</f>
        <v/>
      </c>
      <c r="H5110" s="39"/>
      <c r="I5110" s="39"/>
      <c r="K5110" s="41"/>
      <c r="L5110" s="41"/>
      <c r="M5110" s="41"/>
      <c r="N5110" s="41"/>
      <c r="O5110" s="41"/>
      <c r="P5110" s="41"/>
      <c r="Q5110" s="41"/>
      <c r="R5110" s="41"/>
      <c r="S5110" s="41"/>
      <c r="T5110" s="41"/>
      <c r="U5110" s="41"/>
      <c r="V5110" s="41"/>
      <c r="W5110" s="42">
        <f t="shared" si="160"/>
        <v>0</v>
      </c>
    </row>
    <row r="5111" spans="2:23" x14ac:dyDescent="0.25">
      <c r="B5111" s="35"/>
      <c r="C5111" s="36" t="str">
        <f>IFERROR(VLOOKUP(B5111,[1]Catálogos!M:P,3,0),"")</f>
        <v/>
      </c>
      <c r="D5111" s="37" t="str">
        <f t="shared" si="159"/>
        <v/>
      </c>
      <c r="E5111" s="36" t="str">
        <f>IF(D5111="","",IFERROR(VLOOKUP(D5111,'[1]Resumen FF'!E:F,2,0),"Sin combinación"))</f>
        <v/>
      </c>
      <c r="G5111" s="38" t="str">
        <f>IF(F5111="","",VLOOKUP(F5111,[1]Catálogos!A:B,2,0))</f>
        <v/>
      </c>
      <c r="H5111" s="39"/>
      <c r="I5111" s="39"/>
      <c r="K5111" s="41"/>
      <c r="L5111" s="41"/>
      <c r="M5111" s="41"/>
      <c r="N5111" s="41"/>
      <c r="O5111" s="41"/>
      <c r="P5111" s="41"/>
      <c r="Q5111" s="41"/>
      <c r="R5111" s="41"/>
      <c r="S5111" s="41"/>
      <c r="T5111" s="41"/>
      <c r="U5111" s="41"/>
      <c r="V5111" s="41"/>
      <c r="W5111" s="42">
        <f t="shared" si="160"/>
        <v>0</v>
      </c>
    </row>
    <row r="5112" spans="2:23" x14ac:dyDescent="0.25">
      <c r="B5112" s="35"/>
      <c r="C5112" s="36" t="str">
        <f>IFERROR(VLOOKUP(B5112,[1]Catálogos!M:P,3,0),"")</f>
        <v/>
      </c>
      <c r="D5112" s="37" t="str">
        <f t="shared" si="159"/>
        <v/>
      </c>
      <c r="E5112" s="36" t="str">
        <f>IF(D5112="","",IFERROR(VLOOKUP(D5112,'[1]Resumen FF'!E:F,2,0),"Sin combinación"))</f>
        <v/>
      </c>
      <c r="G5112" s="38" t="str">
        <f>IF(F5112="","",VLOOKUP(F5112,[1]Catálogos!A:B,2,0))</f>
        <v/>
      </c>
      <c r="H5112" s="39"/>
      <c r="I5112" s="39"/>
      <c r="K5112" s="41"/>
      <c r="L5112" s="41"/>
      <c r="M5112" s="41"/>
      <c r="N5112" s="41"/>
      <c r="O5112" s="41"/>
      <c r="P5112" s="41"/>
      <c r="Q5112" s="41"/>
      <c r="R5112" s="41"/>
      <c r="S5112" s="41"/>
      <c r="T5112" s="41"/>
      <c r="U5112" s="41"/>
      <c r="V5112" s="41"/>
      <c r="W5112" s="42">
        <f t="shared" si="160"/>
        <v>0</v>
      </c>
    </row>
    <row r="5113" spans="2:23" x14ac:dyDescent="0.25">
      <c r="B5113" s="35"/>
      <c r="C5113" s="36" t="str">
        <f>IFERROR(VLOOKUP(B5113,[1]Catálogos!M:P,3,0),"")</f>
        <v/>
      </c>
      <c r="D5113" s="37" t="str">
        <f t="shared" si="159"/>
        <v/>
      </c>
      <c r="E5113" s="36" t="str">
        <f>IF(D5113="","",IFERROR(VLOOKUP(D5113,'[1]Resumen FF'!E:F,2,0),"Sin combinación"))</f>
        <v/>
      </c>
      <c r="G5113" s="38" t="str">
        <f>IF(F5113="","",VLOOKUP(F5113,[1]Catálogos!A:B,2,0))</f>
        <v/>
      </c>
      <c r="H5113" s="39"/>
      <c r="I5113" s="39"/>
      <c r="K5113" s="41"/>
      <c r="L5113" s="41"/>
      <c r="M5113" s="41"/>
      <c r="N5113" s="41"/>
      <c r="O5113" s="41"/>
      <c r="P5113" s="41"/>
      <c r="Q5113" s="41"/>
      <c r="R5113" s="41"/>
      <c r="S5113" s="41"/>
      <c r="T5113" s="41"/>
      <c r="U5113" s="41"/>
      <c r="V5113" s="41"/>
      <c r="W5113" s="42">
        <f t="shared" si="160"/>
        <v>0</v>
      </c>
    </row>
    <row r="5114" spans="2:23" x14ac:dyDescent="0.25">
      <c r="B5114" s="35"/>
      <c r="C5114" s="36" t="str">
        <f>IFERROR(VLOOKUP(B5114,[1]Catálogos!M:P,3,0),"")</f>
        <v/>
      </c>
      <c r="D5114" s="37" t="str">
        <f t="shared" si="159"/>
        <v/>
      </c>
      <c r="E5114" s="36" t="str">
        <f>IF(D5114="","",IFERROR(VLOOKUP(D5114,'[1]Resumen FF'!E:F,2,0),"Sin combinación"))</f>
        <v/>
      </c>
      <c r="G5114" s="38" t="str">
        <f>IF(F5114="","",VLOOKUP(F5114,[1]Catálogos!A:B,2,0))</f>
        <v/>
      </c>
      <c r="H5114" s="39"/>
      <c r="I5114" s="39"/>
      <c r="K5114" s="41"/>
      <c r="L5114" s="41"/>
      <c r="M5114" s="41"/>
      <c r="N5114" s="41"/>
      <c r="O5114" s="41"/>
      <c r="P5114" s="41"/>
      <c r="Q5114" s="41"/>
      <c r="R5114" s="41"/>
      <c r="S5114" s="41"/>
      <c r="T5114" s="41"/>
      <c r="U5114" s="41"/>
      <c r="V5114" s="41"/>
      <c r="W5114" s="42">
        <f t="shared" si="160"/>
        <v>0</v>
      </c>
    </row>
    <row r="5115" spans="2:23" x14ac:dyDescent="0.25">
      <c r="B5115" s="35"/>
      <c r="C5115" s="36" t="str">
        <f>IFERROR(VLOOKUP(B5115,[1]Catálogos!M:P,3,0),"")</f>
        <v/>
      </c>
      <c r="D5115" s="37" t="str">
        <f t="shared" si="159"/>
        <v/>
      </c>
      <c r="E5115" s="36" t="str">
        <f>IF(D5115="","",IFERROR(VLOOKUP(D5115,'[1]Resumen FF'!E:F,2,0),"Sin combinación"))</f>
        <v/>
      </c>
      <c r="G5115" s="38" t="str">
        <f>IF(F5115="","",VLOOKUP(F5115,[1]Catálogos!A:B,2,0))</f>
        <v/>
      </c>
      <c r="H5115" s="39"/>
      <c r="I5115" s="39"/>
      <c r="K5115" s="41"/>
      <c r="L5115" s="41"/>
      <c r="M5115" s="41"/>
      <c r="N5115" s="41"/>
      <c r="O5115" s="41"/>
      <c r="P5115" s="41"/>
      <c r="Q5115" s="41"/>
      <c r="R5115" s="41"/>
      <c r="S5115" s="41"/>
      <c r="T5115" s="41"/>
      <c r="U5115" s="41"/>
      <c r="V5115" s="41"/>
      <c r="W5115" s="42">
        <f t="shared" si="160"/>
        <v>0</v>
      </c>
    </row>
    <row r="5116" spans="2:23" x14ac:dyDescent="0.25">
      <c r="B5116" s="35"/>
      <c r="C5116" s="36" t="str">
        <f>IFERROR(VLOOKUP(B5116,[1]Catálogos!M:P,3,0),"")</f>
        <v/>
      </c>
      <c r="D5116" s="37" t="str">
        <f t="shared" si="159"/>
        <v/>
      </c>
      <c r="E5116" s="36" t="str">
        <f>IF(D5116="","",IFERROR(VLOOKUP(D5116,'[1]Resumen FF'!E:F,2,0),"Sin combinación"))</f>
        <v/>
      </c>
      <c r="G5116" s="38" t="str">
        <f>IF(F5116="","",VLOOKUP(F5116,[1]Catálogos!A:B,2,0))</f>
        <v/>
      </c>
      <c r="H5116" s="39"/>
      <c r="I5116" s="39"/>
      <c r="K5116" s="41"/>
      <c r="L5116" s="41"/>
      <c r="M5116" s="41"/>
      <c r="N5116" s="41"/>
      <c r="O5116" s="41"/>
      <c r="P5116" s="41"/>
      <c r="Q5116" s="41"/>
      <c r="R5116" s="41"/>
      <c r="S5116" s="41"/>
      <c r="T5116" s="41"/>
      <c r="U5116" s="41"/>
      <c r="V5116" s="41"/>
      <c r="W5116" s="42">
        <f t="shared" si="160"/>
        <v>0</v>
      </c>
    </row>
    <row r="5117" spans="2:23" x14ac:dyDescent="0.25">
      <c r="B5117" s="35"/>
      <c r="C5117" s="36" t="str">
        <f>IFERROR(VLOOKUP(B5117,[1]Catálogos!M:P,3,0),"")</f>
        <v/>
      </c>
      <c r="D5117" s="37" t="str">
        <f t="shared" si="159"/>
        <v/>
      </c>
      <c r="E5117" s="36" t="str">
        <f>IF(D5117="","",IFERROR(VLOOKUP(D5117,'[1]Resumen FF'!E:F,2,0),"Sin combinación"))</f>
        <v/>
      </c>
      <c r="G5117" s="38" t="str">
        <f>IF(F5117="","",VLOOKUP(F5117,[1]Catálogos!A:B,2,0))</f>
        <v/>
      </c>
      <c r="H5117" s="39"/>
      <c r="I5117" s="39"/>
      <c r="K5117" s="41"/>
      <c r="L5117" s="41"/>
      <c r="M5117" s="41"/>
      <c r="N5117" s="41"/>
      <c r="O5117" s="41"/>
      <c r="P5117" s="41"/>
      <c r="Q5117" s="41"/>
      <c r="R5117" s="41"/>
      <c r="S5117" s="41"/>
      <c r="T5117" s="41"/>
      <c r="U5117" s="41"/>
      <c r="V5117" s="41"/>
      <c r="W5117" s="42">
        <f t="shared" si="160"/>
        <v>0</v>
      </c>
    </row>
    <row r="5118" spans="2:23" x14ac:dyDescent="0.25">
      <c r="B5118" s="35"/>
      <c r="C5118" s="36" t="str">
        <f>IFERROR(VLOOKUP(B5118,[1]Catálogos!M:P,3,0),"")</f>
        <v/>
      </c>
      <c r="D5118" s="37" t="str">
        <f t="shared" si="159"/>
        <v/>
      </c>
      <c r="E5118" s="36" t="str">
        <f>IF(D5118="","",IFERROR(VLOOKUP(D5118,'[1]Resumen FF'!E:F,2,0),"Sin combinación"))</f>
        <v/>
      </c>
      <c r="G5118" s="38" t="str">
        <f>IF(F5118="","",VLOOKUP(F5118,[1]Catálogos!A:B,2,0))</f>
        <v/>
      </c>
      <c r="H5118" s="39"/>
      <c r="I5118" s="39"/>
      <c r="K5118" s="41"/>
      <c r="L5118" s="41"/>
      <c r="M5118" s="41"/>
      <c r="N5118" s="41"/>
      <c r="O5118" s="41"/>
      <c r="P5118" s="41"/>
      <c r="Q5118" s="41"/>
      <c r="R5118" s="41"/>
      <c r="S5118" s="41"/>
      <c r="T5118" s="41"/>
      <c r="U5118" s="41"/>
      <c r="V5118" s="41"/>
      <c r="W5118" s="42">
        <f t="shared" si="160"/>
        <v>0</v>
      </c>
    </row>
    <row r="5119" spans="2:23" x14ac:dyDescent="0.25">
      <c r="B5119" s="35"/>
      <c r="C5119" s="36" t="str">
        <f>IFERROR(VLOOKUP(B5119,[1]Catálogos!M:P,3,0),"")</f>
        <v/>
      </c>
      <c r="D5119" s="37" t="str">
        <f t="shared" si="159"/>
        <v/>
      </c>
      <c r="E5119" s="36" t="str">
        <f>IF(D5119="","",IFERROR(VLOOKUP(D5119,'[1]Resumen FF'!E:F,2,0),"Sin combinación"))</f>
        <v/>
      </c>
      <c r="G5119" s="38" t="str">
        <f>IF(F5119="","",VLOOKUP(F5119,[1]Catálogos!A:B,2,0))</f>
        <v/>
      </c>
      <c r="H5119" s="39"/>
      <c r="I5119" s="39"/>
      <c r="K5119" s="41"/>
      <c r="L5119" s="41"/>
      <c r="M5119" s="41"/>
      <c r="N5119" s="41"/>
      <c r="O5119" s="41"/>
      <c r="P5119" s="41"/>
      <c r="Q5119" s="41"/>
      <c r="R5119" s="41"/>
      <c r="S5119" s="41"/>
      <c r="T5119" s="41"/>
      <c r="U5119" s="41"/>
      <c r="V5119" s="41"/>
      <c r="W5119" s="42">
        <f t="shared" si="160"/>
        <v>0</v>
      </c>
    </row>
    <row r="5120" spans="2:23" x14ac:dyDescent="0.25">
      <c r="B5120" s="35"/>
      <c r="C5120" s="36" t="str">
        <f>IFERROR(VLOOKUP(B5120,[1]Catálogos!M:P,3,0),"")</f>
        <v/>
      </c>
      <c r="D5120" s="37" t="str">
        <f t="shared" si="159"/>
        <v/>
      </c>
      <c r="E5120" s="36" t="str">
        <f>IF(D5120="","",IFERROR(VLOOKUP(D5120,'[1]Resumen FF'!E:F,2,0),"Sin combinación"))</f>
        <v/>
      </c>
      <c r="G5120" s="38" t="str">
        <f>IF(F5120="","",VLOOKUP(F5120,[1]Catálogos!A:B,2,0))</f>
        <v/>
      </c>
      <c r="H5120" s="39"/>
      <c r="I5120" s="39"/>
      <c r="K5120" s="41"/>
      <c r="L5120" s="41"/>
      <c r="M5120" s="41"/>
      <c r="N5120" s="41"/>
      <c r="O5120" s="41"/>
      <c r="P5120" s="41"/>
      <c r="Q5120" s="41"/>
      <c r="R5120" s="41"/>
      <c r="S5120" s="41"/>
      <c r="T5120" s="41"/>
      <c r="U5120" s="41"/>
      <c r="V5120" s="41"/>
      <c r="W5120" s="42">
        <f t="shared" si="160"/>
        <v>0</v>
      </c>
    </row>
    <row r="5121" spans="2:23" x14ac:dyDescent="0.25">
      <c r="B5121" s="35"/>
      <c r="C5121" s="36" t="str">
        <f>IFERROR(VLOOKUP(B5121,[1]Catálogos!M:P,3,0),"")</f>
        <v/>
      </c>
      <c r="D5121" s="37" t="str">
        <f t="shared" si="159"/>
        <v/>
      </c>
      <c r="E5121" s="36" t="str">
        <f>IF(D5121="","",IFERROR(VLOOKUP(D5121,'[1]Resumen FF'!E:F,2,0),"Sin combinación"))</f>
        <v/>
      </c>
      <c r="G5121" s="38" t="str">
        <f>IF(F5121="","",VLOOKUP(F5121,[1]Catálogos!A:B,2,0))</f>
        <v/>
      </c>
      <c r="H5121" s="39"/>
      <c r="I5121" s="39"/>
      <c r="K5121" s="41"/>
      <c r="L5121" s="41"/>
      <c r="M5121" s="41"/>
      <c r="N5121" s="41"/>
      <c r="O5121" s="41"/>
      <c r="P5121" s="41"/>
      <c r="Q5121" s="41"/>
      <c r="R5121" s="41"/>
      <c r="S5121" s="41"/>
      <c r="T5121" s="41"/>
      <c r="U5121" s="41"/>
      <c r="V5121" s="41"/>
      <c r="W5121" s="42">
        <f t="shared" si="160"/>
        <v>0</v>
      </c>
    </row>
    <row r="5122" spans="2:23" x14ac:dyDescent="0.25">
      <c r="B5122" s="35"/>
      <c r="C5122" s="36" t="str">
        <f>IFERROR(VLOOKUP(B5122,[1]Catálogos!M:P,3,0),"")</f>
        <v/>
      </c>
      <c r="D5122" s="37" t="str">
        <f t="shared" si="159"/>
        <v/>
      </c>
      <c r="E5122" s="36" t="str">
        <f>IF(D5122="","",IFERROR(VLOOKUP(D5122,'[1]Resumen FF'!E:F,2,0),"Sin combinación"))</f>
        <v/>
      </c>
      <c r="G5122" s="38" t="str">
        <f>IF(F5122="","",VLOOKUP(F5122,[1]Catálogos!A:B,2,0))</f>
        <v/>
      </c>
      <c r="H5122" s="39"/>
      <c r="I5122" s="39"/>
      <c r="K5122" s="41"/>
      <c r="L5122" s="41"/>
      <c r="M5122" s="41"/>
      <c r="N5122" s="41"/>
      <c r="O5122" s="41"/>
      <c r="P5122" s="41"/>
      <c r="Q5122" s="41"/>
      <c r="R5122" s="41"/>
      <c r="S5122" s="41"/>
      <c r="T5122" s="41"/>
      <c r="U5122" s="41"/>
      <c r="V5122" s="41"/>
      <c r="W5122" s="42">
        <f t="shared" si="160"/>
        <v>0</v>
      </c>
    </row>
    <row r="5123" spans="2:23" x14ac:dyDescent="0.25">
      <c r="B5123" s="35"/>
      <c r="C5123" s="36" t="str">
        <f>IFERROR(VLOOKUP(B5123,[1]Catálogos!M:P,3,0),"")</f>
        <v/>
      </c>
      <c r="D5123" s="37" t="str">
        <f t="shared" si="159"/>
        <v/>
      </c>
      <c r="E5123" s="36" t="str">
        <f>IF(D5123="","",IFERROR(VLOOKUP(D5123,'[1]Resumen FF'!E:F,2,0),"Sin combinación"))</f>
        <v/>
      </c>
      <c r="G5123" s="38" t="str">
        <f>IF(F5123="","",VLOOKUP(F5123,[1]Catálogos!A:B,2,0))</f>
        <v/>
      </c>
      <c r="H5123" s="39"/>
      <c r="I5123" s="39"/>
      <c r="K5123" s="41"/>
      <c r="L5123" s="41"/>
      <c r="M5123" s="41"/>
      <c r="N5123" s="41"/>
      <c r="O5123" s="41"/>
      <c r="P5123" s="41"/>
      <c r="Q5123" s="41"/>
      <c r="R5123" s="41"/>
      <c r="S5123" s="41"/>
      <c r="T5123" s="41"/>
      <c r="U5123" s="41"/>
      <c r="V5123" s="41"/>
      <c r="W5123" s="42">
        <f t="shared" si="160"/>
        <v>0</v>
      </c>
    </row>
    <row r="5124" spans="2:23" x14ac:dyDescent="0.25">
      <c r="B5124" s="35"/>
      <c r="C5124" s="36" t="str">
        <f>IFERROR(VLOOKUP(B5124,[1]Catálogos!M:P,3,0),"")</f>
        <v/>
      </c>
      <c r="D5124" s="37" t="str">
        <f t="shared" si="159"/>
        <v/>
      </c>
      <c r="E5124" s="36" t="str">
        <f>IF(D5124="","",IFERROR(VLOOKUP(D5124,'[1]Resumen FF'!E:F,2,0),"Sin combinación"))</f>
        <v/>
      </c>
      <c r="G5124" s="38" t="str">
        <f>IF(F5124="","",VLOOKUP(F5124,[1]Catálogos!A:B,2,0))</f>
        <v/>
      </c>
      <c r="H5124" s="39"/>
      <c r="I5124" s="39"/>
      <c r="K5124" s="41"/>
      <c r="L5124" s="41"/>
      <c r="M5124" s="41"/>
      <c r="N5124" s="41"/>
      <c r="O5124" s="41"/>
      <c r="P5124" s="41"/>
      <c r="Q5124" s="41"/>
      <c r="R5124" s="41"/>
      <c r="S5124" s="41"/>
      <c r="T5124" s="41"/>
      <c r="U5124" s="41"/>
      <c r="V5124" s="41"/>
      <c r="W5124" s="42">
        <f t="shared" si="160"/>
        <v>0</v>
      </c>
    </row>
    <row r="5125" spans="2:23" x14ac:dyDescent="0.25">
      <c r="B5125" s="35"/>
      <c r="C5125" s="36" t="str">
        <f>IFERROR(VLOOKUP(B5125,[1]Catálogos!M:P,3,0),"")</f>
        <v/>
      </c>
      <c r="D5125" s="37" t="str">
        <f t="shared" si="159"/>
        <v/>
      </c>
      <c r="E5125" s="36" t="str">
        <f>IF(D5125="","",IFERROR(VLOOKUP(D5125,'[1]Resumen FF'!E:F,2,0),"Sin combinación"))</f>
        <v/>
      </c>
      <c r="G5125" s="38" t="str">
        <f>IF(F5125="","",VLOOKUP(F5125,[1]Catálogos!A:B,2,0))</f>
        <v/>
      </c>
      <c r="H5125" s="39"/>
      <c r="I5125" s="39"/>
      <c r="K5125" s="41"/>
      <c r="L5125" s="41"/>
      <c r="M5125" s="41"/>
      <c r="N5125" s="41"/>
      <c r="O5125" s="41"/>
      <c r="P5125" s="41"/>
      <c r="Q5125" s="41"/>
      <c r="R5125" s="41"/>
      <c r="S5125" s="41"/>
      <c r="T5125" s="41"/>
      <c r="U5125" s="41"/>
      <c r="V5125" s="41"/>
      <c r="W5125" s="42">
        <f t="shared" si="160"/>
        <v>0</v>
      </c>
    </row>
    <row r="5126" spans="2:23" x14ac:dyDescent="0.25">
      <c r="B5126" s="35"/>
      <c r="C5126" s="36" t="str">
        <f>IFERROR(VLOOKUP(B5126,[1]Catálogos!M:P,3,0),"")</f>
        <v/>
      </c>
      <c r="D5126" s="37" t="str">
        <f t="shared" si="159"/>
        <v/>
      </c>
      <c r="E5126" s="36" t="str">
        <f>IF(D5126="","",IFERROR(VLOOKUP(D5126,'[1]Resumen FF'!E:F,2,0),"Sin combinación"))</f>
        <v/>
      </c>
      <c r="G5126" s="38" t="str">
        <f>IF(F5126="","",VLOOKUP(F5126,[1]Catálogos!A:B,2,0))</f>
        <v/>
      </c>
      <c r="H5126" s="39"/>
      <c r="I5126" s="39"/>
      <c r="K5126" s="41"/>
      <c r="L5126" s="41"/>
      <c r="M5126" s="41"/>
      <c r="N5126" s="41"/>
      <c r="O5126" s="41"/>
      <c r="P5126" s="41"/>
      <c r="Q5126" s="41"/>
      <c r="R5126" s="41"/>
      <c r="S5126" s="41"/>
      <c r="T5126" s="41"/>
      <c r="U5126" s="41"/>
      <c r="V5126" s="41"/>
      <c r="W5126" s="42">
        <f t="shared" si="160"/>
        <v>0</v>
      </c>
    </row>
    <row r="5127" spans="2:23" x14ac:dyDescent="0.25">
      <c r="B5127" s="35"/>
      <c r="C5127" s="36" t="str">
        <f>IFERROR(VLOOKUP(B5127,[1]Catálogos!M:P,3,0),"")</f>
        <v/>
      </c>
      <c r="D5127" s="37" t="str">
        <f t="shared" si="159"/>
        <v/>
      </c>
      <c r="E5127" s="36" t="str">
        <f>IF(D5127="","",IFERROR(VLOOKUP(D5127,'[1]Resumen FF'!E:F,2,0),"Sin combinación"))</f>
        <v/>
      </c>
      <c r="G5127" s="38" t="str">
        <f>IF(F5127="","",VLOOKUP(F5127,[1]Catálogos!A:B,2,0))</f>
        <v/>
      </c>
      <c r="H5127" s="39"/>
      <c r="I5127" s="39"/>
      <c r="K5127" s="41"/>
      <c r="L5127" s="41"/>
      <c r="M5127" s="41"/>
      <c r="N5127" s="41"/>
      <c r="O5127" s="41"/>
      <c r="P5127" s="41"/>
      <c r="Q5127" s="41"/>
      <c r="R5127" s="41"/>
      <c r="S5127" s="41"/>
      <c r="T5127" s="41"/>
      <c r="U5127" s="41"/>
      <c r="V5127" s="41"/>
      <c r="W5127" s="42">
        <f t="shared" si="160"/>
        <v>0</v>
      </c>
    </row>
    <row r="5128" spans="2:23" x14ac:dyDescent="0.25">
      <c r="B5128" s="35"/>
      <c r="C5128" s="36" t="str">
        <f>IFERROR(VLOOKUP(B5128,[1]Catálogos!M:P,3,0),"")</f>
        <v/>
      </c>
      <c r="D5128" s="37" t="str">
        <f t="shared" si="159"/>
        <v/>
      </c>
      <c r="E5128" s="36" t="str">
        <f>IF(D5128="","",IFERROR(VLOOKUP(D5128,'[1]Resumen FF'!E:F,2,0),"Sin combinación"))</f>
        <v/>
      </c>
      <c r="G5128" s="38" t="str">
        <f>IF(F5128="","",VLOOKUP(F5128,[1]Catálogos!A:B,2,0))</f>
        <v/>
      </c>
      <c r="H5128" s="39"/>
      <c r="I5128" s="39"/>
      <c r="K5128" s="41"/>
      <c r="L5128" s="41"/>
      <c r="M5128" s="41"/>
      <c r="N5128" s="41"/>
      <c r="O5128" s="41"/>
      <c r="P5128" s="41"/>
      <c r="Q5128" s="41"/>
      <c r="R5128" s="41"/>
      <c r="S5128" s="41"/>
      <c r="T5128" s="41"/>
      <c r="U5128" s="41"/>
      <c r="V5128" s="41"/>
      <c r="W5128" s="42">
        <f t="shared" si="160"/>
        <v>0</v>
      </c>
    </row>
    <row r="5129" spans="2:23" x14ac:dyDescent="0.25">
      <c r="B5129" s="35"/>
      <c r="C5129" s="36" t="str">
        <f>IFERROR(VLOOKUP(B5129,[1]Catálogos!M:P,3,0),"")</f>
        <v/>
      </c>
      <c r="D5129" s="37" t="str">
        <f t="shared" si="159"/>
        <v/>
      </c>
      <c r="E5129" s="36" t="str">
        <f>IF(D5129="","",IFERROR(VLOOKUP(D5129,'[1]Resumen FF'!E:F,2,0),"Sin combinación"))</f>
        <v/>
      </c>
      <c r="G5129" s="38" t="str">
        <f>IF(F5129="","",VLOOKUP(F5129,[1]Catálogos!A:B,2,0))</f>
        <v/>
      </c>
      <c r="H5129" s="39"/>
      <c r="I5129" s="39"/>
      <c r="K5129" s="41"/>
      <c r="L5129" s="41"/>
      <c r="M5129" s="41"/>
      <c r="N5129" s="41"/>
      <c r="O5129" s="41"/>
      <c r="P5129" s="41"/>
      <c r="Q5129" s="41"/>
      <c r="R5129" s="41"/>
      <c r="S5129" s="41"/>
      <c r="T5129" s="41"/>
      <c r="U5129" s="41"/>
      <c r="V5129" s="41"/>
      <c r="W5129" s="42">
        <f t="shared" si="160"/>
        <v>0</v>
      </c>
    </row>
    <row r="5130" spans="2:23" x14ac:dyDescent="0.25">
      <c r="B5130" s="35"/>
      <c r="C5130" s="36" t="str">
        <f>IFERROR(VLOOKUP(B5130,[1]Catálogos!M:P,3,0),"")</f>
        <v/>
      </c>
      <c r="D5130" s="37" t="str">
        <f t="shared" si="159"/>
        <v/>
      </c>
      <c r="E5130" s="36" t="str">
        <f>IF(D5130="","",IFERROR(VLOOKUP(D5130,'[1]Resumen FF'!E:F,2,0),"Sin combinación"))</f>
        <v/>
      </c>
      <c r="G5130" s="38" t="str">
        <f>IF(F5130="","",VLOOKUP(F5130,[1]Catálogos!A:B,2,0))</f>
        <v/>
      </c>
      <c r="H5130" s="39"/>
      <c r="I5130" s="39"/>
      <c r="K5130" s="41"/>
      <c r="L5130" s="41"/>
      <c r="M5130" s="41"/>
      <c r="N5130" s="41"/>
      <c r="O5130" s="41"/>
      <c r="P5130" s="41"/>
      <c r="Q5130" s="41"/>
      <c r="R5130" s="41"/>
      <c r="S5130" s="41"/>
      <c r="T5130" s="41"/>
      <c r="U5130" s="41"/>
      <c r="V5130" s="41"/>
      <c r="W5130" s="42">
        <f t="shared" si="160"/>
        <v>0</v>
      </c>
    </row>
    <row r="5131" spans="2:23" x14ac:dyDescent="0.25">
      <c r="B5131" s="35"/>
      <c r="C5131" s="36" t="str">
        <f>IFERROR(VLOOKUP(B5131,[1]Catálogos!M:P,3,0),"")</f>
        <v/>
      </c>
      <c r="D5131" s="37" t="str">
        <f t="shared" ref="D5131:D5194" si="161">B5131&amp;C5131</f>
        <v/>
      </c>
      <c r="E5131" s="36" t="str">
        <f>IF(D5131="","",IFERROR(VLOOKUP(D5131,'[1]Resumen FF'!E:F,2,0),"Sin combinación"))</f>
        <v/>
      </c>
      <c r="G5131" s="38" t="str">
        <f>IF(F5131="","",VLOOKUP(F5131,[1]Catálogos!A:B,2,0))</f>
        <v/>
      </c>
      <c r="H5131" s="39"/>
      <c r="I5131" s="39"/>
      <c r="K5131" s="41"/>
      <c r="L5131" s="41"/>
      <c r="M5131" s="41"/>
      <c r="N5131" s="41"/>
      <c r="O5131" s="41"/>
      <c r="P5131" s="41"/>
      <c r="Q5131" s="41"/>
      <c r="R5131" s="41"/>
      <c r="S5131" s="41"/>
      <c r="T5131" s="41"/>
      <c r="U5131" s="41"/>
      <c r="V5131" s="41"/>
      <c r="W5131" s="42">
        <f t="shared" si="160"/>
        <v>0</v>
      </c>
    </row>
    <row r="5132" spans="2:23" x14ac:dyDescent="0.25">
      <c r="B5132" s="35"/>
      <c r="C5132" s="36" t="str">
        <f>IFERROR(VLOOKUP(B5132,[1]Catálogos!M:P,3,0),"")</f>
        <v/>
      </c>
      <c r="D5132" s="37" t="str">
        <f t="shared" si="161"/>
        <v/>
      </c>
      <c r="E5132" s="36" t="str">
        <f>IF(D5132="","",IFERROR(VLOOKUP(D5132,'[1]Resumen FF'!E:F,2,0),"Sin combinación"))</f>
        <v/>
      </c>
      <c r="G5132" s="38" t="str">
        <f>IF(F5132="","",VLOOKUP(F5132,[1]Catálogos!A:B,2,0))</f>
        <v/>
      </c>
      <c r="H5132" s="39"/>
      <c r="I5132" s="39"/>
      <c r="K5132" s="41"/>
      <c r="L5132" s="41"/>
      <c r="M5132" s="41"/>
      <c r="N5132" s="41"/>
      <c r="O5132" s="41"/>
      <c r="P5132" s="41"/>
      <c r="Q5132" s="41"/>
      <c r="R5132" s="41"/>
      <c r="S5132" s="41"/>
      <c r="T5132" s="41"/>
      <c r="U5132" s="41"/>
      <c r="V5132" s="41"/>
      <c r="W5132" s="42">
        <f t="shared" si="160"/>
        <v>0</v>
      </c>
    </row>
    <row r="5133" spans="2:23" x14ac:dyDescent="0.25">
      <c r="B5133" s="35"/>
      <c r="C5133" s="36" t="str">
        <f>IFERROR(VLOOKUP(B5133,[1]Catálogos!M:P,3,0),"")</f>
        <v/>
      </c>
      <c r="D5133" s="37" t="str">
        <f t="shared" si="161"/>
        <v/>
      </c>
      <c r="E5133" s="36" t="str">
        <f>IF(D5133="","",IFERROR(VLOOKUP(D5133,'[1]Resumen FF'!E:F,2,0),"Sin combinación"))</f>
        <v/>
      </c>
      <c r="G5133" s="38" t="str">
        <f>IF(F5133="","",VLOOKUP(F5133,[1]Catálogos!A:B,2,0))</f>
        <v/>
      </c>
      <c r="H5133" s="39"/>
      <c r="I5133" s="39"/>
      <c r="K5133" s="41"/>
      <c r="L5133" s="41"/>
      <c r="M5133" s="41"/>
      <c r="N5133" s="41"/>
      <c r="O5133" s="41"/>
      <c r="P5133" s="41"/>
      <c r="Q5133" s="41"/>
      <c r="R5133" s="41"/>
      <c r="S5133" s="41"/>
      <c r="T5133" s="41"/>
      <c r="U5133" s="41"/>
      <c r="V5133" s="41"/>
      <c r="W5133" s="42">
        <f t="shared" si="160"/>
        <v>0</v>
      </c>
    </row>
    <row r="5134" spans="2:23" x14ac:dyDescent="0.25">
      <c r="B5134" s="35"/>
      <c r="C5134" s="36" t="str">
        <f>IFERROR(VLOOKUP(B5134,[1]Catálogos!M:P,3,0),"")</f>
        <v/>
      </c>
      <c r="D5134" s="37" t="str">
        <f t="shared" si="161"/>
        <v/>
      </c>
      <c r="E5134" s="36" t="str">
        <f>IF(D5134="","",IFERROR(VLOOKUP(D5134,'[1]Resumen FF'!E:F,2,0),"Sin combinación"))</f>
        <v/>
      </c>
      <c r="G5134" s="38" t="str">
        <f>IF(F5134="","",VLOOKUP(F5134,[1]Catálogos!A:B,2,0))</f>
        <v/>
      </c>
      <c r="H5134" s="39"/>
      <c r="I5134" s="39"/>
      <c r="K5134" s="41"/>
      <c r="L5134" s="41"/>
      <c r="M5134" s="41"/>
      <c r="N5134" s="41"/>
      <c r="O5134" s="41"/>
      <c r="P5134" s="41"/>
      <c r="Q5134" s="41"/>
      <c r="R5134" s="41"/>
      <c r="S5134" s="41"/>
      <c r="T5134" s="41"/>
      <c r="U5134" s="41"/>
      <c r="V5134" s="41"/>
      <c r="W5134" s="42">
        <f t="shared" si="160"/>
        <v>0</v>
      </c>
    </row>
    <row r="5135" spans="2:23" x14ac:dyDescent="0.25">
      <c r="B5135" s="35"/>
      <c r="C5135" s="36" t="str">
        <f>IFERROR(VLOOKUP(B5135,[1]Catálogos!M:P,3,0),"")</f>
        <v/>
      </c>
      <c r="D5135" s="37" t="str">
        <f t="shared" si="161"/>
        <v/>
      </c>
      <c r="E5135" s="36" t="str">
        <f>IF(D5135="","",IFERROR(VLOOKUP(D5135,'[1]Resumen FF'!E:F,2,0),"Sin combinación"))</f>
        <v/>
      </c>
      <c r="G5135" s="38" t="str">
        <f>IF(F5135="","",VLOOKUP(F5135,[1]Catálogos!A:B,2,0))</f>
        <v/>
      </c>
      <c r="H5135" s="39"/>
      <c r="I5135" s="39"/>
      <c r="K5135" s="41"/>
      <c r="L5135" s="41"/>
      <c r="M5135" s="41"/>
      <c r="N5135" s="41"/>
      <c r="O5135" s="41"/>
      <c r="P5135" s="41"/>
      <c r="Q5135" s="41"/>
      <c r="R5135" s="41"/>
      <c r="S5135" s="41"/>
      <c r="T5135" s="41"/>
      <c r="U5135" s="41"/>
      <c r="V5135" s="41"/>
      <c r="W5135" s="42">
        <f t="shared" si="160"/>
        <v>0</v>
      </c>
    </row>
    <row r="5136" spans="2:23" x14ac:dyDescent="0.25">
      <c r="B5136" s="35"/>
      <c r="C5136" s="36" t="str">
        <f>IFERROR(VLOOKUP(B5136,[1]Catálogos!M:P,3,0),"")</f>
        <v/>
      </c>
      <c r="D5136" s="37" t="str">
        <f t="shared" si="161"/>
        <v/>
      </c>
      <c r="E5136" s="36" t="str">
        <f>IF(D5136="","",IFERROR(VLOOKUP(D5136,'[1]Resumen FF'!E:F,2,0),"Sin combinación"))</f>
        <v/>
      </c>
      <c r="G5136" s="38" t="str">
        <f>IF(F5136="","",VLOOKUP(F5136,[1]Catálogos!A:B,2,0))</f>
        <v/>
      </c>
      <c r="H5136" s="39"/>
      <c r="I5136" s="39"/>
      <c r="K5136" s="41"/>
      <c r="L5136" s="41"/>
      <c r="M5136" s="41"/>
      <c r="N5136" s="41"/>
      <c r="O5136" s="41"/>
      <c r="P5136" s="41"/>
      <c r="Q5136" s="41"/>
      <c r="R5136" s="41"/>
      <c r="S5136" s="41"/>
      <c r="T5136" s="41"/>
      <c r="U5136" s="41"/>
      <c r="V5136" s="41"/>
      <c r="W5136" s="42">
        <f t="shared" si="160"/>
        <v>0</v>
      </c>
    </row>
    <row r="5137" spans="2:23" x14ac:dyDescent="0.25">
      <c r="B5137" s="35"/>
      <c r="C5137" s="36" t="str">
        <f>IFERROR(VLOOKUP(B5137,[1]Catálogos!M:P,3,0),"")</f>
        <v/>
      </c>
      <c r="D5137" s="37" t="str">
        <f t="shared" si="161"/>
        <v/>
      </c>
      <c r="E5137" s="36" t="str">
        <f>IF(D5137="","",IFERROR(VLOOKUP(D5137,'[1]Resumen FF'!E:F,2,0),"Sin combinación"))</f>
        <v/>
      </c>
      <c r="G5137" s="38" t="str">
        <f>IF(F5137="","",VLOOKUP(F5137,[1]Catálogos!A:B,2,0))</f>
        <v/>
      </c>
      <c r="H5137" s="39"/>
      <c r="I5137" s="39"/>
      <c r="K5137" s="41"/>
      <c r="L5137" s="41"/>
      <c r="M5137" s="41"/>
      <c r="N5137" s="41"/>
      <c r="O5137" s="41"/>
      <c r="P5137" s="41"/>
      <c r="Q5137" s="41"/>
      <c r="R5137" s="41"/>
      <c r="S5137" s="41"/>
      <c r="T5137" s="41"/>
      <c r="U5137" s="41"/>
      <c r="V5137" s="41"/>
      <c r="W5137" s="42">
        <f t="shared" si="160"/>
        <v>0</v>
      </c>
    </row>
    <row r="5138" spans="2:23" x14ac:dyDescent="0.25">
      <c r="B5138" s="35"/>
      <c r="C5138" s="36" t="str">
        <f>IFERROR(VLOOKUP(B5138,[1]Catálogos!M:P,3,0),"")</f>
        <v/>
      </c>
      <c r="D5138" s="37" t="str">
        <f t="shared" si="161"/>
        <v/>
      </c>
      <c r="E5138" s="36" t="str">
        <f>IF(D5138="","",IFERROR(VLOOKUP(D5138,'[1]Resumen FF'!E:F,2,0),"Sin combinación"))</f>
        <v/>
      </c>
      <c r="G5138" s="38" t="str">
        <f>IF(F5138="","",VLOOKUP(F5138,[1]Catálogos!A:B,2,0))</f>
        <v/>
      </c>
      <c r="H5138" s="39"/>
      <c r="I5138" s="39"/>
      <c r="K5138" s="41"/>
      <c r="L5138" s="41"/>
      <c r="M5138" s="41"/>
      <c r="N5138" s="41"/>
      <c r="O5138" s="41"/>
      <c r="P5138" s="41"/>
      <c r="Q5138" s="41"/>
      <c r="R5138" s="41"/>
      <c r="S5138" s="41"/>
      <c r="T5138" s="41"/>
      <c r="U5138" s="41"/>
      <c r="V5138" s="41"/>
      <c r="W5138" s="42">
        <f t="shared" si="160"/>
        <v>0</v>
      </c>
    </row>
    <row r="5139" spans="2:23" x14ac:dyDescent="0.25">
      <c r="B5139" s="35"/>
      <c r="C5139" s="36" t="str">
        <f>IFERROR(VLOOKUP(B5139,[1]Catálogos!M:P,3,0),"")</f>
        <v/>
      </c>
      <c r="D5139" s="37" t="str">
        <f t="shared" si="161"/>
        <v/>
      </c>
      <c r="E5139" s="36" t="str">
        <f>IF(D5139="","",IFERROR(VLOOKUP(D5139,'[1]Resumen FF'!E:F,2,0),"Sin combinación"))</f>
        <v/>
      </c>
      <c r="G5139" s="38" t="str">
        <f>IF(F5139="","",VLOOKUP(F5139,[1]Catálogos!A:B,2,0))</f>
        <v/>
      </c>
      <c r="H5139" s="39"/>
      <c r="I5139" s="39"/>
      <c r="K5139" s="41"/>
      <c r="L5139" s="41"/>
      <c r="M5139" s="41"/>
      <c r="N5139" s="41"/>
      <c r="O5139" s="41"/>
      <c r="P5139" s="41"/>
      <c r="Q5139" s="41"/>
      <c r="R5139" s="41"/>
      <c r="S5139" s="41"/>
      <c r="T5139" s="41"/>
      <c r="U5139" s="41"/>
      <c r="V5139" s="41"/>
      <c r="W5139" s="42">
        <f t="shared" si="160"/>
        <v>0</v>
      </c>
    </row>
    <row r="5140" spans="2:23" x14ac:dyDescent="0.25">
      <c r="B5140" s="35"/>
      <c r="C5140" s="36" t="str">
        <f>IFERROR(VLOOKUP(B5140,[1]Catálogos!M:P,3,0),"")</f>
        <v/>
      </c>
      <c r="D5140" s="37" t="str">
        <f t="shared" si="161"/>
        <v/>
      </c>
      <c r="E5140" s="36" t="str">
        <f>IF(D5140="","",IFERROR(VLOOKUP(D5140,'[1]Resumen FF'!E:F,2,0),"Sin combinación"))</f>
        <v/>
      </c>
      <c r="G5140" s="38" t="str">
        <f>IF(F5140="","",VLOOKUP(F5140,[1]Catálogos!A:B,2,0))</f>
        <v/>
      </c>
      <c r="H5140" s="39"/>
      <c r="I5140" s="39"/>
      <c r="K5140" s="41"/>
      <c r="L5140" s="41"/>
      <c r="M5140" s="41"/>
      <c r="N5140" s="41"/>
      <c r="O5140" s="41"/>
      <c r="P5140" s="41"/>
      <c r="Q5140" s="41"/>
      <c r="R5140" s="41"/>
      <c r="S5140" s="41"/>
      <c r="T5140" s="41"/>
      <c r="U5140" s="41"/>
      <c r="V5140" s="41"/>
      <c r="W5140" s="42">
        <f t="shared" si="160"/>
        <v>0</v>
      </c>
    </row>
    <row r="5141" spans="2:23" x14ac:dyDescent="0.25">
      <c r="B5141" s="35"/>
      <c r="C5141" s="36" t="str">
        <f>IFERROR(VLOOKUP(B5141,[1]Catálogos!M:P,3,0),"")</f>
        <v/>
      </c>
      <c r="D5141" s="37" t="str">
        <f t="shared" si="161"/>
        <v/>
      </c>
      <c r="E5141" s="36" t="str">
        <f>IF(D5141="","",IFERROR(VLOOKUP(D5141,'[1]Resumen FF'!E:F,2,0),"Sin combinación"))</f>
        <v/>
      </c>
      <c r="G5141" s="38" t="str">
        <f>IF(F5141="","",VLOOKUP(F5141,[1]Catálogos!A:B,2,0))</f>
        <v/>
      </c>
      <c r="H5141" s="39"/>
      <c r="I5141" s="39"/>
      <c r="K5141" s="41"/>
      <c r="L5141" s="41"/>
      <c r="M5141" s="41"/>
      <c r="N5141" s="41"/>
      <c r="O5141" s="41"/>
      <c r="P5141" s="41"/>
      <c r="Q5141" s="41"/>
      <c r="R5141" s="41"/>
      <c r="S5141" s="41"/>
      <c r="T5141" s="41"/>
      <c r="U5141" s="41"/>
      <c r="V5141" s="41"/>
      <c r="W5141" s="42">
        <f t="shared" si="160"/>
        <v>0</v>
      </c>
    </row>
    <row r="5142" spans="2:23" x14ac:dyDescent="0.25">
      <c r="B5142" s="35"/>
      <c r="C5142" s="36" t="str">
        <f>IFERROR(VLOOKUP(B5142,[1]Catálogos!M:P,3,0),"")</f>
        <v/>
      </c>
      <c r="D5142" s="37" t="str">
        <f t="shared" si="161"/>
        <v/>
      </c>
      <c r="E5142" s="36" t="str">
        <f>IF(D5142="","",IFERROR(VLOOKUP(D5142,'[1]Resumen FF'!E:F,2,0),"Sin combinación"))</f>
        <v/>
      </c>
      <c r="G5142" s="38" t="str">
        <f>IF(F5142="","",VLOOKUP(F5142,[1]Catálogos!A:B,2,0))</f>
        <v/>
      </c>
      <c r="H5142" s="39"/>
      <c r="I5142" s="39"/>
      <c r="K5142" s="41"/>
      <c r="L5142" s="41"/>
      <c r="M5142" s="41"/>
      <c r="N5142" s="41"/>
      <c r="O5142" s="41"/>
      <c r="P5142" s="41"/>
      <c r="Q5142" s="41"/>
      <c r="R5142" s="41"/>
      <c r="S5142" s="41"/>
      <c r="T5142" s="41"/>
      <c r="U5142" s="41"/>
      <c r="V5142" s="41"/>
      <c r="W5142" s="42">
        <f t="shared" si="160"/>
        <v>0</v>
      </c>
    </row>
    <row r="5143" spans="2:23" x14ac:dyDescent="0.25">
      <c r="B5143" s="35"/>
      <c r="C5143" s="36" t="str">
        <f>IFERROR(VLOOKUP(B5143,[1]Catálogos!M:P,3,0),"")</f>
        <v/>
      </c>
      <c r="D5143" s="37" t="str">
        <f t="shared" si="161"/>
        <v/>
      </c>
      <c r="E5143" s="36" t="str">
        <f>IF(D5143="","",IFERROR(VLOOKUP(D5143,'[1]Resumen FF'!E:F,2,0),"Sin combinación"))</f>
        <v/>
      </c>
      <c r="G5143" s="38" t="str">
        <f>IF(F5143="","",VLOOKUP(F5143,[1]Catálogos!A:B,2,0))</f>
        <v/>
      </c>
      <c r="H5143" s="39"/>
      <c r="I5143" s="39"/>
      <c r="K5143" s="41"/>
      <c r="L5143" s="41"/>
      <c r="M5143" s="41"/>
      <c r="N5143" s="41"/>
      <c r="O5143" s="41"/>
      <c r="P5143" s="41"/>
      <c r="Q5143" s="41"/>
      <c r="R5143" s="41"/>
      <c r="S5143" s="41"/>
      <c r="T5143" s="41"/>
      <c r="U5143" s="41"/>
      <c r="V5143" s="41"/>
      <c r="W5143" s="42">
        <f t="shared" si="160"/>
        <v>0</v>
      </c>
    </row>
    <row r="5144" spans="2:23" x14ac:dyDescent="0.25">
      <c r="B5144" s="35"/>
      <c r="C5144" s="36" t="str">
        <f>IFERROR(VLOOKUP(B5144,[1]Catálogos!M:P,3,0),"")</f>
        <v/>
      </c>
      <c r="D5144" s="37" t="str">
        <f t="shared" si="161"/>
        <v/>
      </c>
      <c r="E5144" s="36" t="str">
        <f>IF(D5144="","",IFERROR(VLOOKUP(D5144,'[1]Resumen FF'!E:F,2,0),"Sin combinación"))</f>
        <v/>
      </c>
      <c r="G5144" s="38" t="str">
        <f>IF(F5144="","",VLOOKUP(F5144,[1]Catálogos!A:B,2,0))</f>
        <v/>
      </c>
      <c r="H5144" s="39"/>
      <c r="I5144" s="39"/>
      <c r="K5144" s="41"/>
      <c r="L5144" s="41"/>
      <c r="M5144" s="41"/>
      <c r="N5144" s="41"/>
      <c r="O5144" s="41"/>
      <c r="P5144" s="41"/>
      <c r="Q5144" s="41"/>
      <c r="R5144" s="41"/>
      <c r="S5144" s="41"/>
      <c r="T5144" s="41"/>
      <c r="U5144" s="41"/>
      <c r="V5144" s="41"/>
      <c r="W5144" s="42">
        <f t="shared" si="160"/>
        <v>0</v>
      </c>
    </row>
    <row r="5145" spans="2:23" x14ac:dyDescent="0.25">
      <c r="B5145" s="35"/>
      <c r="C5145" s="36" t="str">
        <f>IFERROR(VLOOKUP(B5145,[1]Catálogos!M:P,3,0),"")</f>
        <v/>
      </c>
      <c r="D5145" s="37" t="str">
        <f t="shared" si="161"/>
        <v/>
      </c>
      <c r="E5145" s="36" t="str">
        <f>IF(D5145="","",IFERROR(VLOOKUP(D5145,'[1]Resumen FF'!E:F,2,0),"Sin combinación"))</f>
        <v/>
      </c>
      <c r="G5145" s="38" t="str">
        <f>IF(F5145="","",VLOOKUP(F5145,[1]Catálogos!A:B,2,0))</f>
        <v/>
      </c>
      <c r="H5145" s="39"/>
      <c r="I5145" s="39"/>
      <c r="K5145" s="41"/>
      <c r="L5145" s="41"/>
      <c r="M5145" s="41"/>
      <c r="N5145" s="41"/>
      <c r="O5145" s="41"/>
      <c r="P5145" s="41"/>
      <c r="Q5145" s="41"/>
      <c r="R5145" s="41"/>
      <c r="S5145" s="41"/>
      <c r="T5145" s="41"/>
      <c r="U5145" s="41"/>
      <c r="V5145" s="41"/>
      <c r="W5145" s="42">
        <f t="shared" ref="W5145:W5208" si="162">+J5145-SUM(K5145:V5145)</f>
        <v>0</v>
      </c>
    </row>
    <row r="5146" spans="2:23" x14ac:dyDescent="0.25">
      <c r="B5146" s="35"/>
      <c r="C5146" s="36" t="str">
        <f>IFERROR(VLOOKUP(B5146,[1]Catálogos!M:P,3,0),"")</f>
        <v/>
      </c>
      <c r="D5146" s="37" t="str">
        <f t="shared" si="161"/>
        <v/>
      </c>
      <c r="E5146" s="36" t="str">
        <f>IF(D5146="","",IFERROR(VLOOKUP(D5146,'[1]Resumen FF'!E:F,2,0),"Sin combinación"))</f>
        <v/>
      </c>
      <c r="G5146" s="38" t="str">
        <f>IF(F5146="","",VLOOKUP(F5146,[1]Catálogos!A:B,2,0))</f>
        <v/>
      </c>
      <c r="H5146" s="39"/>
      <c r="I5146" s="39"/>
      <c r="K5146" s="41"/>
      <c r="L5146" s="41"/>
      <c r="M5146" s="41"/>
      <c r="N5146" s="41"/>
      <c r="O5146" s="41"/>
      <c r="P5146" s="41"/>
      <c r="Q5146" s="41"/>
      <c r="R5146" s="41"/>
      <c r="S5146" s="41"/>
      <c r="T5146" s="41"/>
      <c r="U5146" s="41"/>
      <c r="V5146" s="41"/>
      <c r="W5146" s="42">
        <f t="shared" si="162"/>
        <v>0</v>
      </c>
    </row>
    <row r="5147" spans="2:23" x14ac:dyDescent="0.25">
      <c r="B5147" s="35"/>
      <c r="C5147" s="36" t="str">
        <f>IFERROR(VLOOKUP(B5147,[1]Catálogos!M:P,3,0),"")</f>
        <v/>
      </c>
      <c r="D5147" s="37" t="str">
        <f t="shared" si="161"/>
        <v/>
      </c>
      <c r="E5147" s="36" t="str">
        <f>IF(D5147="","",IFERROR(VLOOKUP(D5147,'[1]Resumen FF'!E:F,2,0),"Sin combinación"))</f>
        <v/>
      </c>
      <c r="G5147" s="38" t="str">
        <f>IF(F5147="","",VLOOKUP(F5147,[1]Catálogos!A:B,2,0))</f>
        <v/>
      </c>
      <c r="H5147" s="39"/>
      <c r="I5147" s="39"/>
      <c r="K5147" s="41"/>
      <c r="L5147" s="41"/>
      <c r="M5147" s="41"/>
      <c r="N5147" s="41"/>
      <c r="O5147" s="41"/>
      <c r="P5147" s="41"/>
      <c r="Q5147" s="41"/>
      <c r="R5147" s="41"/>
      <c r="S5147" s="41"/>
      <c r="T5147" s="41"/>
      <c r="U5147" s="41"/>
      <c r="V5147" s="41"/>
      <c r="W5147" s="42">
        <f t="shared" si="162"/>
        <v>0</v>
      </c>
    </row>
    <row r="5148" spans="2:23" x14ac:dyDescent="0.25">
      <c r="B5148" s="35"/>
      <c r="C5148" s="36" t="str">
        <f>IFERROR(VLOOKUP(B5148,[1]Catálogos!M:P,3,0),"")</f>
        <v/>
      </c>
      <c r="D5148" s="37" t="str">
        <f t="shared" si="161"/>
        <v/>
      </c>
      <c r="E5148" s="36" t="str">
        <f>IF(D5148="","",IFERROR(VLOOKUP(D5148,'[1]Resumen FF'!E:F,2,0),"Sin combinación"))</f>
        <v/>
      </c>
      <c r="G5148" s="38" t="str">
        <f>IF(F5148="","",VLOOKUP(F5148,[1]Catálogos!A:B,2,0))</f>
        <v/>
      </c>
      <c r="H5148" s="39"/>
      <c r="I5148" s="39"/>
      <c r="K5148" s="41"/>
      <c r="L5148" s="41"/>
      <c r="M5148" s="41"/>
      <c r="N5148" s="41"/>
      <c r="O5148" s="41"/>
      <c r="P5148" s="41"/>
      <c r="Q5148" s="41"/>
      <c r="R5148" s="41"/>
      <c r="S5148" s="41"/>
      <c r="T5148" s="41"/>
      <c r="U5148" s="41"/>
      <c r="V5148" s="41"/>
      <c r="W5148" s="42">
        <f t="shared" si="162"/>
        <v>0</v>
      </c>
    </row>
    <row r="5149" spans="2:23" x14ac:dyDescent="0.25">
      <c r="B5149" s="35"/>
      <c r="C5149" s="36" t="str">
        <f>IFERROR(VLOOKUP(B5149,[1]Catálogos!M:P,3,0),"")</f>
        <v/>
      </c>
      <c r="D5149" s="37" t="str">
        <f t="shared" si="161"/>
        <v/>
      </c>
      <c r="E5149" s="36" t="str">
        <f>IF(D5149="","",IFERROR(VLOOKUP(D5149,'[1]Resumen FF'!E:F,2,0),"Sin combinación"))</f>
        <v/>
      </c>
      <c r="G5149" s="38" t="str">
        <f>IF(F5149="","",VLOOKUP(F5149,[1]Catálogos!A:B,2,0))</f>
        <v/>
      </c>
      <c r="H5149" s="39"/>
      <c r="I5149" s="39"/>
      <c r="K5149" s="41"/>
      <c r="L5149" s="41"/>
      <c r="M5149" s="41"/>
      <c r="N5149" s="41"/>
      <c r="O5149" s="41"/>
      <c r="P5149" s="41"/>
      <c r="Q5149" s="41"/>
      <c r="R5149" s="41"/>
      <c r="S5149" s="41"/>
      <c r="T5149" s="41"/>
      <c r="U5149" s="41"/>
      <c r="V5149" s="41"/>
      <c r="W5149" s="42">
        <f t="shared" si="162"/>
        <v>0</v>
      </c>
    </row>
    <row r="5150" spans="2:23" x14ac:dyDescent="0.25">
      <c r="B5150" s="35"/>
      <c r="C5150" s="36" t="str">
        <f>IFERROR(VLOOKUP(B5150,[1]Catálogos!M:P,3,0),"")</f>
        <v/>
      </c>
      <c r="D5150" s="37" t="str">
        <f t="shared" si="161"/>
        <v/>
      </c>
      <c r="E5150" s="36" t="str">
        <f>IF(D5150="","",IFERROR(VLOOKUP(D5150,'[1]Resumen FF'!E:F,2,0),"Sin combinación"))</f>
        <v/>
      </c>
      <c r="G5150" s="38" t="str">
        <f>IF(F5150="","",VLOOKUP(F5150,[1]Catálogos!A:B,2,0))</f>
        <v/>
      </c>
      <c r="H5150" s="39"/>
      <c r="I5150" s="39"/>
      <c r="K5150" s="41"/>
      <c r="L5150" s="41"/>
      <c r="M5150" s="41"/>
      <c r="N5150" s="41"/>
      <c r="O5150" s="41"/>
      <c r="P5150" s="41"/>
      <c r="Q5150" s="41"/>
      <c r="R5150" s="41"/>
      <c r="S5150" s="41"/>
      <c r="T5150" s="41"/>
      <c r="U5150" s="41"/>
      <c r="V5150" s="41"/>
      <c r="W5150" s="42">
        <f t="shared" si="162"/>
        <v>0</v>
      </c>
    </row>
    <row r="5151" spans="2:23" x14ac:dyDescent="0.25">
      <c r="B5151" s="35"/>
      <c r="C5151" s="36" t="str">
        <f>IFERROR(VLOOKUP(B5151,[1]Catálogos!M:P,3,0),"")</f>
        <v/>
      </c>
      <c r="D5151" s="37" t="str">
        <f t="shared" si="161"/>
        <v/>
      </c>
      <c r="E5151" s="36" t="str">
        <f>IF(D5151="","",IFERROR(VLOOKUP(D5151,'[1]Resumen FF'!E:F,2,0),"Sin combinación"))</f>
        <v/>
      </c>
      <c r="G5151" s="38" t="str">
        <f>IF(F5151="","",VLOOKUP(F5151,[1]Catálogos!A:B,2,0))</f>
        <v/>
      </c>
      <c r="H5151" s="39"/>
      <c r="I5151" s="39"/>
      <c r="K5151" s="41"/>
      <c r="L5151" s="41"/>
      <c r="M5151" s="41"/>
      <c r="N5151" s="41"/>
      <c r="O5151" s="41"/>
      <c r="P5151" s="41"/>
      <c r="Q5151" s="41"/>
      <c r="R5151" s="41"/>
      <c r="S5151" s="41"/>
      <c r="T5151" s="41"/>
      <c r="U5151" s="41"/>
      <c r="V5151" s="41"/>
      <c r="W5151" s="42">
        <f t="shared" si="162"/>
        <v>0</v>
      </c>
    </row>
    <row r="5152" spans="2:23" x14ac:dyDescent="0.25">
      <c r="B5152" s="35"/>
      <c r="C5152" s="36" t="str">
        <f>IFERROR(VLOOKUP(B5152,[1]Catálogos!M:P,3,0),"")</f>
        <v/>
      </c>
      <c r="D5152" s="37" t="str">
        <f t="shared" si="161"/>
        <v/>
      </c>
      <c r="E5152" s="36" t="str">
        <f>IF(D5152="","",IFERROR(VLOOKUP(D5152,'[1]Resumen FF'!E:F,2,0),"Sin combinación"))</f>
        <v/>
      </c>
      <c r="G5152" s="38" t="str">
        <f>IF(F5152="","",VLOOKUP(F5152,[1]Catálogos!A:B,2,0))</f>
        <v/>
      </c>
      <c r="H5152" s="39"/>
      <c r="I5152" s="39"/>
      <c r="K5152" s="41"/>
      <c r="L5152" s="41"/>
      <c r="M5152" s="41"/>
      <c r="N5152" s="41"/>
      <c r="O5152" s="41"/>
      <c r="P5152" s="41"/>
      <c r="Q5152" s="41"/>
      <c r="R5152" s="41"/>
      <c r="S5152" s="41"/>
      <c r="T5152" s="41"/>
      <c r="U5152" s="41"/>
      <c r="V5152" s="41"/>
      <c r="W5152" s="42">
        <f t="shared" si="162"/>
        <v>0</v>
      </c>
    </row>
    <row r="5153" spans="2:23" x14ac:dyDescent="0.25">
      <c r="B5153" s="35"/>
      <c r="C5153" s="36" t="str">
        <f>IFERROR(VLOOKUP(B5153,[1]Catálogos!M:P,3,0),"")</f>
        <v/>
      </c>
      <c r="D5153" s="37" t="str">
        <f t="shared" si="161"/>
        <v/>
      </c>
      <c r="E5153" s="36" t="str">
        <f>IF(D5153="","",IFERROR(VLOOKUP(D5153,'[1]Resumen FF'!E:F,2,0),"Sin combinación"))</f>
        <v/>
      </c>
      <c r="G5153" s="38" t="str">
        <f>IF(F5153="","",VLOOKUP(F5153,[1]Catálogos!A:B,2,0))</f>
        <v/>
      </c>
      <c r="H5153" s="39"/>
      <c r="I5153" s="39"/>
      <c r="K5153" s="41"/>
      <c r="L5153" s="41"/>
      <c r="M5153" s="41"/>
      <c r="N5153" s="41"/>
      <c r="O5153" s="41"/>
      <c r="P5153" s="41"/>
      <c r="Q5153" s="41"/>
      <c r="R5153" s="41"/>
      <c r="S5153" s="41"/>
      <c r="T5153" s="41"/>
      <c r="U5153" s="41"/>
      <c r="V5153" s="41"/>
      <c r="W5153" s="42">
        <f t="shared" si="162"/>
        <v>0</v>
      </c>
    </row>
    <row r="5154" spans="2:23" x14ac:dyDescent="0.25">
      <c r="B5154" s="35"/>
      <c r="C5154" s="36" t="str">
        <f>IFERROR(VLOOKUP(B5154,[1]Catálogos!M:P,3,0),"")</f>
        <v/>
      </c>
      <c r="D5154" s="37" t="str">
        <f t="shared" si="161"/>
        <v/>
      </c>
      <c r="E5154" s="36" t="str">
        <f>IF(D5154="","",IFERROR(VLOOKUP(D5154,'[1]Resumen FF'!E:F,2,0),"Sin combinación"))</f>
        <v/>
      </c>
      <c r="G5154" s="38" t="str">
        <f>IF(F5154="","",VLOOKUP(F5154,[1]Catálogos!A:B,2,0))</f>
        <v/>
      </c>
      <c r="H5154" s="39"/>
      <c r="I5154" s="39"/>
      <c r="K5154" s="41"/>
      <c r="L5154" s="41"/>
      <c r="M5154" s="41"/>
      <c r="N5154" s="41"/>
      <c r="O5154" s="41"/>
      <c r="P5154" s="41"/>
      <c r="Q5154" s="41"/>
      <c r="R5154" s="41"/>
      <c r="S5154" s="41"/>
      <c r="T5154" s="41"/>
      <c r="U5154" s="41"/>
      <c r="V5154" s="41"/>
      <c r="W5154" s="42">
        <f t="shared" si="162"/>
        <v>0</v>
      </c>
    </row>
    <row r="5155" spans="2:23" x14ac:dyDescent="0.25">
      <c r="B5155" s="35"/>
      <c r="C5155" s="36" t="str">
        <f>IFERROR(VLOOKUP(B5155,[1]Catálogos!M:P,3,0),"")</f>
        <v/>
      </c>
      <c r="D5155" s="37" t="str">
        <f t="shared" si="161"/>
        <v/>
      </c>
      <c r="E5155" s="36" t="str">
        <f>IF(D5155="","",IFERROR(VLOOKUP(D5155,'[1]Resumen FF'!E:F,2,0),"Sin combinación"))</f>
        <v/>
      </c>
      <c r="G5155" s="38" t="str">
        <f>IF(F5155="","",VLOOKUP(F5155,[1]Catálogos!A:B,2,0))</f>
        <v/>
      </c>
      <c r="H5155" s="39"/>
      <c r="I5155" s="39"/>
      <c r="K5155" s="41"/>
      <c r="L5155" s="41"/>
      <c r="M5155" s="41"/>
      <c r="N5155" s="41"/>
      <c r="O5155" s="41"/>
      <c r="P5155" s="41"/>
      <c r="Q5155" s="41"/>
      <c r="R5155" s="41"/>
      <c r="S5155" s="41"/>
      <c r="T5155" s="41"/>
      <c r="U5155" s="41"/>
      <c r="V5155" s="41"/>
      <c r="W5155" s="42">
        <f t="shared" si="162"/>
        <v>0</v>
      </c>
    </row>
    <row r="5156" spans="2:23" x14ac:dyDescent="0.25">
      <c r="B5156" s="35"/>
      <c r="C5156" s="36" t="str">
        <f>IFERROR(VLOOKUP(B5156,[1]Catálogos!M:P,3,0),"")</f>
        <v/>
      </c>
      <c r="D5156" s="37" t="str">
        <f t="shared" si="161"/>
        <v/>
      </c>
      <c r="E5156" s="36" t="str">
        <f>IF(D5156="","",IFERROR(VLOOKUP(D5156,'[1]Resumen FF'!E:F,2,0),"Sin combinación"))</f>
        <v/>
      </c>
      <c r="G5156" s="38" t="str">
        <f>IF(F5156="","",VLOOKUP(F5156,[1]Catálogos!A:B,2,0))</f>
        <v/>
      </c>
      <c r="H5156" s="39"/>
      <c r="I5156" s="39"/>
      <c r="K5156" s="41"/>
      <c r="L5156" s="41"/>
      <c r="M5156" s="41"/>
      <c r="N5156" s="41"/>
      <c r="O5156" s="41"/>
      <c r="P5156" s="41"/>
      <c r="Q5156" s="41"/>
      <c r="R5156" s="41"/>
      <c r="S5156" s="41"/>
      <c r="T5156" s="41"/>
      <c r="U5156" s="41"/>
      <c r="V5156" s="41"/>
      <c r="W5156" s="42">
        <f t="shared" si="162"/>
        <v>0</v>
      </c>
    </row>
    <row r="5157" spans="2:23" x14ac:dyDescent="0.25">
      <c r="B5157" s="35"/>
      <c r="C5157" s="36" t="str">
        <f>IFERROR(VLOOKUP(B5157,[1]Catálogos!M:P,3,0),"")</f>
        <v/>
      </c>
      <c r="D5157" s="37" t="str">
        <f t="shared" si="161"/>
        <v/>
      </c>
      <c r="E5157" s="36" t="str">
        <f>IF(D5157="","",IFERROR(VLOOKUP(D5157,'[1]Resumen FF'!E:F,2,0),"Sin combinación"))</f>
        <v/>
      </c>
      <c r="G5157" s="38" t="str">
        <f>IF(F5157="","",VLOOKUP(F5157,[1]Catálogos!A:B,2,0))</f>
        <v/>
      </c>
      <c r="H5157" s="39"/>
      <c r="I5157" s="39"/>
      <c r="K5157" s="41"/>
      <c r="L5157" s="41"/>
      <c r="M5157" s="41"/>
      <c r="N5157" s="41"/>
      <c r="O5157" s="41"/>
      <c r="P5157" s="41"/>
      <c r="Q5157" s="41"/>
      <c r="R5157" s="41"/>
      <c r="S5157" s="41"/>
      <c r="T5157" s="41"/>
      <c r="U5157" s="41"/>
      <c r="V5157" s="41"/>
      <c r="W5157" s="42">
        <f t="shared" si="162"/>
        <v>0</v>
      </c>
    </row>
    <row r="5158" spans="2:23" x14ac:dyDescent="0.25">
      <c r="B5158" s="35"/>
      <c r="C5158" s="36" t="str">
        <f>IFERROR(VLOOKUP(B5158,[1]Catálogos!M:P,3,0),"")</f>
        <v/>
      </c>
      <c r="D5158" s="37" t="str">
        <f t="shared" si="161"/>
        <v/>
      </c>
      <c r="E5158" s="36" t="str">
        <f>IF(D5158="","",IFERROR(VLOOKUP(D5158,'[1]Resumen FF'!E:F,2,0),"Sin combinación"))</f>
        <v/>
      </c>
      <c r="G5158" s="38" t="str">
        <f>IF(F5158="","",VLOOKUP(F5158,[1]Catálogos!A:B,2,0))</f>
        <v/>
      </c>
      <c r="H5158" s="39"/>
      <c r="I5158" s="39"/>
      <c r="K5158" s="41"/>
      <c r="L5158" s="41"/>
      <c r="M5158" s="41"/>
      <c r="N5158" s="41"/>
      <c r="O5158" s="41"/>
      <c r="P5158" s="41"/>
      <c r="Q5158" s="41"/>
      <c r="R5158" s="41"/>
      <c r="S5158" s="41"/>
      <c r="T5158" s="41"/>
      <c r="U5158" s="41"/>
      <c r="V5158" s="41"/>
      <c r="W5158" s="42">
        <f t="shared" si="162"/>
        <v>0</v>
      </c>
    </row>
    <row r="5159" spans="2:23" x14ac:dyDescent="0.25">
      <c r="B5159" s="35"/>
      <c r="C5159" s="36" t="str">
        <f>IFERROR(VLOOKUP(B5159,[1]Catálogos!M:P,3,0),"")</f>
        <v/>
      </c>
      <c r="D5159" s="37" t="str">
        <f t="shared" si="161"/>
        <v/>
      </c>
      <c r="E5159" s="36" t="str">
        <f>IF(D5159="","",IFERROR(VLOOKUP(D5159,'[1]Resumen FF'!E:F,2,0),"Sin combinación"))</f>
        <v/>
      </c>
      <c r="G5159" s="38" t="str">
        <f>IF(F5159="","",VLOOKUP(F5159,[1]Catálogos!A:B,2,0))</f>
        <v/>
      </c>
      <c r="H5159" s="39"/>
      <c r="I5159" s="39"/>
      <c r="K5159" s="41"/>
      <c r="L5159" s="41"/>
      <c r="M5159" s="41"/>
      <c r="N5159" s="41"/>
      <c r="O5159" s="41"/>
      <c r="P5159" s="41"/>
      <c r="Q5159" s="41"/>
      <c r="R5159" s="41"/>
      <c r="S5159" s="41"/>
      <c r="T5159" s="41"/>
      <c r="U5159" s="41"/>
      <c r="V5159" s="41"/>
      <c r="W5159" s="42">
        <f t="shared" si="162"/>
        <v>0</v>
      </c>
    </row>
    <row r="5160" spans="2:23" x14ac:dyDescent="0.25">
      <c r="B5160" s="35"/>
      <c r="C5160" s="36" t="str">
        <f>IFERROR(VLOOKUP(B5160,[1]Catálogos!M:P,3,0),"")</f>
        <v/>
      </c>
      <c r="D5160" s="37" t="str">
        <f t="shared" si="161"/>
        <v/>
      </c>
      <c r="E5160" s="36" t="str">
        <f>IF(D5160="","",IFERROR(VLOOKUP(D5160,'[1]Resumen FF'!E:F,2,0),"Sin combinación"))</f>
        <v/>
      </c>
      <c r="G5160" s="38" t="str">
        <f>IF(F5160="","",VLOOKUP(F5160,[1]Catálogos!A:B,2,0))</f>
        <v/>
      </c>
      <c r="H5160" s="39"/>
      <c r="I5160" s="39"/>
      <c r="K5160" s="41"/>
      <c r="L5160" s="41"/>
      <c r="M5160" s="41"/>
      <c r="N5160" s="41"/>
      <c r="O5160" s="41"/>
      <c r="P5160" s="41"/>
      <c r="Q5160" s="41"/>
      <c r="R5160" s="41"/>
      <c r="S5160" s="41"/>
      <c r="T5160" s="41"/>
      <c r="U5160" s="41"/>
      <c r="V5160" s="41"/>
      <c r="W5160" s="42">
        <f t="shared" si="162"/>
        <v>0</v>
      </c>
    </row>
    <row r="5161" spans="2:23" x14ac:dyDescent="0.25">
      <c r="B5161" s="35"/>
      <c r="C5161" s="36" t="str">
        <f>IFERROR(VLOOKUP(B5161,[1]Catálogos!M:P,3,0),"")</f>
        <v/>
      </c>
      <c r="D5161" s="37" t="str">
        <f t="shared" si="161"/>
        <v/>
      </c>
      <c r="E5161" s="36" t="str">
        <f>IF(D5161="","",IFERROR(VLOOKUP(D5161,'[1]Resumen FF'!E:F,2,0),"Sin combinación"))</f>
        <v/>
      </c>
      <c r="G5161" s="38" t="str">
        <f>IF(F5161="","",VLOOKUP(F5161,[1]Catálogos!A:B,2,0))</f>
        <v/>
      </c>
      <c r="H5161" s="39"/>
      <c r="I5161" s="39"/>
      <c r="K5161" s="41"/>
      <c r="L5161" s="41"/>
      <c r="M5161" s="41"/>
      <c r="N5161" s="41"/>
      <c r="O5161" s="41"/>
      <c r="P5161" s="41"/>
      <c r="Q5161" s="41"/>
      <c r="R5161" s="41"/>
      <c r="S5161" s="41"/>
      <c r="T5161" s="41"/>
      <c r="U5161" s="41"/>
      <c r="V5161" s="41"/>
      <c r="W5161" s="42">
        <f t="shared" si="162"/>
        <v>0</v>
      </c>
    </row>
    <row r="5162" spans="2:23" x14ac:dyDescent="0.25">
      <c r="B5162" s="35"/>
      <c r="C5162" s="36" t="str">
        <f>IFERROR(VLOOKUP(B5162,[1]Catálogos!M:P,3,0),"")</f>
        <v/>
      </c>
      <c r="D5162" s="37" t="str">
        <f t="shared" si="161"/>
        <v/>
      </c>
      <c r="E5162" s="36" t="str">
        <f>IF(D5162="","",IFERROR(VLOOKUP(D5162,'[1]Resumen FF'!E:F,2,0),"Sin combinación"))</f>
        <v/>
      </c>
      <c r="G5162" s="38" t="str">
        <f>IF(F5162="","",VLOOKUP(F5162,[1]Catálogos!A:B,2,0))</f>
        <v/>
      </c>
      <c r="H5162" s="39"/>
      <c r="I5162" s="39"/>
      <c r="K5162" s="41"/>
      <c r="L5162" s="41"/>
      <c r="M5162" s="41"/>
      <c r="N5162" s="41"/>
      <c r="O5162" s="41"/>
      <c r="P5162" s="41"/>
      <c r="Q5162" s="41"/>
      <c r="R5162" s="41"/>
      <c r="S5162" s="41"/>
      <c r="T5162" s="41"/>
      <c r="U5162" s="41"/>
      <c r="V5162" s="41"/>
      <c r="W5162" s="42">
        <f t="shared" si="162"/>
        <v>0</v>
      </c>
    </row>
    <row r="5163" spans="2:23" x14ac:dyDescent="0.25">
      <c r="B5163" s="35"/>
      <c r="C5163" s="36" t="str">
        <f>IFERROR(VLOOKUP(B5163,[1]Catálogos!M:P,3,0),"")</f>
        <v/>
      </c>
      <c r="D5163" s="37" t="str">
        <f t="shared" si="161"/>
        <v/>
      </c>
      <c r="E5163" s="36" t="str">
        <f>IF(D5163="","",IFERROR(VLOOKUP(D5163,'[1]Resumen FF'!E:F,2,0),"Sin combinación"))</f>
        <v/>
      </c>
      <c r="G5163" s="38" t="str">
        <f>IF(F5163="","",VLOOKUP(F5163,[1]Catálogos!A:B,2,0))</f>
        <v/>
      </c>
      <c r="H5163" s="39"/>
      <c r="I5163" s="39"/>
      <c r="K5163" s="41"/>
      <c r="L5163" s="41"/>
      <c r="M5163" s="41"/>
      <c r="N5163" s="41"/>
      <c r="O5163" s="41"/>
      <c r="P5163" s="41"/>
      <c r="Q5163" s="41"/>
      <c r="R5163" s="41"/>
      <c r="S5163" s="41"/>
      <c r="T5163" s="41"/>
      <c r="U5163" s="41"/>
      <c r="V5163" s="41"/>
      <c r="W5163" s="42">
        <f t="shared" si="162"/>
        <v>0</v>
      </c>
    </row>
    <row r="5164" spans="2:23" x14ac:dyDescent="0.25">
      <c r="B5164" s="35"/>
      <c r="C5164" s="36" t="str">
        <f>IFERROR(VLOOKUP(B5164,[1]Catálogos!M:P,3,0),"")</f>
        <v/>
      </c>
      <c r="D5164" s="37" t="str">
        <f t="shared" si="161"/>
        <v/>
      </c>
      <c r="E5164" s="36" t="str">
        <f>IF(D5164="","",IFERROR(VLOOKUP(D5164,'[1]Resumen FF'!E:F,2,0),"Sin combinación"))</f>
        <v/>
      </c>
      <c r="G5164" s="38" t="str">
        <f>IF(F5164="","",VLOOKUP(F5164,[1]Catálogos!A:B,2,0))</f>
        <v/>
      </c>
      <c r="H5164" s="39"/>
      <c r="I5164" s="39"/>
      <c r="K5164" s="41"/>
      <c r="L5164" s="41"/>
      <c r="M5164" s="41"/>
      <c r="N5164" s="41"/>
      <c r="O5164" s="41"/>
      <c r="P5164" s="41"/>
      <c r="Q5164" s="41"/>
      <c r="R5164" s="41"/>
      <c r="S5164" s="41"/>
      <c r="T5164" s="41"/>
      <c r="U5164" s="41"/>
      <c r="V5164" s="41"/>
      <c r="W5164" s="42">
        <f t="shared" si="162"/>
        <v>0</v>
      </c>
    </row>
    <row r="5165" spans="2:23" x14ac:dyDescent="0.25">
      <c r="B5165" s="35"/>
      <c r="C5165" s="36" t="str">
        <f>IFERROR(VLOOKUP(B5165,[1]Catálogos!M:P,3,0),"")</f>
        <v/>
      </c>
      <c r="D5165" s="37" t="str">
        <f t="shared" si="161"/>
        <v/>
      </c>
      <c r="E5165" s="36" t="str">
        <f>IF(D5165="","",IFERROR(VLOOKUP(D5165,'[1]Resumen FF'!E:F,2,0),"Sin combinación"))</f>
        <v/>
      </c>
      <c r="G5165" s="38" t="str">
        <f>IF(F5165="","",VLOOKUP(F5165,[1]Catálogos!A:B,2,0))</f>
        <v/>
      </c>
      <c r="H5165" s="39"/>
      <c r="I5165" s="39"/>
      <c r="K5165" s="41"/>
      <c r="L5165" s="41"/>
      <c r="M5165" s="41"/>
      <c r="N5165" s="41"/>
      <c r="O5165" s="41"/>
      <c r="P5165" s="41"/>
      <c r="Q5165" s="41"/>
      <c r="R5165" s="41"/>
      <c r="S5165" s="41"/>
      <c r="T5165" s="41"/>
      <c r="U5165" s="41"/>
      <c r="V5165" s="41"/>
      <c r="W5165" s="42">
        <f t="shared" si="162"/>
        <v>0</v>
      </c>
    </row>
    <row r="5166" spans="2:23" x14ac:dyDescent="0.25">
      <c r="B5166" s="35"/>
      <c r="C5166" s="36" t="str">
        <f>IFERROR(VLOOKUP(B5166,[1]Catálogos!M:P,3,0),"")</f>
        <v/>
      </c>
      <c r="D5166" s="37" t="str">
        <f t="shared" si="161"/>
        <v/>
      </c>
      <c r="E5166" s="36" t="str">
        <f>IF(D5166="","",IFERROR(VLOOKUP(D5166,'[1]Resumen FF'!E:F,2,0),"Sin combinación"))</f>
        <v/>
      </c>
      <c r="G5166" s="38" t="str">
        <f>IF(F5166="","",VLOOKUP(F5166,[1]Catálogos!A:B,2,0))</f>
        <v/>
      </c>
      <c r="H5166" s="39"/>
      <c r="I5166" s="39"/>
      <c r="K5166" s="41"/>
      <c r="L5166" s="41"/>
      <c r="M5166" s="41"/>
      <c r="N5166" s="41"/>
      <c r="O5166" s="41"/>
      <c r="P5166" s="41"/>
      <c r="Q5166" s="41"/>
      <c r="R5166" s="41"/>
      <c r="S5166" s="41"/>
      <c r="T5166" s="41"/>
      <c r="U5166" s="41"/>
      <c r="V5166" s="41"/>
      <c r="W5166" s="42">
        <f t="shared" si="162"/>
        <v>0</v>
      </c>
    </row>
    <row r="5167" spans="2:23" x14ac:dyDescent="0.25">
      <c r="B5167" s="35"/>
      <c r="C5167" s="36" t="str">
        <f>IFERROR(VLOOKUP(B5167,[1]Catálogos!M:P,3,0),"")</f>
        <v/>
      </c>
      <c r="D5167" s="37" t="str">
        <f t="shared" si="161"/>
        <v/>
      </c>
      <c r="E5167" s="36" t="str">
        <f>IF(D5167="","",IFERROR(VLOOKUP(D5167,'[1]Resumen FF'!E:F,2,0),"Sin combinación"))</f>
        <v/>
      </c>
      <c r="G5167" s="38" t="str">
        <f>IF(F5167="","",VLOOKUP(F5167,[1]Catálogos!A:B,2,0))</f>
        <v/>
      </c>
      <c r="H5167" s="39"/>
      <c r="I5167" s="39"/>
      <c r="K5167" s="41"/>
      <c r="L5167" s="41"/>
      <c r="M5167" s="41"/>
      <c r="N5167" s="41"/>
      <c r="O5167" s="41"/>
      <c r="P5167" s="41"/>
      <c r="Q5167" s="41"/>
      <c r="R5167" s="41"/>
      <c r="S5167" s="41"/>
      <c r="T5167" s="41"/>
      <c r="U5167" s="41"/>
      <c r="V5167" s="41"/>
      <c r="W5167" s="42">
        <f t="shared" si="162"/>
        <v>0</v>
      </c>
    </row>
    <row r="5168" spans="2:23" x14ac:dyDescent="0.25">
      <c r="B5168" s="35"/>
      <c r="C5168" s="36" t="str">
        <f>IFERROR(VLOOKUP(B5168,[1]Catálogos!M:P,3,0),"")</f>
        <v/>
      </c>
      <c r="D5168" s="37" t="str">
        <f t="shared" si="161"/>
        <v/>
      </c>
      <c r="E5168" s="36" t="str">
        <f>IF(D5168="","",IFERROR(VLOOKUP(D5168,'[1]Resumen FF'!E:F,2,0),"Sin combinación"))</f>
        <v/>
      </c>
      <c r="G5168" s="38" t="str">
        <f>IF(F5168="","",VLOOKUP(F5168,[1]Catálogos!A:B,2,0))</f>
        <v/>
      </c>
      <c r="H5168" s="39"/>
      <c r="I5168" s="39"/>
      <c r="K5168" s="41"/>
      <c r="L5168" s="41"/>
      <c r="M5168" s="41"/>
      <c r="N5168" s="41"/>
      <c r="O5168" s="41"/>
      <c r="P5168" s="41"/>
      <c r="Q5168" s="41"/>
      <c r="R5168" s="41"/>
      <c r="S5168" s="41"/>
      <c r="T5168" s="41"/>
      <c r="U5168" s="41"/>
      <c r="V5168" s="41"/>
      <c r="W5168" s="42">
        <f t="shared" si="162"/>
        <v>0</v>
      </c>
    </row>
    <row r="5169" spans="2:23" x14ac:dyDescent="0.25">
      <c r="B5169" s="35"/>
      <c r="C5169" s="36" t="str">
        <f>IFERROR(VLOOKUP(B5169,[1]Catálogos!M:P,3,0),"")</f>
        <v/>
      </c>
      <c r="D5169" s="37" t="str">
        <f t="shared" si="161"/>
        <v/>
      </c>
      <c r="E5169" s="36" t="str">
        <f>IF(D5169="","",IFERROR(VLOOKUP(D5169,'[1]Resumen FF'!E:F,2,0),"Sin combinación"))</f>
        <v/>
      </c>
      <c r="G5169" s="38" t="str">
        <f>IF(F5169="","",VLOOKUP(F5169,[1]Catálogos!A:B,2,0))</f>
        <v/>
      </c>
      <c r="H5169" s="39"/>
      <c r="I5169" s="39"/>
      <c r="K5169" s="41"/>
      <c r="L5169" s="41"/>
      <c r="M5169" s="41"/>
      <c r="N5169" s="41"/>
      <c r="O5169" s="41"/>
      <c r="P5169" s="41"/>
      <c r="Q5169" s="41"/>
      <c r="R5169" s="41"/>
      <c r="S5169" s="41"/>
      <c r="T5169" s="41"/>
      <c r="U5169" s="41"/>
      <c r="V5169" s="41"/>
      <c r="W5169" s="42">
        <f t="shared" si="162"/>
        <v>0</v>
      </c>
    </row>
    <row r="5170" spans="2:23" x14ac:dyDescent="0.25">
      <c r="B5170" s="35"/>
      <c r="C5170" s="36" t="str">
        <f>IFERROR(VLOOKUP(B5170,[1]Catálogos!M:P,3,0),"")</f>
        <v/>
      </c>
      <c r="D5170" s="37" t="str">
        <f t="shared" si="161"/>
        <v/>
      </c>
      <c r="E5170" s="36" t="str">
        <f>IF(D5170="","",IFERROR(VLOOKUP(D5170,'[1]Resumen FF'!E:F,2,0),"Sin combinación"))</f>
        <v/>
      </c>
      <c r="G5170" s="38" t="str">
        <f>IF(F5170="","",VLOOKUP(F5170,[1]Catálogos!A:B,2,0))</f>
        <v/>
      </c>
      <c r="H5170" s="39"/>
      <c r="I5170" s="39"/>
      <c r="K5170" s="41"/>
      <c r="L5170" s="41"/>
      <c r="M5170" s="41"/>
      <c r="N5170" s="41"/>
      <c r="O5170" s="41"/>
      <c r="P5170" s="41"/>
      <c r="Q5170" s="41"/>
      <c r="R5170" s="41"/>
      <c r="S5170" s="41"/>
      <c r="T5170" s="41"/>
      <c r="U5170" s="41"/>
      <c r="V5170" s="41"/>
      <c r="W5170" s="42">
        <f t="shared" si="162"/>
        <v>0</v>
      </c>
    </row>
    <row r="5171" spans="2:23" x14ac:dyDescent="0.25">
      <c r="B5171" s="35"/>
      <c r="C5171" s="36" t="str">
        <f>IFERROR(VLOOKUP(B5171,[1]Catálogos!M:P,3,0),"")</f>
        <v/>
      </c>
      <c r="D5171" s="37" t="str">
        <f t="shared" si="161"/>
        <v/>
      </c>
      <c r="E5171" s="36" t="str">
        <f>IF(D5171="","",IFERROR(VLOOKUP(D5171,'[1]Resumen FF'!E:F,2,0),"Sin combinación"))</f>
        <v/>
      </c>
      <c r="G5171" s="38" t="str">
        <f>IF(F5171="","",VLOOKUP(F5171,[1]Catálogos!A:B,2,0))</f>
        <v/>
      </c>
      <c r="H5171" s="39"/>
      <c r="I5171" s="39"/>
      <c r="K5171" s="41"/>
      <c r="L5171" s="41"/>
      <c r="M5171" s="41"/>
      <c r="N5171" s="41"/>
      <c r="O5171" s="41"/>
      <c r="P5171" s="41"/>
      <c r="Q5171" s="41"/>
      <c r="R5171" s="41"/>
      <c r="S5171" s="41"/>
      <c r="T5171" s="41"/>
      <c r="U5171" s="41"/>
      <c r="V5171" s="41"/>
      <c r="W5171" s="42">
        <f t="shared" si="162"/>
        <v>0</v>
      </c>
    </row>
    <row r="5172" spans="2:23" x14ac:dyDescent="0.25">
      <c r="B5172" s="35"/>
      <c r="C5172" s="36" t="str">
        <f>IFERROR(VLOOKUP(B5172,[1]Catálogos!M:P,3,0),"")</f>
        <v/>
      </c>
      <c r="D5172" s="37" t="str">
        <f t="shared" si="161"/>
        <v/>
      </c>
      <c r="E5172" s="36" t="str">
        <f>IF(D5172="","",IFERROR(VLOOKUP(D5172,'[1]Resumen FF'!E:F,2,0),"Sin combinación"))</f>
        <v/>
      </c>
      <c r="G5172" s="38" t="str">
        <f>IF(F5172="","",VLOOKUP(F5172,[1]Catálogos!A:B,2,0))</f>
        <v/>
      </c>
      <c r="H5172" s="39"/>
      <c r="I5172" s="39"/>
      <c r="K5172" s="41"/>
      <c r="L5172" s="41"/>
      <c r="M5172" s="41"/>
      <c r="N5172" s="41"/>
      <c r="O5172" s="41"/>
      <c r="P5172" s="41"/>
      <c r="Q5172" s="41"/>
      <c r="R5172" s="41"/>
      <c r="S5172" s="41"/>
      <c r="T5172" s="41"/>
      <c r="U5172" s="41"/>
      <c r="V5172" s="41"/>
      <c r="W5172" s="42">
        <f t="shared" si="162"/>
        <v>0</v>
      </c>
    </row>
    <row r="5173" spans="2:23" x14ac:dyDescent="0.25">
      <c r="B5173" s="35"/>
      <c r="C5173" s="36" t="str">
        <f>IFERROR(VLOOKUP(B5173,[1]Catálogos!M:P,3,0),"")</f>
        <v/>
      </c>
      <c r="D5173" s="37" t="str">
        <f t="shared" si="161"/>
        <v/>
      </c>
      <c r="E5173" s="36" t="str">
        <f>IF(D5173="","",IFERROR(VLOOKUP(D5173,'[1]Resumen FF'!E:F,2,0),"Sin combinación"))</f>
        <v/>
      </c>
      <c r="G5173" s="38" t="str">
        <f>IF(F5173="","",VLOOKUP(F5173,[1]Catálogos!A:B,2,0))</f>
        <v/>
      </c>
      <c r="H5173" s="39"/>
      <c r="I5173" s="39"/>
      <c r="K5173" s="41"/>
      <c r="L5173" s="41"/>
      <c r="M5173" s="41"/>
      <c r="N5173" s="41"/>
      <c r="O5173" s="41"/>
      <c r="P5173" s="41"/>
      <c r="Q5173" s="41"/>
      <c r="R5173" s="41"/>
      <c r="S5173" s="41"/>
      <c r="T5173" s="41"/>
      <c r="U5173" s="41"/>
      <c r="V5173" s="41"/>
      <c r="W5173" s="42">
        <f t="shared" si="162"/>
        <v>0</v>
      </c>
    </row>
    <row r="5174" spans="2:23" x14ac:dyDescent="0.25">
      <c r="B5174" s="35"/>
      <c r="C5174" s="36" t="str">
        <f>IFERROR(VLOOKUP(B5174,[1]Catálogos!M:P,3,0),"")</f>
        <v/>
      </c>
      <c r="D5174" s="37" t="str">
        <f t="shared" si="161"/>
        <v/>
      </c>
      <c r="E5174" s="36" t="str">
        <f>IF(D5174="","",IFERROR(VLOOKUP(D5174,'[1]Resumen FF'!E:F,2,0),"Sin combinación"))</f>
        <v/>
      </c>
      <c r="G5174" s="38" t="str">
        <f>IF(F5174="","",VLOOKUP(F5174,[1]Catálogos!A:B,2,0))</f>
        <v/>
      </c>
      <c r="H5174" s="39"/>
      <c r="I5174" s="39"/>
      <c r="K5174" s="41"/>
      <c r="L5174" s="41"/>
      <c r="M5174" s="41"/>
      <c r="N5174" s="41"/>
      <c r="O5174" s="41"/>
      <c r="P5174" s="41"/>
      <c r="Q5174" s="41"/>
      <c r="R5174" s="41"/>
      <c r="S5174" s="41"/>
      <c r="T5174" s="41"/>
      <c r="U5174" s="41"/>
      <c r="V5174" s="41"/>
      <c r="W5174" s="42">
        <f t="shared" si="162"/>
        <v>0</v>
      </c>
    </row>
    <row r="5175" spans="2:23" x14ac:dyDescent="0.25">
      <c r="B5175" s="35"/>
      <c r="C5175" s="36" t="str">
        <f>IFERROR(VLOOKUP(B5175,[1]Catálogos!M:P,3,0),"")</f>
        <v/>
      </c>
      <c r="D5175" s="37" t="str">
        <f t="shared" si="161"/>
        <v/>
      </c>
      <c r="E5175" s="36" t="str">
        <f>IF(D5175="","",IFERROR(VLOOKUP(D5175,'[1]Resumen FF'!E:F,2,0),"Sin combinación"))</f>
        <v/>
      </c>
      <c r="G5175" s="38" t="str">
        <f>IF(F5175="","",VLOOKUP(F5175,[1]Catálogos!A:B,2,0))</f>
        <v/>
      </c>
      <c r="H5175" s="39"/>
      <c r="I5175" s="39"/>
      <c r="K5175" s="41"/>
      <c r="L5175" s="41"/>
      <c r="M5175" s="41"/>
      <c r="N5175" s="41"/>
      <c r="O5175" s="41"/>
      <c r="P5175" s="41"/>
      <c r="Q5175" s="41"/>
      <c r="R5175" s="41"/>
      <c r="S5175" s="41"/>
      <c r="T5175" s="41"/>
      <c r="U5175" s="41"/>
      <c r="V5175" s="41"/>
      <c r="W5175" s="42">
        <f t="shared" si="162"/>
        <v>0</v>
      </c>
    </row>
    <row r="5176" spans="2:23" x14ac:dyDescent="0.25">
      <c r="B5176" s="35"/>
      <c r="C5176" s="36" t="str">
        <f>IFERROR(VLOOKUP(B5176,[1]Catálogos!M:P,3,0),"")</f>
        <v/>
      </c>
      <c r="D5176" s="37" t="str">
        <f t="shared" si="161"/>
        <v/>
      </c>
      <c r="E5176" s="36" t="str">
        <f>IF(D5176="","",IFERROR(VLOOKUP(D5176,'[1]Resumen FF'!E:F,2,0),"Sin combinación"))</f>
        <v/>
      </c>
      <c r="G5176" s="38" t="str">
        <f>IF(F5176="","",VLOOKUP(F5176,[1]Catálogos!A:B,2,0))</f>
        <v/>
      </c>
      <c r="H5176" s="39"/>
      <c r="I5176" s="39"/>
      <c r="K5176" s="41"/>
      <c r="L5176" s="41"/>
      <c r="M5176" s="41"/>
      <c r="N5176" s="41"/>
      <c r="O5176" s="41"/>
      <c r="P5176" s="41"/>
      <c r="Q5176" s="41"/>
      <c r="R5176" s="41"/>
      <c r="S5176" s="41"/>
      <c r="T5176" s="41"/>
      <c r="U5176" s="41"/>
      <c r="V5176" s="41"/>
      <c r="W5176" s="42">
        <f t="shared" si="162"/>
        <v>0</v>
      </c>
    </row>
    <row r="5177" spans="2:23" x14ac:dyDescent="0.25">
      <c r="B5177" s="35"/>
      <c r="C5177" s="36" t="str">
        <f>IFERROR(VLOOKUP(B5177,[1]Catálogos!M:P,3,0),"")</f>
        <v/>
      </c>
      <c r="D5177" s="37" t="str">
        <f t="shared" si="161"/>
        <v/>
      </c>
      <c r="E5177" s="36" t="str">
        <f>IF(D5177="","",IFERROR(VLOOKUP(D5177,'[1]Resumen FF'!E:F,2,0),"Sin combinación"))</f>
        <v/>
      </c>
      <c r="G5177" s="38" t="str">
        <f>IF(F5177="","",VLOOKUP(F5177,[1]Catálogos!A:B,2,0))</f>
        <v/>
      </c>
      <c r="H5177" s="39"/>
      <c r="I5177" s="39"/>
      <c r="K5177" s="41"/>
      <c r="L5177" s="41"/>
      <c r="M5177" s="41"/>
      <c r="N5177" s="41"/>
      <c r="O5177" s="41"/>
      <c r="P5177" s="41"/>
      <c r="Q5177" s="41"/>
      <c r="R5177" s="41"/>
      <c r="S5177" s="41"/>
      <c r="T5177" s="41"/>
      <c r="U5177" s="41"/>
      <c r="V5177" s="41"/>
      <c r="W5177" s="42">
        <f t="shared" si="162"/>
        <v>0</v>
      </c>
    </row>
    <row r="5178" spans="2:23" x14ac:dyDescent="0.25">
      <c r="B5178" s="35"/>
      <c r="C5178" s="36" t="str">
        <f>IFERROR(VLOOKUP(B5178,[1]Catálogos!M:P,3,0),"")</f>
        <v/>
      </c>
      <c r="D5178" s="37" t="str">
        <f t="shared" si="161"/>
        <v/>
      </c>
      <c r="E5178" s="36" t="str">
        <f>IF(D5178="","",IFERROR(VLOOKUP(D5178,'[1]Resumen FF'!E:F,2,0),"Sin combinación"))</f>
        <v/>
      </c>
      <c r="G5178" s="38" t="str">
        <f>IF(F5178="","",VLOOKUP(F5178,[1]Catálogos!A:B,2,0))</f>
        <v/>
      </c>
      <c r="H5178" s="39"/>
      <c r="I5178" s="39"/>
      <c r="K5178" s="41"/>
      <c r="L5178" s="41"/>
      <c r="M5178" s="41"/>
      <c r="N5178" s="41"/>
      <c r="O5178" s="41"/>
      <c r="P5178" s="41"/>
      <c r="Q5178" s="41"/>
      <c r="R5178" s="41"/>
      <c r="S5178" s="41"/>
      <c r="T5178" s="41"/>
      <c r="U5178" s="41"/>
      <c r="V5178" s="41"/>
      <c r="W5178" s="42">
        <f t="shared" si="162"/>
        <v>0</v>
      </c>
    </row>
    <row r="5179" spans="2:23" x14ac:dyDescent="0.25">
      <c r="B5179" s="35"/>
      <c r="C5179" s="36" t="str">
        <f>IFERROR(VLOOKUP(B5179,[1]Catálogos!M:P,3,0),"")</f>
        <v/>
      </c>
      <c r="D5179" s="37" t="str">
        <f t="shared" si="161"/>
        <v/>
      </c>
      <c r="E5179" s="36" t="str">
        <f>IF(D5179="","",IFERROR(VLOOKUP(D5179,'[1]Resumen FF'!E:F,2,0),"Sin combinación"))</f>
        <v/>
      </c>
      <c r="G5179" s="38" t="str">
        <f>IF(F5179="","",VLOOKUP(F5179,[1]Catálogos!A:B,2,0))</f>
        <v/>
      </c>
      <c r="H5179" s="39"/>
      <c r="I5179" s="39"/>
      <c r="K5179" s="41"/>
      <c r="L5179" s="41"/>
      <c r="M5179" s="41"/>
      <c r="N5179" s="41"/>
      <c r="O5179" s="41"/>
      <c r="P5179" s="41"/>
      <c r="Q5179" s="41"/>
      <c r="R5179" s="41"/>
      <c r="S5179" s="41"/>
      <c r="T5179" s="41"/>
      <c r="U5179" s="41"/>
      <c r="V5179" s="41"/>
      <c r="W5179" s="42">
        <f t="shared" si="162"/>
        <v>0</v>
      </c>
    </row>
    <row r="5180" spans="2:23" x14ac:dyDescent="0.25">
      <c r="B5180" s="35"/>
      <c r="C5180" s="36" t="str">
        <f>IFERROR(VLOOKUP(B5180,[1]Catálogos!M:P,3,0),"")</f>
        <v/>
      </c>
      <c r="D5180" s="37" t="str">
        <f t="shared" si="161"/>
        <v/>
      </c>
      <c r="E5180" s="36" t="str">
        <f>IF(D5180="","",IFERROR(VLOOKUP(D5180,'[1]Resumen FF'!E:F,2,0),"Sin combinación"))</f>
        <v/>
      </c>
      <c r="G5180" s="38" t="str">
        <f>IF(F5180="","",VLOOKUP(F5180,[1]Catálogos!A:B,2,0))</f>
        <v/>
      </c>
      <c r="H5180" s="39"/>
      <c r="I5180" s="39"/>
      <c r="K5180" s="41"/>
      <c r="L5180" s="41"/>
      <c r="M5180" s="41"/>
      <c r="N5180" s="41"/>
      <c r="O5180" s="41"/>
      <c r="P5180" s="41"/>
      <c r="Q5180" s="41"/>
      <c r="R5180" s="41"/>
      <c r="S5180" s="41"/>
      <c r="T5180" s="41"/>
      <c r="U5180" s="41"/>
      <c r="V5180" s="41"/>
      <c r="W5180" s="42">
        <f t="shared" si="162"/>
        <v>0</v>
      </c>
    </row>
    <row r="5181" spans="2:23" x14ac:dyDescent="0.25">
      <c r="B5181" s="35"/>
      <c r="C5181" s="36" t="str">
        <f>IFERROR(VLOOKUP(B5181,[1]Catálogos!M:P,3,0),"")</f>
        <v/>
      </c>
      <c r="D5181" s="37" t="str">
        <f t="shared" si="161"/>
        <v/>
      </c>
      <c r="E5181" s="36" t="str">
        <f>IF(D5181="","",IFERROR(VLOOKUP(D5181,'[1]Resumen FF'!E:F,2,0),"Sin combinación"))</f>
        <v/>
      </c>
      <c r="G5181" s="38" t="str">
        <f>IF(F5181="","",VLOOKUP(F5181,[1]Catálogos!A:B,2,0))</f>
        <v/>
      </c>
      <c r="H5181" s="39"/>
      <c r="I5181" s="39"/>
      <c r="K5181" s="41"/>
      <c r="L5181" s="41"/>
      <c r="M5181" s="41"/>
      <c r="N5181" s="41"/>
      <c r="O5181" s="41"/>
      <c r="P5181" s="41"/>
      <c r="Q5181" s="41"/>
      <c r="R5181" s="41"/>
      <c r="S5181" s="41"/>
      <c r="T5181" s="41"/>
      <c r="U5181" s="41"/>
      <c r="V5181" s="41"/>
      <c r="W5181" s="42">
        <f t="shared" si="162"/>
        <v>0</v>
      </c>
    </row>
    <row r="5182" spans="2:23" x14ac:dyDescent="0.25">
      <c r="B5182" s="35"/>
      <c r="C5182" s="36" t="str">
        <f>IFERROR(VLOOKUP(B5182,[1]Catálogos!M:P,3,0),"")</f>
        <v/>
      </c>
      <c r="D5182" s="37" t="str">
        <f t="shared" si="161"/>
        <v/>
      </c>
      <c r="E5182" s="36" t="str">
        <f>IF(D5182="","",IFERROR(VLOOKUP(D5182,'[1]Resumen FF'!E:F,2,0),"Sin combinación"))</f>
        <v/>
      </c>
      <c r="G5182" s="38" t="str">
        <f>IF(F5182="","",VLOOKUP(F5182,[1]Catálogos!A:B,2,0))</f>
        <v/>
      </c>
      <c r="H5182" s="39"/>
      <c r="I5182" s="39"/>
      <c r="K5182" s="41"/>
      <c r="L5182" s="41"/>
      <c r="M5182" s="41"/>
      <c r="N5182" s="41"/>
      <c r="O5182" s="41"/>
      <c r="P5182" s="41"/>
      <c r="Q5182" s="41"/>
      <c r="R5182" s="41"/>
      <c r="S5182" s="41"/>
      <c r="T5182" s="41"/>
      <c r="U5182" s="41"/>
      <c r="V5182" s="41"/>
      <c r="W5182" s="42">
        <f t="shared" si="162"/>
        <v>0</v>
      </c>
    </row>
    <row r="5183" spans="2:23" x14ac:dyDescent="0.25">
      <c r="B5183" s="35"/>
      <c r="C5183" s="36" t="str">
        <f>IFERROR(VLOOKUP(B5183,[1]Catálogos!M:P,3,0),"")</f>
        <v/>
      </c>
      <c r="D5183" s="37" t="str">
        <f t="shared" si="161"/>
        <v/>
      </c>
      <c r="E5183" s="36" t="str">
        <f>IF(D5183="","",IFERROR(VLOOKUP(D5183,'[1]Resumen FF'!E:F,2,0),"Sin combinación"))</f>
        <v/>
      </c>
      <c r="G5183" s="38" t="str">
        <f>IF(F5183="","",VLOOKUP(F5183,[1]Catálogos!A:B,2,0))</f>
        <v/>
      </c>
      <c r="H5183" s="39"/>
      <c r="I5183" s="39"/>
      <c r="K5183" s="41"/>
      <c r="L5183" s="41"/>
      <c r="M5183" s="41"/>
      <c r="N5183" s="41"/>
      <c r="O5183" s="41"/>
      <c r="P5183" s="41"/>
      <c r="Q5183" s="41"/>
      <c r="R5183" s="41"/>
      <c r="S5183" s="41"/>
      <c r="T5183" s="41"/>
      <c r="U5183" s="41"/>
      <c r="V5183" s="41"/>
      <c r="W5183" s="42">
        <f t="shared" si="162"/>
        <v>0</v>
      </c>
    </row>
    <row r="5184" spans="2:23" x14ac:dyDescent="0.25">
      <c r="B5184" s="35"/>
      <c r="C5184" s="36" t="str">
        <f>IFERROR(VLOOKUP(B5184,[1]Catálogos!M:P,3,0),"")</f>
        <v/>
      </c>
      <c r="D5184" s="37" t="str">
        <f t="shared" si="161"/>
        <v/>
      </c>
      <c r="E5184" s="36" t="str">
        <f>IF(D5184="","",IFERROR(VLOOKUP(D5184,'[1]Resumen FF'!E:F,2,0),"Sin combinación"))</f>
        <v/>
      </c>
      <c r="G5184" s="38" t="str">
        <f>IF(F5184="","",VLOOKUP(F5184,[1]Catálogos!A:B,2,0))</f>
        <v/>
      </c>
      <c r="H5184" s="39"/>
      <c r="I5184" s="39"/>
      <c r="K5184" s="41"/>
      <c r="L5184" s="41"/>
      <c r="M5184" s="41"/>
      <c r="N5184" s="41"/>
      <c r="O5184" s="41"/>
      <c r="P5184" s="41"/>
      <c r="Q5184" s="41"/>
      <c r="R5184" s="41"/>
      <c r="S5184" s="41"/>
      <c r="T5184" s="41"/>
      <c r="U5184" s="41"/>
      <c r="V5184" s="41"/>
      <c r="W5184" s="42">
        <f t="shared" si="162"/>
        <v>0</v>
      </c>
    </row>
    <row r="5185" spans="2:23" x14ac:dyDescent="0.25">
      <c r="B5185" s="35"/>
      <c r="C5185" s="36" t="str">
        <f>IFERROR(VLOOKUP(B5185,[1]Catálogos!M:P,3,0),"")</f>
        <v/>
      </c>
      <c r="D5185" s="37" t="str">
        <f t="shared" si="161"/>
        <v/>
      </c>
      <c r="E5185" s="36" t="str">
        <f>IF(D5185="","",IFERROR(VLOOKUP(D5185,'[1]Resumen FF'!E:F,2,0),"Sin combinación"))</f>
        <v/>
      </c>
      <c r="G5185" s="38" t="str">
        <f>IF(F5185="","",VLOOKUP(F5185,[1]Catálogos!A:B,2,0))</f>
        <v/>
      </c>
      <c r="H5185" s="39"/>
      <c r="I5185" s="39"/>
      <c r="K5185" s="41"/>
      <c r="L5185" s="41"/>
      <c r="M5185" s="41"/>
      <c r="N5185" s="41"/>
      <c r="O5185" s="41"/>
      <c r="P5185" s="41"/>
      <c r="Q5185" s="41"/>
      <c r="R5185" s="41"/>
      <c r="S5185" s="41"/>
      <c r="T5185" s="41"/>
      <c r="U5185" s="41"/>
      <c r="V5185" s="41"/>
      <c r="W5185" s="42">
        <f t="shared" si="162"/>
        <v>0</v>
      </c>
    </row>
    <row r="5186" spans="2:23" x14ac:dyDescent="0.25">
      <c r="B5186" s="35"/>
      <c r="C5186" s="36" t="str">
        <f>IFERROR(VLOOKUP(B5186,[1]Catálogos!M:P,3,0),"")</f>
        <v/>
      </c>
      <c r="D5186" s="37" t="str">
        <f t="shared" si="161"/>
        <v/>
      </c>
      <c r="E5186" s="36" t="str">
        <f>IF(D5186="","",IFERROR(VLOOKUP(D5186,'[1]Resumen FF'!E:F,2,0),"Sin combinación"))</f>
        <v/>
      </c>
      <c r="G5186" s="38" t="str">
        <f>IF(F5186="","",VLOOKUP(F5186,[1]Catálogos!A:B,2,0))</f>
        <v/>
      </c>
      <c r="H5186" s="39"/>
      <c r="I5186" s="39"/>
      <c r="K5186" s="41"/>
      <c r="L5186" s="41"/>
      <c r="M5186" s="41"/>
      <c r="N5186" s="41"/>
      <c r="O5186" s="41"/>
      <c r="P5186" s="41"/>
      <c r="Q5186" s="41"/>
      <c r="R5186" s="41"/>
      <c r="S5186" s="41"/>
      <c r="T5186" s="41"/>
      <c r="U5186" s="41"/>
      <c r="V5186" s="41"/>
      <c r="W5186" s="42">
        <f t="shared" si="162"/>
        <v>0</v>
      </c>
    </row>
    <row r="5187" spans="2:23" x14ac:dyDescent="0.25">
      <c r="B5187" s="35"/>
      <c r="C5187" s="36" t="str">
        <f>IFERROR(VLOOKUP(B5187,[1]Catálogos!M:P,3,0),"")</f>
        <v/>
      </c>
      <c r="D5187" s="37" t="str">
        <f t="shared" si="161"/>
        <v/>
      </c>
      <c r="E5187" s="36" t="str">
        <f>IF(D5187="","",IFERROR(VLOOKUP(D5187,'[1]Resumen FF'!E:F,2,0),"Sin combinación"))</f>
        <v/>
      </c>
      <c r="G5187" s="38" t="str">
        <f>IF(F5187="","",VLOOKUP(F5187,[1]Catálogos!A:B,2,0))</f>
        <v/>
      </c>
      <c r="H5187" s="39"/>
      <c r="I5187" s="39"/>
      <c r="K5187" s="41"/>
      <c r="L5187" s="41"/>
      <c r="M5187" s="41"/>
      <c r="N5187" s="41"/>
      <c r="O5187" s="41"/>
      <c r="P5187" s="41"/>
      <c r="Q5187" s="41"/>
      <c r="R5187" s="41"/>
      <c r="S5187" s="41"/>
      <c r="T5187" s="41"/>
      <c r="U5187" s="41"/>
      <c r="V5187" s="41"/>
      <c r="W5187" s="42">
        <f t="shared" si="162"/>
        <v>0</v>
      </c>
    </row>
    <row r="5188" spans="2:23" x14ac:dyDescent="0.25">
      <c r="B5188" s="35"/>
      <c r="C5188" s="36" t="str">
        <f>IFERROR(VLOOKUP(B5188,[1]Catálogos!M:P,3,0),"")</f>
        <v/>
      </c>
      <c r="D5188" s="37" t="str">
        <f t="shared" si="161"/>
        <v/>
      </c>
      <c r="E5188" s="36" t="str">
        <f>IF(D5188="","",IFERROR(VLOOKUP(D5188,'[1]Resumen FF'!E:F,2,0),"Sin combinación"))</f>
        <v/>
      </c>
      <c r="G5188" s="38" t="str">
        <f>IF(F5188="","",VLOOKUP(F5188,[1]Catálogos!A:B,2,0))</f>
        <v/>
      </c>
      <c r="H5188" s="39"/>
      <c r="I5188" s="39"/>
      <c r="K5188" s="41"/>
      <c r="L5188" s="41"/>
      <c r="M5188" s="41"/>
      <c r="N5188" s="41"/>
      <c r="O5188" s="41"/>
      <c r="P5188" s="41"/>
      <c r="Q5188" s="41"/>
      <c r="R5188" s="41"/>
      <c r="S5188" s="41"/>
      <c r="T5188" s="41"/>
      <c r="U5188" s="41"/>
      <c r="V5188" s="41"/>
      <c r="W5188" s="42">
        <f t="shared" si="162"/>
        <v>0</v>
      </c>
    </row>
    <row r="5189" spans="2:23" x14ac:dyDescent="0.25">
      <c r="B5189" s="35"/>
      <c r="C5189" s="36" t="str">
        <f>IFERROR(VLOOKUP(B5189,[1]Catálogos!M:P,3,0),"")</f>
        <v/>
      </c>
      <c r="D5189" s="37" t="str">
        <f t="shared" si="161"/>
        <v/>
      </c>
      <c r="E5189" s="36" t="str">
        <f>IF(D5189="","",IFERROR(VLOOKUP(D5189,'[1]Resumen FF'!E:F,2,0),"Sin combinación"))</f>
        <v/>
      </c>
      <c r="G5189" s="38" t="str">
        <f>IF(F5189="","",VLOOKUP(F5189,[1]Catálogos!A:B,2,0))</f>
        <v/>
      </c>
      <c r="H5189" s="39"/>
      <c r="I5189" s="39"/>
      <c r="K5189" s="41"/>
      <c r="L5189" s="41"/>
      <c r="M5189" s="41"/>
      <c r="N5189" s="41"/>
      <c r="O5189" s="41"/>
      <c r="P5189" s="41"/>
      <c r="Q5189" s="41"/>
      <c r="R5189" s="41"/>
      <c r="S5189" s="41"/>
      <c r="T5189" s="41"/>
      <c r="U5189" s="41"/>
      <c r="V5189" s="41"/>
      <c r="W5189" s="42">
        <f t="shared" si="162"/>
        <v>0</v>
      </c>
    </row>
    <row r="5190" spans="2:23" x14ac:dyDescent="0.25">
      <c r="B5190" s="35"/>
      <c r="C5190" s="36" t="str">
        <f>IFERROR(VLOOKUP(B5190,[1]Catálogos!M:P,3,0),"")</f>
        <v/>
      </c>
      <c r="D5190" s="37" t="str">
        <f t="shared" si="161"/>
        <v/>
      </c>
      <c r="E5190" s="36" t="str">
        <f>IF(D5190="","",IFERROR(VLOOKUP(D5190,'[1]Resumen FF'!E:F,2,0),"Sin combinación"))</f>
        <v/>
      </c>
      <c r="G5190" s="38" t="str">
        <f>IF(F5190="","",VLOOKUP(F5190,[1]Catálogos!A:B,2,0))</f>
        <v/>
      </c>
      <c r="H5190" s="39"/>
      <c r="I5190" s="39"/>
      <c r="K5190" s="41"/>
      <c r="L5190" s="41"/>
      <c r="M5190" s="41"/>
      <c r="N5190" s="41"/>
      <c r="O5190" s="41"/>
      <c r="P5190" s="41"/>
      <c r="Q5190" s="41"/>
      <c r="R5190" s="41"/>
      <c r="S5190" s="41"/>
      <c r="T5190" s="41"/>
      <c r="U5190" s="41"/>
      <c r="V5190" s="41"/>
      <c r="W5190" s="42">
        <f t="shared" si="162"/>
        <v>0</v>
      </c>
    </row>
    <row r="5191" spans="2:23" x14ac:dyDescent="0.25">
      <c r="B5191" s="35"/>
      <c r="C5191" s="36" t="str">
        <f>IFERROR(VLOOKUP(B5191,[1]Catálogos!M:P,3,0),"")</f>
        <v/>
      </c>
      <c r="D5191" s="37" t="str">
        <f t="shared" si="161"/>
        <v/>
      </c>
      <c r="E5191" s="36" t="str">
        <f>IF(D5191="","",IFERROR(VLOOKUP(D5191,'[1]Resumen FF'!E:F,2,0),"Sin combinación"))</f>
        <v/>
      </c>
      <c r="G5191" s="38" t="str">
        <f>IF(F5191="","",VLOOKUP(F5191,[1]Catálogos!A:B,2,0))</f>
        <v/>
      </c>
      <c r="H5191" s="39"/>
      <c r="I5191" s="39"/>
      <c r="K5191" s="41"/>
      <c r="L5191" s="41"/>
      <c r="M5191" s="41"/>
      <c r="N5191" s="41"/>
      <c r="O5191" s="41"/>
      <c r="P5191" s="41"/>
      <c r="Q5191" s="41"/>
      <c r="R5191" s="41"/>
      <c r="S5191" s="41"/>
      <c r="T5191" s="41"/>
      <c r="U5191" s="41"/>
      <c r="V5191" s="41"/>
      <c r="W5191" s="42">
        <f t="shared" si="162"/>
        <v>0</v>
      </c>
    </row>
    <row r="5192" spans="2:23" x14ac:dyDescent="0.25">
      <c r="B5192" s="35"/>
      <c r="C5192" s="36" t="str">
        <f>IFERROR(VLOOKUP(B5192,[1]Catálogos!M:P,3,0),"")</f>
        <v/>
      </c>
      <c r="D5192" s="37" t="str">
        <f t="shared" si="161"/>
        <v/>
      </c>
      <c r="E5192" s="36" t="str">
        <f>IF(D5192="","",IFERROR(VLOOKUP(D5192,'[1]Resumen FF'!E:F,2,0),"Sin combinación"))</f>
        <v/>
      </c>
      <c r="G5192" s="38" t="str">
        <f>IF(F5192="","",VLOOKUP(F5192,[1]Catálogos!A:B,2,0))</f>
        <v/>
      </c>
      <c r="H5192" s="39"/>
      <c r="I5192" s="39"/>
      <c r="K5192" s="41"/>
      <c r="L5192" s="41"/>
      <c r="M5192" s="41"/>
      <c r="N5192" s="41"/>
      <c r="O5192" s="41"/>
      <c r="P5192" s="41"/>
      <c r="Q5192" s="41"/>
      <c r="R5192" s="41"/>
      <c r="S5192" s="41"/>
      <c r="T5192" s="41"/>
      <c r="U5192" s="41"/>
      <c r="V5192" s="41"/>
      <c r="W5192" s="42">
        <f t="shared" si="162"/>
        <v>0</v>
      </c>
    </row>
    <row r="5193" spans="2:23" x14ac:dyDescent="0.25">
      <c r="B5193" s="35"/>
      <c r="C5193" s="36" t="str">
        <f>IFERROR(VLOOKUP(B5193,[1]Catálogos!M:P,3,0),"")</f>
        <v/>
      </c>
      <c r="D5193" s="37" t="str">
        <f t="shared" si="161"/>
        <v/>
      </c>
      <c r="E5193" s="36" t="str">
        <f>IF(D5193="","",IFERROR(VLOOKUP(D5193,'[1]Resumen FF'!E:F,2,0),"Sin combinación"))</f>
        <v/>
      </c>
      <c r="G5193" s="38" t="str">
        <f>IF(F5193="","",VLOOKUP(F5193,[1]Catálogos!A:B,2,0))</f>
        <v/>
      </c>
      <c r="H5193" s="39"/>
      <c r="I5193" s="39"/>
      <c r="K5193" s="41"/>
      <c r="L5193" s="41"/>
      <c r="M5193" s="41"/>
      <c r="N5193" s="41"/>
      <c r="O5193" s="41"/>
      <c r="P5193" s="41"/>
      <c r="Q5193" s="41"/>
      <c r="R5193" s="41"/>
      <c r="S5193" s="41"/>
      <c r="T5193" s="41"/>
      <c r="U5193" s="41"/>
      <c r="V5193" s="41"/>
      <c r="W5193" s="42">
        <f t="shared" si="162"/>
        <v>0</v>
      </c>
    </row>
    <row r="5194" spans="2:23" x14ac:dyDescent="0.25">
      <c r="B5194" s="35"/>
      <c r="C5194" s="36" t="str">
        <f>IFERROR(VLOOKUP(B5194,[1]Catálogos!M:P,3,0),"")</f>
        <v/>
      </c>
      <c r="D5194" s="37" t="str">
        <f t="shared" si="161"/>
        <v/>
      </c>
      <c r="E5194" s="36" t="str">
        <f>IF(D5194="","",IFERROR(VLOOKUP(D5194,'[1]Resumen FF'!E:F,2,0),"Sin combinación"))</f>
        <v/>
      </c>
      <c r="G5194" s="38" t="str">
        <f>IF(F5194="","",VLOOKUP(F5194,[1]Catálogos!A:B,2,0))</f>
        <v/>
      </c>
      <c r="H5194" s="39"/>
      <c r="I5194" s="39"/>
      <c r="K5194" s="41"/>
      <c r="L5194" s="41"/>
      <c r="M5194" s="41"/>
      <c r="N5194" s="41"/>
      <c r="O5194" s="41"/>
      <c r="P5194" s="41"/>
      <c r="Q5194" s="41"/>
      <c r="R5194" s="41"/>
      <c r="S5194" s="41"/>
      <c r="T5194" s="41"/>
      <c r="U5194" s="41"/>
      <c r="V5194" s="41"/>
      <c r="W5194" s="42">
        <f t="shared" si="162"/>
        <v>0</v>
      </c>
    </row>
    <row r="5195" spans="2:23" x14ac:dyDescent="0.25">
      <c r="B5195" s="35"/>
      <c r="C5195" s="36" t="str">
        <f>IFERROR(VLOOKUP(B5195,[1]Catálogos!M:P,3,0),"")</f>
        <v/>
      </c>
      <c r="D5195" s="37" t="str">
        <f t="shared" ref="D5195:D5258" si="163">B5195&amp;C5195</f>
        <v/>
      </c>
      <c r="E5195" s="36" t="str">
        <f>IF(D5195="","",IFERROR(VLOOKUP(D5195,'[1]Resumen FF'!E:F,2,0),"Sin combinación"))</f>
        <v/>
      </c>
      <c r="G5195" s="38" t="str">
        <f>IF(F5195="","",VLOOKUP(F5195,[1]Catálogos!A:B,2,0))</f>
        <v/>
      </c>
      <c r="H5195" s="39"/>
      <c r="I5195" s="39"/>
      <c r="K5195" s="41"/>
      <c r="L5195" s="41"/>
      <c r="M5195" s="41"/>
      <c r="N5195" s="41"/>
      <c r="O5195" s="41"/>
      <c r="P5195" s="41"/>
      <c r="Q5195" s="41"/>
      <c r="R5195" s="41"/>
      <c r="S5195" s="41"/>
      <c r="T5195" s="41"/>
      <c r="U5195" s="41"/>
      <c r="V5195" s="41"/>
      <c r="W5195" s="42">
        <f t="shared" si="162"/>
        <v>0</v>
      </c>
    </row>
    <row r="5196" spans="2:23" x14ac:dyDescent="0.25">
      <c r="B5196" s="35"/>
      <c r="C5196" s="36" t="str">
        <f>IFERROR(VLOOKUP(B5196,[1]Catálogos!M:P,3,0),"")</f>
        <v/>
      </c>
      <c r="D5196" s="37" t="str">
        <f t="shared" si="163"/>
        <v/>
      </c>
      <c r="E5196" s="36" t="str">
        <f>IF(D5196="","",IFERROR(VLOOKUP(D5196,'[1]Resumen FF'!E:F,2,0),"Sin combinación"))</f>
        <v/>
      </c>
      <c r="G5196" s="38" t="str">
        <f>IF(F5196="","",VLOOKUP(F5196,[1]Catálogos!A:B,2,0))</f>
        <v/>
      </c>
      <c r="H5196" s="39"/>
      <c r="I5196" s="39"/>
      <c r="K5196" s="41"/>
      <c r="L5196" s="41"/>
      <c r="M5196" s="41"/>
      <c r="N5196" s="41"/>
      <c r="O5196" s="41"/>
      <c r="P5196" s="41"/>
      <c r="Q5196" s="41"/>
      <c r="R5196" s="41"/>
      <c r="S5196" s="41"/>
      <c r="T5196" s="41"/>
      <c r="U5196" s="41"/>
      <c r="V5196" s="41"/>
      <c r="W5196" s="42">
        <f t="shared" si="162"/>
        <v>0</v>
      </c>
    </row>
    <row r="5197" spans="2:23" x14ac:dyDescent="0.25">
      <c r="B5197" s="35"/>
      <c r="C5197" s="36" t="str">
        <f>IFERROR(VLOOKUP(B5197,[1]Catálogos!M:P,3,0),"")</f>
        <v/>
      </c>
      <c r="D5197" s="37" t="str">
        <f t="shared" si="163"/>
        <v/>
      </c>
      <c r="E5197" s="36" t="str">
        <f>IF(D5197="","",IFERROR(VLOOKUP(D5197,'[1]Resumen FF'!E:F,2,0),"Sin combinación"))</f>
        <v/>
      </c>
      <c r="G5197" s="38" t="str">
        <f>IF(F5197="","",VLOOKUP(F5197,[1]Catálogos!A:B,2,0))</f>
        <v/>
      </c>
      <c r="H5197" s="39"/>
      <c r="I5197" s="39"/>
      <c r="K5197" s="41"/>
      <c r="L5197" s="41"/>
      <c r="M5197" s="41"/>
      <c r="N5197" s="41"/>
      <c r="O5197" s="41"/>
      <c r="P5197" s="41"/>
      <c r="Q5197" s="41"/>
      <c r="R5197" s="41"/>
      <c r="S5197" s="41"/>
      <c r="T5197" s="41"/>
      <c r="U5197" s="41"/>
      <c r="V5197" s="41"/>
      <c r="W5197" s="42">
        <f t="shared" si="162"/>
        <v>0</v>
      </c>
    </row>
    <row r="5198" spans="2:23" x14ac:dyDescent="0.25">
      <c r="B5198" s="35"/>
      <c r="C5198" s="36" t="str">
        <f>IFERROR(VLOOKUP(B5198,[1]Catálogos!M:P,3,0),"")</f>
        <v/>
      </c>
      <c r="D5198" s="37" t="str">
        <f t="shared" si="163"/>
        <v/>
      </c>
      <c r="E5198" s="36" t="str">
        <f>IF(D5198="","",IFERROR(VLOOKUP(D5198,'[1]Resumen FF'!E:F,2,0),"Sin combinación"))</f>
        <v/>
      </c>
      <c r="G5198" s="38" t="str">
        <f>IF(F5198="","",VLOOKUP(F5198,[1]Catálogos!A:B,2,0))</f>
        <v/>
      </c>
      <c r="H5198" s="39"/>
      <c r="I5198" s="39"/>
      <c r="K5198" s="41"/>
      <c r="L5198" s="41"/>
      <c r="M5198" s="41"/>
      <c r="N5198" s="41"/>
      <c r="O5198" s="41"/>
      <c r="P5198" s="41"/>
      <c r="Q5198" s="41"/>
      <c r="R5198" s="41"/>
      <c r="S5198" s="41"/>
      <c r="T5198" s="41"/>
      <c r="U5198" s="41"/>
      <c r="V5198" s="41"/>
      <c r="W5198" s="42">
        <f t="shared" si="162"/>
        <v>0</v>
      </c>
    </row>
    <row r="5199" spans="2:23" x14ac:dyDescent="0.25">
      <c r="B5199" s="35"/>
      <c r="C5199" s="36" t="str">
        <f>IFERROR(VLOOKUP(B5199,[1]Catálogos!M:P,3,0),"")</f>
        <v/>
      </c>
      <c r="D5199" s="37" t="str">
        <f t="shared" si="163"/>
        <v/>
      </c>
      <c r="E5199" s="36" t="str">
        <f>IF(D5199="","",IFERROR(VLOOKUP(D5199,'[1]Resumen FF'!E:F,2,0),"Sin combinación"))</f>
        <v/>
      </c>
      <c r="G5199" s="38" t="str">
        <f>IF(F5199="","",VLOOKUP(F5199,[1]Catálogos!A:B,2,0))</f>
        <v/>
      </c>
      <c r="H5199" s="39"/>
      <c r="I5199" s="39"/>
      <c r="K5199" s="41"/>
      <c r="L5199" s="41"/>
      <c r="M5199" s="41"/>
      <c r="N5199" s="41"/>
      <c r="O5199" s="41"/>
      <c r="P5199" s="41"/>
      <c r="Q5199" s="41"/>
      <c r="R5199" s="41"/>
      <c r="S5199" s="41"/>
      <c r="T5199" s="41"/>
      <c r="U5199" s="41"/>
      <c r="V5199" s="41"/>
      <c r="W5199" s="42">
        <f t="shared" si="162"/>
        <v>0</v>
      </c>
    </row>
    <row r="5200" spans="2:23" x14ac:dyDescent="0.25">
      <c r="B5200" s="35"/>
      <c r="C5200" s="36" t="str">
        <f>IFERROR(VLOOKUP(B5200,[1]Catálogos!M:P,3,0),"")</f>
        <v/>
      </c>
      <c r="D5200" s="37" t="str">
        <f t="shared" si="163"/>
        <v/>
      </c>
      <c r="E5200" s="36" t="str">
        <f>IF(D5200="","",IFERROR(VLOOKUP(D5200,'[1]Resumen FF'!E:F,2,0),"Sin combinación"))</f>
        <v/>
      </c>
      <c r="G5200" s="38" t="str">
        <f>IF(F5200="","",VLOOKUP(F5200,[1]Catálogos!A:B,2,0))</f>
        <v/>
      </c>
      <c r="H5200" s="39"/>
      <c r="I5200" s="39"/>
      <c r="K5200" s="41"/>
      <c r="L5200" s="41"/>
      <c r="M5200" s="41"/>
      <c r="N5200" s="41"/>
      <c r="O5200" s="41"/>
      <c r="P5200" s="41"/>
      <c r="Q5200" s="41"/>
      <c r="R5200" s="41"/>
      <c r="S5200" s="41"/>
      <c r="T5200" s="41"/>
      <c r="U5200" s="41"/>
      <c r="V5200" s="41"/>
      <c r="W5200" s="42">
        <f t="shared" si="162"/>
        <v>0</v>
      </c>
    </row>
    <row r="5201" spans="2:23" x14ac:dyDescent="0.25">
      <c r="B5201" s="35"/>
      <c r="C5201" s="36" t="str">
        <f>IFERROR(VLOOKUP(B5201,[1]Catálogos!M:P,3,0),"")</f>
        <v/>
      </c>
      <c r="D5201" s="37" t="str">
        <f t="shared" si="163"/>
        <v/>
      </c>
      <c r="E5201" s="36" t="str">
        <f>IF(D5201="","",IFERROR(VLOOKUP(D5201,'[1]Resumen FF'!E:F,2,0),"Sin combinación"))</f>
        <v/>
      </c>
      <c r="G5201" s="38" t="str">
        <f>IF(F5201="","",VLOOKUP(F5201,[1]Catálogos!A:B,2,0))</f>
        <v/>
      </c>
      <c r="H5201" s="39"/>
      <c r="I5201" s="39"/>
      <c r="K5201" s="41"/>
      <c r="L5201" s="41"/>
      <c r="M5201" s="41"/>
      <c r="N5201" s="41"/>
      <c r="O5201" s="41"/>
      <c r="P5201" s="41"/>
      <c r="Q5201" s="41"/>
      <c r="R5201" s="41"/>
      <c r="S5201" s="41"/>
      <c r="T5201" s="41"/>
      <c r="U5201" s="41"/>
      <c r="V5201" s="41"/>
      <c r="W5201" s="42">
        <f t="shared" si="162"/>
        <v>0</v>
      </c>
    </row>
    <row r="5202" spans="2:23" x14ac:dyDescent="0.25">
      <c r="B5202" s="35"/>
      <c r="C5202" s="36" t="str">
        <f>IFERROR(VLOOKUP(B5202,[1]Catálogos!M:P,3,0),"")</f>
        <v/>
      </c>
      <c r="D5202" s="37" t="str">
        <f t="shared" si="163"/>
        <v/>
      </c>
      <c r="E5202" s="36" t="str">
        <f>IF(D5202="","",IFERROR(VLOOKUP(D5202,'[1]Resumen FF'!E:F,2,0),"Sin combinación"))</f>
        <v/>
      </c>
      <c r="G5202" s="38" t="str">
        <f>IF(F5202="","",VLOOKUP(F5202,[1]Catálogos!A:B,2,0))</f>
        <v/>
      </c>
      <c r="H5202" s="39"/>
      <c r="I5202" s="39"/>
      <c r="K5202" s="41"/>
      <c r="L5202" s="41"/>
      <c r="M5202" s="41"/>
      <c r="N5202" s="41"/>
      <c r="O5202" s="41"/>
      <c r="P5202" s="41"/>
      <c r="Q5202" s="41"/>
      <c r="R5202" s="41"/>
      <c r="S5202" s="41"/>
      <c r="T5202" s="41"/>
      <c r="U5202" s="41"/>
      <c r="V5202" s="41"/>
      <c r="W5202" s="42">
        <f t="shared" si="162"/>
        <v>0</v>
      </c>
    </row>
    <row r="5203" spans="2:23" x14ac:dyDescent="0.25">
      <c r="B5203" s="35"/>
      <c r="C5203" s="36" t="str">
        <f>IFERROR(VLOOKUP(B5203,[1]Catálogos!M:P,3,0),"")</f>
        <v/>
      </c>
      <c r="D5203" s="37" t="str">
        <f t="shared" si="163"/>
        <v/>
      </c>
      <c r="E5203" s="36" t="str">
        <f>IF(D5203="","",IFERROR(VLOOKUP(D5203,'[1]Resumen FF'!E:F,2,0),"Sin combinación"))</f>
        <v/>
      </c>
      <c r="G5203" s="38" t="str">
        <f>IF(F5203="","",VLOOKUP(F5203,[1]Catálogos!A:B,2,0))</f>
        <v/>
      </c>
      <c r="H5203" s="39"/>
      <c r="I5203" s="39"/>
      <c r="K5203" s="41"/>
      <c r="L5203" s="41"/>
      <c r="M5203" s="41"/>
      <c r="N5203" s="41"/>
      <c r="O5203" s="41"/>
      <c r="P5203" s="41"/>
      <c r="Q5203" s="41"/>
      <c r="R5203" s="41"/>
      <c r="S5203" s="41"/>
      <c r="T5203" s="41"/>
      <c r="U5203" s="41"/>
      <c r="V5203" s="41"/>
      <c r="W5203" s="42">
        <f t="shared" si="162"/>
        <v>0</v>
      </c>
    </row>
    <row r="5204" spans="2:23" x14ac:dyDescent="0.25">
      <c r="B5204" s="35"/>
      <c r="C5204" s="36" t="str">
        <f>IFERROR(VLOOKUP(B5204,[1]Catálogos!M:P,3,0),"")</f>
        <v/>
      </c>
      <c r="D5204" s="37" t="str">
        <f t="shared" si="163"/>
        <v/>
      </c>
      <c r="E5204" s="36" t="str">
        <f>IF(D5204="","",IFERROR(VLOOKUP(D5204,'[1]Resumen FF'!E:F,2,0),"Sin combinación"))</f>
        <v/>
      </c>
      <c r="G5204" s="38" t="str">
        <f>IF(F5204="","",VLOOKUP(F5204,[1]Catálogos!A:B,2,0))</f>
        <v/>
      </c>
      <c r="H5204" s="39"/>
      <c r="I5204" s="39"/>
      <c r="K5204" s="41"/>
      <c r="L5204" s="41"/>
      <c r="M5204" s="41"/>
      <c r="N5204" s="41"/>
      <c r="O5204" s="41"/>
      <c r="P5204" s="41"/>
      <c r="Q5204" s="41"/>
      <c r="R5204" s="41"/>
      <c r="S5204" s="41"/>
      <c r="T5204" s="41"/>
      <c r="U5204" s="41"/>
      <c r="V5204" s="41"/>
      <c r="W5204" s="42">
        <f t="shared" si="162"/>
        <v>0</v>
      </c>
    </row>
    <row r="5205" spans="2:23" x14ac:dyDescent="0.25">
      <c r="B5205" s="35"/>
      <c r="C5205" s="36" t="str">
        <f>IFERROR(VLOOKUP(B5205,[1]Catálogos!M:P,3,0),"")</f>
        <v/>
      </c>
      <c r="D5205" s="37" t="str">
        <f t="shared" si="163"/>
        <v/>
      </c>
      <c r="E5205" s="36" t="str">
        <f>IF(D5205="","",IFERROR(VLOOKUP(D5205,'[1]Resumen FF'!E:F,2,0),"Sin combinación"))</f>
        <v/>
      </c>
      <c r="G5205" s="38" t="str">
        <f>IF(F5205="","",VLOOKUP(F5205,[1]Catálogos!A:B,2,0))</f>
        <v/>
      </c>
      <c r="H5205" s="39"/>
      <c r="I5205" s="39"/>
      <c r="K5205" s="41"/>
      <c r="L5205" s="41"/>
      <c r="M5205" s="41"/>
      <c r="N5205" s="41"/>
      <c r="O5205" s="41"/>
      <c r="P5205" s="41"/>
      <c r="Q5205" s="41"/>
      <c r="R5205" s="41"/>
      <c r="S5205" s="41"/>
      <c r="T5205" s="41"/>
      <c r="U5205" s="41"/>
      <c r="V5205" s="41"/>
      <c r="W5205" s="42">
        <f t="shared" si="162"/>
        <v>0</v>
      </c>
    </row>
    <row r="5206" spans="2:23" x14ac:dyDescent="0.25">
      <c r="B5206" s="35"/>
      <c r="C5206" s="36" t="str">
        <f>IFERROR(VLOOKUP(B5206,[1]Catálogos!M:P,3,0),"")</f>
        <v/>
      </c>
      <c r="D5206" s="37" t="str">
        <f t="shared" si="163"/>
        <v/>
      </c>
      <c r="E5206" s="36" t="str">
        <f>IF(D5206="","",IFERROR(VLOOKUP(D5206,'[1]Resumen FF'!E:F,2,0),"Sin combinación"))</f>
        <v/>
      </c>
      <c r="G5206" s="38" t="str">
        <f>IF(F5206="","",VLOOKUP(F5206,[1]Catálogos!A:B,2,0))</f>
        <v/>
      </c>
      <c r="H5206" s="39"/>
      <c r="I5206" s="39"/>
      <c r="K5206" s="41"/>
      <c r="L5206" s="41"/>
      <c r="M5206" s="41"/>
      <c r="N5206" s="41"/>
      <c r="O5206" s="41"/>
      <c r="P5206" s="41"/>
      <c r="Q5206" s="41"/>
      <c r="R5206" s="41"/>
      <c r="S5206" s="41"/>
      <c r="T5206" s="41"/>
      <c r="U5206" s="41"/>
      <c r="V5206" s="41"/>
      <c r="W5206" s="42">
        <f t="shared" si="162"/>
        <v>0</v>
      </c>
    </row>
    <row r="5207" spans="2:23" x14ac:dyDescent="0.25">
      <c r="B5207" s="35"/>
      <c r="C5207" s="36" t="str">
        <f>IFERROR(VLOOKUP(B5207,[1]Catálogos!M:P,3,0),"")</f>
        <v/>
      </c>
      <c r="D5207" s="37" t="str">
        <f t="shared" si="163"/>
        <v/>
      </c>
      <c r="E5207" s="36" t="str">
        <f>IF(D5207="","",IFERROR(VLOOKUP(D5207,'[1]Resumen FF'!E:F,2,0),"Sin combinación"))</f>
        <v/>
      </c>
      <c r="G5207" s="38" t="str">
        <f>IF(F5207="","",VLOOKUP(F5207,[1]Catálogos!A:B,2,0))</f>
        <v/>
      </c>
      <c r="H5207" s="39"/>
      <c r="I5207" s="39"/>
      <c r="K5207" s="41"/>
      <c r="L5207" s="41"/>
      <c r="M5207" s="41"/>
      <c r="N5207" s="41"/>
      <c r="O5207" s="41"/>
      <c r="P5207" s="41"/>
      <c r="Q5207" s="41"/>
      <c r="R5207" s="41"/>
      <c r="S5207" s="41"/>
      <c r="T5207" s="41"/>
      <c r="U5207" s="41"/>
      <c r="V5207" s="41"/>
      <c r="W5207" s="42">
        <f t="shared" si="162"/>
        <v>0</v>
      </c>
    </row>
    <row r="5208" spans="2:23" x14ac:dyDescent="0.25">
      <c r="B5208" s="35"/>
      <c r="C5208" s="36" t="str">
        <f>IFERROR(VLOOKUP(B5208,[1]Catálogos!M:P,3,0),"")</f>
        <v/>
      </c>
      <c r="D5208" s="37" t="str">
        <f t="shared" si="163"/>
        <v/>
      </c>
      <c r="E5208" s="36" t="str">
        <f>IF(D5208="","",IFERROR(VLOOKUP(D5208,'[1]Resumen FF'!E:F,2,0),"Sin combinación"))</f>
        <v/>
      </c>
      <c r="G5208" s="38" t="str">
        <f>IF(F5208="","",VLOOKUP(F5208,[1]Catálogos!A:B,2,0))</f>
        <v/>
      </c>
      <c r="H5208" s="39"/>
      <c r="I5208" s="39"/>
      <c r="K5208" s="41"/>
      <c r="L5208" s="41"/>
      <c r="M5208" s="41"/>
      <c r="N5208" s="41"/>
      <c r="O5208" s="41"/>
      <c r="P5208" s="41"/>
      <c r="Q5208" s="41"/>
      <c r="R5208" s="41"/>
      <c r="S5208" s="41"/>
      <c r="T5208" s="41"/>
      <c r="U5208" s="41"/>
      <c r="V5208" s="41"/>
      <c r="W5208" s="42">
        <f t="shared" si="162"/>
        <v>0</v>
      </c>
    </row>
    <row r="5209" spans="2:23" x14ac:dyDescent="0.25">
      <c r="B5209" s="35"/>
      <c r="C5209" s="36" t="str">
        <f>IFERROR(VLOOKUP(B5209,[1]Catálogos!M:P,3,0),"")</f>
        <v/>
      </c>
      <c r="D5209" s="37" t="str">
        <f t="shared" si="163"/>
        <v/>
      </c>
      <c r="E5209" s="36" t="str">
        <f>IF(D5209="","",IFERROR(VLOOKUP(D5209,'[1]Resumen FF'!E:F,2,0),"Sin combinación"))</f>
        <v/>
      </c>
      <c r="G5209" s="38" t="str">
        <f>IF(F5209="","",VLOOKUP(F5209,[1]Catálogos!A:B,2,0))</f>
        <v/>
      </c>
      <c r="H5209" s="39"/>
      <c r="I5209" s="39"/>
      <c r="K5209" s="41"/>
      <c r="L5209" s="41"/>
      <c r="M5209" s="41"/>
      <c r="N5209" s="41"/>
      <c r="O5209" s="41"/>
      <c r="P5209" s="41"/>
      <c r="Q5209" s="41"/>
      <c r="R5209" s="41"/>
      <c r="S5209" s="41"/>
      <c r="T5209" s="41"/>
      <c r="U5209" s="41"/>
      <c r="V5209" s="41"/>
      <c r="W5209" s="42">
        <f t="shared" ref="W5209:W5272" si="164">+J5209-SUM(K5209:V5209)</f>
        <v>0</v>
      </c>
    </row>
    <row r="5210" spans="2:23" x14ac:dyDescent="0.25">
      <c r="B5210" s="35"/>
      <c r="C5210" s="36" t="str">
        <f>IFERROR(VLOOKUP(B5210,[1]Catálogos!M:P,3,0),"")</f>
        <v/>
      </c>
      <c r="D5210" s="37" t="str">
        <f t="shared" si="163"/>
        <v/>
      </c>
      <c r="E5210" s="36" t="str">
        <f>IF(D5210="","",IFERROR(VLOOKUP(D5210,'[1]Resumen FF'!E:F,2,0),"Sin combinación"))</f>
        <v/>
      </c>
      <c r="G5210" s="38" t="str">
        <f>IF(F5210="","",VLOOKUP(F5210,[1]Catálogos!A:B,2,0))</f>
        <v/>
      </c>
      <c r="H5210" s="39"/>
      <c r="I5210" s="39"/>
      <c r="K5210" s="41"/>
      <c r="L5210" s="41"/>
      <c r="M5210" s="41"/>
      <c r="N5210" s="41"/>
      <c r="O5210" s="41"/>
      <c r="P5210" s="41"/>
      <c r="Q5210" s="41"/>
      <c r="R5210" s="41"/>
      <c r="S5210" s="41"/>
      <c r="T5210" s="41"/>
      <c r="U5210" s="41"/>
      <c r="V5210" s="41"/>
      <c r="W5210" s="42">
        <f t="shared" si="164"/>
        <v>0</v>
      </c>
    </row>
    <row r="5211" spans="2:23" x14ac:dyDescent="0.25">
      <c r="B5211" s="35"/>
      <c r="C5211" s="36" t="str">
        <f>IFERROR(VLOOKUP(B5211,[1]Catálogos!M:P,3,0),"")</f>
        <v/>
      </c>
      <c r="D5211" s="37" t="str">
        <f t="shared" si="163"/>
        <v/>
      </c>
      <c r="E5211" s="36" t="str">
        <f>IF(D5211="","",IFERROR(VLOOKUP(D5211,'[1]Resumen FF'!E:F,2,0),"Sin combinación"))</f>
        <v/>
      </c>
      <c r="G5211" s="38" t="str">
        <f>IF(F5211="","",VLOOKUP(F5211,[1]Catálogos!A:B,2,0))</f>
        <v/>
      </c>
      <c r="H5211" s="39"/>
      <c r="I5211" s="39"/>
      <c r="K5211" s="41"/>
      <c r="L5211" s="41"/>
      <c r="M5211" s="41"/>
      <c r="N5211" s="41"/>
      <c r="O5211" s="41"/>
      <c r="P5211" s="41"/>
      <c r="Q5211" s="41"/>
      <c r="R5211" s="41"/>
      <c r="S5211" s="41"/>
      <c r="T5211" s="41"/>
      <c r="U5211" s="41"/>
      <c r="V5211" s="41"/>
      <c r="W5211" s="42">
        <f t="shared" si="164"/>
        <v>0</v>
      </c>
    </row>
    <row r="5212" spans="2:23" x14ac:dyDescent="0.25">
      <c r="B5212" s="35"/>
      <c r="C5212" s="36" t="str">
        <f>IFERROR(VLOOKUP(B5212,[1]Catálogos!M:P,3,0),"")</f>
        <v/>
      </c>
      <c r="D5212" s="37" t="str">
        <f t="shared" si="163"/>
        <v/>
      </c>
      <c r="E5212" s="36" t="str">
        <f>IF(D5212="","",IFERROR(VLOOKUP(D5212,'[1]Resumen FF'!E:F,2,0),"Sin combinación"))</f>
        <v/>
      </c>
      <c r="G5212" s="38" t="str">
        <f>IF(F5212="","",VLOOKUP(F5212,[1]Catálogos!A:B,2,0))</f>
        <v/>
      </c>
      <c r="H5212" s="39"/>
      <c r="I5212" s="39"/>
      <c r="K5212" s="41"/>
      <c r="L5212" s="41"/>
      <c r="M5212" s="41"/>
      <c r="N5212" s="41"/>
      <c r="O5212" s="41"/>
      <c r="P5212" s="41"/>
      <c r="Q5212" s="41"/>
      <c r="R5212" s="41"/>
      <c r="S5212" s="41"/>
      <c r="T5212" s="41"/>
      <c r="U5212" s="41"/>
      <c r="V5212" s="41"/>
      <c r="W5212" s="42">
        <f t="shared" si="164"/>
        <v>0</v>
      </c>
    </row>
    <row r="5213" spans="2:23" x14ac:dyDescent="0.25">
      <c r="B5213" s="35"/>
      <c r="C5213" s="36" t="str">
        <f>IFERROR(VLOOKUP(B5213,[1]Catálogos!M:P,3,0),"")</f>
        <v/>
      </c>
      <c r="D5213" s="37" t="str">
        <f t="shared" si="163"/>
        <v/>
      </c>
      <c r="E5213" s="36" t="str">
        <f>IF(D5213="","",IFERROR(VLOOKUP(D5213,'[1]Resumen FF'!E:F,2,0),"Sin combinación"))</f>
        <v/>
      </c>
      <c r="G5213" s="38" t="str">
        <f>IF(F5213="","",VLOOKUP(F5213,[1]Catálogos!A:B,2,0))</f>
        <v/>
      </c>
      <c r="H5213" s="39"/>
      <c r="I5213" s="39"/>
      <c r="K5213" s="41"/>
      <c r="L5213" s="41"/>
      <c r="M5213" s="41"/>
      <c r="N5213" s="41"/>
      <c r="O5213" s="41"/>
      <c r="P5213" s="41"/>
      <c r="Q5213" s="41"/>
      <c r="R5213" s="41"/>
      <c r="S5213" s="41"/>
      <c r="T5213" s="41"/>
      <c r="U5213" s="41"/>
      <c r="V5213" s="41"/>
      <c r="W5213" s="42">
        <f t="shared" si="164"/>
        <v>0</v>
      </c>
    </row>
    <row r="5214" spans="2:23" x14ac:dyDescent="0.25">
      <c r="B5214" s="35"/>
      <c r="C5214" s="36" t="str">
        <f>IFERROR(VLOOKUP(B5214,[1]Catálogos!M:P,3,0),"")</f>
        <v/>
      </c>
      <c r="D5214" s="37" t="str">
        <f t="shared" si="163"/>
        <v/>
      </c>
      <c r="E5214" s="36" t="str">
        <f>IF(D5214="","",IFERROR(VLOOKUP(D5214,'[1]Resumen FF'!E:F,2,0),"Sin combinación"))</f>
        <v/>
      </c>
      <c r="G5214" s="38" t="str">
        <f>IF(F5214="","",VLOOKUP(F5214,[1]Catálogos!A:B,2,0))</f>
        <v/>
      </c>
      <c r="H5214" s="39"/>
      <c r="I5214" s="39"/>
      <c r="K5214" s="41"/>
      <c r="L5214" s="41"/>
      <c r="M5214" s="41"/>
      <c r="N5214" s="41"/>
      <c r="O5214" s="41"/>
      <c r="P5214" s="41"/>
      <c r="Q5214" s="41"/>
      <c r="R5214" s="41"/>
      <c r="S5214" s="41"/>
      <c r="T5214" s="41"/>
      <c r="U5214" s="41"/>
      <c r="V5214" s="41"/>
      <c r="W5214" s="42">
        <f t="shared" si="164"/>
        <v>0</v>
      </c>
    </row>
    <row r="5215" spans="2:23" x14ac:dyDescent="0.25">
      <c r="B5215" s="35"/>
      <c r="C5215" s="36" t="str">
        <f>IFERROR(VLOOKUP(B5215,[1]Catálogos!M:P,3,0),"")</f>
        <v/>
      </c>
      <c r="D5215" s="37" t="str">
        <f t="shared" si="163"/>
        <v/>
      </c>
      <c r="E5215" s="36" t="str">
        <f>IF(D5215="","",IFERROR(VLOOKUP(D5215,'[1]Resumen FF'!E:F,2,0),"Sin combinación"))</f>
        <v/>
      </c>
      <c r="G5215" s="38" t="str">
        <f>IF(F5215="","",VLOOKUP(F5215,[1]Catálogos!A:B,2,0))</f>
        <v/>
      </c>
      <c r="H5215" s="39"/>
      <c r="I5215" s="39"/>
      <c r="K5215" s="41"/>
      <c r="L5215" s="41"/>
      <c r="M5215" s="41"/>
      <c r="N5215" s="41"/>
      <c r="O5215" s="41"/>
      <c r="P5215" s="41"/>
      <c r="Q5215" s="41"/>
      <c r="R5215" s="41"/>
      <c r="S5215" s="41"/>
      <c r="T5215" s="41"/>
      <c r="U5215" s="41"/>
      <c r="V5215" s="41"/>
      <c r="W5215" s="42">
        <f t="shared" si="164"/>
        <v>0</v>
      </c>
    </row>
    <row r="5216" spans="2:23" x14ac:dyDescent="0.25">
      <c r="B5216" s="35"/>
      <c r="C5216" s="36" t="str">
        <f>IFERROR(VLOOKUP(B5216,[1]Catálogos!M:P,3,0),"")</f>
        <v/>
      </c>
      <c r="D5216" s="37" t="str">
        <f t="shared" si="163"/>
        <v/>
      </c>
      <c r="E5216" s="36" t="str">
        <f>IF(D5216="","",IFERROR(VLOOKUP(D5216,'[1]Resumen FF'!E:F,2,0),"Sin combinación"))</f>
        <v/>
      </c>
      <c r="G5216" s="38" t="str">
        <f>IF(F5216="","",VLOOKUP(F5216,[1]Catálogos!A:B,2,0))</f>
        <v/>
      </c>
      <c r="H5216" s="39"/>
      <c r="I5216" s="39"/>
      <c r="K5216" s="41"/>
      <c r="L5216" s="41"/>
      <c r="M5216" s="41"/>
      <c r="N5216" s="41"/>
      <c r="O5216" s="41"/>
      <c r="P5216" s="41"/>
      <c r="Q5216" s="41"/>
      <c r="R5216" s="41"/>
      <c r="S5216" s="41"/>
      <c r="T5216" s="41"/>
      <c r="U5216" s="41"/>
      <c r="V5216" s="41"/>
      <c r="W5216" s="42">
        <f t="shared" si="164"/>
        <v>0</v>
      </c>
    </row>
    <row r="5217" spans="2:23" x14ac:dyDescent="0.25">
      <c r="B5217" s="35"/>
      <c r="C5217" s="36" t="str">
        <f>IFERROR(VLOOKUP(B5217,[1]Catálogos!M:P,3,0),"")</f>
        <v/>
      </c>
      <c r="D5217" s="37" t="str">
        <f t="shared" si="163"/>
        <v/>
      </c>
      <c r="E5217" s="36" t="str">
        <f>IF(D5217="","",IFERROR(VLOOKUP(D5217,'[1]Resumen FF'!E:F,2,0),"Sin combinación"))</f>
        <v/>
      </c>
      <c r="G5217" s="38" t="str">
        <f>IF(F5217="","",VLOOKUP(F5217,[1]Catálogos!A:B,2,0))</f>
        <v/>
      </c>
      <c r="H5217" s="39"/>
      <c r="I5217" s="39"/>
      <c r="K5217" s="41"/>
      <c r="L5217" s="41"/>
      <c r="M5217" s="41"/>
      <c r="N5217" s="41"/>
      <c r="O5217" s="41"/>
      <c r="P5217" s="41"/>
      <c r="Q5217" s="41"/>
      <c r="R5217" s="41"/>
      <c r="S5217" s="41"/>
      <c r="T5217" s="41"/>
      <c r="U5217" s="41"/>
      <c r="V5217" s="41"/>
      <c r="W5217" s="42">
        <f t="shared" si="164"/>
        <v>0</v>
      </c>
    </row>
    <row r="5218" spans="2:23" x14ac:dyDescent="0.25">
      <c r="B5218" s="35"/>
      <c r="C5218" s="36" t="str">
        <f>IFERROR(VLOOKUP(B5218,[1]Catálogos!M:P,3,0),"")</f>
        <v/>
      </c>
      <c r="D5218" s="37" t="str">
        <f t="shared" si="163"/>
        <v/>
      </c>
      <c r="E5218" s="36" t="str">
        <f>IF(D5218="","",IFERROR(VLOOKUP(D5218,'[1]Resumen FF'!E:F,2,0),"Sin combinación"))</f>
        <v/>
      </c>
      <c r="G5218" s="38" t="str">
        <f>IF(F5218="","",VLOOKUP(F5218,[1]Catálogos!A:B,2,0))</f>
        <v/>
      </c>
      <c r="H5218" s="39"/>
      <c r="I5218" s="39"/>
      <c r="K5218" s="41"/>
      <c r="L5218" s="41"/>
      <c r="M5218" s="41"/>
      <c r="N5218" s="41"/>
      <c r="O5218" s="41"/>
      <c r="P5218" s="41"/>
      <c r="Q5218" s="41"/>
      <c r="R5218" s="41"/>
      <c r="S5218" s="41"/>
      <c r="T5218" s="41"/>
      <c r="U5218" s="41"/>
      <c r="V5218" s="41"/>
      <c r="W5218" s="42">
        <f t="shared" si="164"/>
        <v>0</v>
      </c>
    </row>
    <row r="5219" spans="2:23" x14ac:dyDescent="0.25">
      <c r="B5219" s="35"/>
      <c r="C5219" s="36" t="str">
        <f>IFERROR(VLOOKUP(B5219,[1]Catálogos!M:P,3,0),"")</f>
        <v/>
      </c>
      <c r="D5219" s="37" t="str">
        <f t="shared" si="163"/>
        <v/>
      </c>
      <c r="E5219" s="36" t="str">
        <f>IF(D5219="","",IFERROR(VLOOKUP(D5219,'[1]Resumen FF'!E:F,2,0),"Sin combinación"))</f>
        <v/>
      </c>
      <c r="G5219" s="38" t="str">
        <f>IF(F5219="","",VLOOKUP(F5219,[1]Catálogos!A:B,2,0))</f>
        <v/>
      </c>
      <c r="H5219" s="39"/>
      <c r="I5219" s="39"/>
      <c r="K5219" s="41"/>
      <c r="L5219" s="41"/>
      <c r="M5219" s="41"/>
      <c r="N5219" s="41"/>
      <c r="O5219" s="41"/>
      <c r="P5219" s="41"/>
      <c r="Q5219" s="41"/>
      <c r="R5219" s="41"/>
      <c r="S5219" s="41"/>
      <c r="T5219" s="41"/>
      <c r="U5219" s="41"/>
      <c r="V5219" s="41"/>
      <c r="W5219" s="42">
        <f t="shared" si="164"/>
        <v>0</v>
      </c>
    </row>
    <row r="5220" spans="2:23" x14ac:dyDescent="0.25">
      <c r="B5220" s="35"/>
      <c r="C5220" s="36" t="str">
        <f>IFERROR(VLOOKUP(B5220,[1]Catálogos!M:P,3,0),"")</f>
        <v/>
      </c>
      <c r="D5220" s="37" t="str">
        <f t="shared" si="163"/>
        <v/>
      </c>
      <c r="E5220" s="36" t="str">
        <f>IF(D5220="","",IFERROR(VLOOKUP(D5220,'[1]Resumen FF'!E:F,2,0),"Sin combinación"))</f>
        <v/>
      </c>
      <c r="G5220" s="38" t="str">
        <f>IF(F5220="","",VLOOKUP(F5220,[1]Catálogos!A:B,2,0))</f>
        <v/>
      </c>
      <c r="H5220" s="39"/>
      <c r="I5220" s="39"/>
      <c r="K5220" s="41"/>
      <c r="L5220" s="41"/>
      <c r="M5220" s="41"/>
      <c r="N5220" s="41"/>
      <c r="O5220" s="41"/>
      <c r="P5220" s="41"/>
      <c r="Q5220" s="41"/>
      <c r="R5220" s="41"/>
      <c r="S5220" s="41"/>
      <c r="T5220" s="41"/>
      <c r="U5220" s="41"/>
      <c r="V5220" s="41"/>
      <c r="W5220" s="42">
        <f t="shared" si="164"/>
        <v>0</v>
      </c>
    </row>
    <row r="5221" spans="2:23" x14ac:dyDescent="0.25">
      <c r="B5221" s="35"/>
      <c r="C5221" s="36" t="str">
        <f>IFERROR(VLOOKUP(B5221,[1]Catálogos!M:P,3,0),"")</f>
        <v/>
      </c>
      <c r="D5221" s="37" t="str">
        <f t="shared" si="163"/>
        <v/>
      </c>
      <c r="E5221" s="36" t="str">
        <f>IF(D5221="","",IFERROR(VLOOKUP(D5221,'[1]Resumen FF'!E:F,2,0),"Sin combinación"))</f>
        <v/>
      </c>
      <c r="G5221" s="38" t="str">
        <f>IF(F5221="","",VLOOKUP(F5221,[1]Catálogos!A:B,2,0))</f>
        <v/>
      </c>
      <c r="H5221" s="39"/>
      <c r="I5221" s="39"/>
      <c r="K5221" s="41"/>
      <c r="L5221" s="41"/>
      <c r="M5221" s="41"/>
      <c r="N5221" s="41"/>
      <c r="O5221" s="41"/>
      <c r="P5221" s="41"/>
      <c r="Q5221" s="41"/>
      <c r="R5221" s="41"/>
      <c r="S5221" s="41"/>
      <c r="T5221" s="41"/>
      <c r="U5221" s="41"/>
      <c r="V5221" s="41"/>
      <c r="W5221" s="42">
        <f t="shared" si="164"/>
        <v>0</v>
      </c>
    </row>
    <row r="5222" spans="2:23" x14ac:dyDescent="0.25">
      <c r="B5222" s="35"/>
      <c r="C5222" s="36" t="str">
        <f>IFERROR(VLOOKUP(B5222,[1]Catálogos!M:P,3,0),"")</f>
        <v/>
      </c>
      <c r="D5222" s="37" t="str">
        <f t="shared" si="163"/>
        <v/>
      </c>
      <c r="E5222" s="36" t="str">
        <f>IF(D5222="","",IFERROR(VLOOKUP(D5222,'[1]Resumen FF'!E:F,2,0),"Sin combinación"))</f>
        <v/>
      </c>
      <c r="G5222" s="38" t="str">
        <f>IF(F5222="","",VLOOKUP(F5222,[1]Catálogos!A:B,2,0))</f>
        <v/>
      </c>
      <c r="H5222" s="39"/>
      <c r="I5222" s="39"/>
      <c r="K5222" s="41"/>
      <c r="L5222" s="41"/>
      <c r="M5222" s="41"/>
      <c r="N5222" s="41"/>
      <c r="O5222" s="41"/>
      <c r="P5222" s="41"/>
      <c r="Q5222" s="41"/>
      <c r="R5222" s="41"/>
      <c r="S5222" s="41"/>
      <c r="T5222" s="41"/>
      <c r="U5222" s="41"/>
      <c r="V5222" s="41"/>
      <c r="W5222" s="42">
        <f t="shared" si="164"/>
        <v>0</v>
      </c>
    </row>
    <row r="5223" spans="2:23" x14ac:dyDescent="0.25">
      <c r="B5223" s="35"/>
      <c r="C5223" s="36" t="str">
        <f>IFERROR(VLOOKUP(B5223,[1]Catálogos!M:P,3,0),"")</f>
        <v/>
      </c>
      <c r="D5223" s="37" t="str">
        <f t="shared" si="163"/>
        <v/>
      </c>
      <c r="E5223" s="36" t="str">
        <f>IF(D5223="","",IFERROR(VLOOKUP(D5223,'[1]Resumen FF'!E:F,2,0),"Sin combinación"))</f>
        <v/>
      </c>
      <c r="G5223" s="38" t="str">
        <f>IF(F5223="","",VLOOKUP(F5223,[1]Catálogos!A:B,2,0))</f>
        <v/>
      </c>
      <c r="H5223" s="39"/>
      <c r="I5223" s="39"/>
      <c r="K5223" s="41"/>
      <c r="L5223" s="41"/>
      <c r="M5223" s="41"/>
      <c r="N5223" s="41"/>
      <c r="O5223" s="41"/>
      <c r="P5223" s="41"/>
      <c r="Q5223" s="41"/>
      <c r="R5223" s="41"/>
      <c r="S5223" s="41"/>
      <c r="T5223" s="41"/>
      <c r="U5223" s="41"/>
      <c r="V5223" s="41"/>
      <c r="W5223" s="42">
        <f t="shared" si="164"/>
        <v>0</v>
      </c>
    </row>
    <row r="5224" spans="2:23" x14ac:dyDescent="0.25">
      <c r="B5224" s="35"/>
      <c r="C5224" s="36" t="str">
        <f>IFERROR(VLOOKUP(B5224,[1]Catálogos!M:P,3,0),"")</f>
        <v/>
      </c>
      <c r="D5224" s="37" t="str">
        <f t="shared" si="163"/>
        <v/>
      </c>
      <c r="E5224" s="36" t="str">
        <f>IF(D5224="","",IFERROR(VLOOKUP(D5224,'[1]Resumen FF'!E:F,2,0),"Sin combinación"))</f>
        <v/>
      </c>
      <c r="G5224" s="38" t="str">
        <f>IF(F5224="","",VLOOKUP(F5224,[1]Catálogos!A:B,2,0))</f>
        <v/>
      </c>
      <c r="H5224" s="39"/>
      <c r="I5224" s="39"/>
      <c r="K5224" s="41"/>
      <c r="L5224" s="41"/>
      <c r="M5224" s="41"/>
      <c r="N5224" s="41"/>
      <c r="O5224" s="41"/>
      <c r="P5224" s="41"/>
      <c r="Q5224" s="41"/>
      <c r="R5224" s="41"/>
      <c r="S5224" s="41"/>
      <c r="T5224" s="41"/>
      <c r="U5224" s="41"/>
      <c r="V5224" s="41"/>
      <c r="W5224" s="42">
        <f t="shared" si="164"/>
        <v>0</v>
      </c>
    </row>
    <row r="5225" spans="2:23" x14ac:dyDescent="0.25">
      <c r="B5225" s="35"/>
      <c r="C5225" s="36" t="str">
        <f>IFERROR(VLOOKUP(B5225,[1]Catálogos!M:P,3,0),"")</f>
        <v/>
      </c>
      <c r="D5225" s="37" t="str">
        <f t="shared" si="163"/>
        <v/>
      </c>
      <c r="E5225" s="36" t="str">
        <f>IF(D5225="","",IFERROR(VLOOKUP(D5225,'[1]Resumen FF'!E:F,2,0),"Sin combinación"))</f>
        <v/>
      </c>
      <c r="G5225" s="38" t="str">
        <f>IF(F5225="","",VLOOKUP(F5225,[1]Catálogos!A:B,2,0))</f>
        <v/>
      </c>
      <c r="H5225" s="39"/>
      <c r="I5225" s="39"/>
      <c r="K5225" s="41"/>
      <c r="L5225" s="41"/>
      <c r="M5225" s="41"/>
      <c r="N5225" s="41"/>
      <c r="O5225" s="41"/>
      <c r="P5225" s="41"/>
      <c r="Q5225" s="41"/>
      <c r="R5225" s="41"/>
      <c r="S5225" s="41"/>
      <c r="T5225" s="41"/>
      <c r="U5225" s="41"/>
      <c r="V5225" s="41"/>
      <c r="W5225" s="42">
        <f t="shared" si="164"/>
        <v>0</v>
      </c>
    </row>
    <row r="5226" spans="2:23" x14ac:dyDescent="0.25">
      <c r="B5226" s="35"/>
      <c r="C5226" s="36" t="str">
        <f>IFERROR(VLOOKUP(B5226,[1]Catálogos!M:P,3,0),"")</f>
        <v/>
      </c>
      <c r="D5226" s="37" t="str">
        <f t="shared" si="163"/>
        <v/>
      </c>
      <c r="E5226" s="36" t="str">
        <f>IF(D5226="","",IFERROR(VLOOKUP(D5226,'[1]Resumen FF'!E:F,2,0),"Sin combinación"))</f>
        <v/>
      </c>
      <c r="G5226" s="38" t="str">
        <f>IF(F5226="","",VLOOKUP(F5226,[1]Catálogos!A:B,2,0))</f>
        <v/>
      </c>
      <c r="H5226" s="39"/>
      <c r="I5226" s="39"/>
      <c r="K5226" s="41"/>
      <c r="L5226" s="41"/>
      <c r="M5226" s="41"/>
      <c r="N5226" s="41"/>
      <c r="O5226" s="41"/>
      <c r="P5226" s="41"/>
      <c r="Q5226" s="41"/>
      <c r="R5226" s="41"/>
      <c r="S5226" s="41"/>
      <c r="T5226" s="41"/>
      <c r="U5226" s="41"/>
      <c r="V5226" s="41"/>
      <c r="W5226" s="42">
        <f t="shared" si="164"/>
        <v>0</v>
      </c>
    </row>
    <row r="5227" spans="2:23" x14ac:dyDescent="0.25">
      <c r="B5227" s="35"/>
      <c r="C5227" s="36" t="str">
        <f>IFERROR(VLOOKUP(B5227,[1]Catálogos!M:P,3,0),"")</f>
        <v/>
      </c>
      <c r="D5227" s="37" t="str">
        <f t="shared" si="163"/>
        <v/>
      </c>
      <c r="E5227" s="36" t="str">
        <f>IF(D5227="","",IFERROR(VLOOKUP(D5227,'[1]Resumen FF'!E:F,2,0),"Sin combinación"))</f>
        <v/>
      </c>
      <c r="G5227" s="38" t="str">
        <f>IF(F5227="","",VLOOKUP(F5227,[1]Catálogos!A:B,2,0))</f>
        <v/>
      </c>
      <c r="H5227" s="39"/>
      <c r="I5227" s="39"/>
      <c r="K5227" s="41"/>
      <c r="L5227" s="41"/>
      <c r="M5227" s="41"/>
      <c r="N5227" s="41"/>
      <c r="O5227" s="41"/>
      <c r="P5227" s="41"/>
      <c r="Q5227" s="41"/>
      <c r="R5227" s="41"/>
      <c r="S5227" s="41"/>
      <c r="T5227" s="41"/>
      <c r="U5227" s="41"/>
      <c r="V5227" s="41"/>
      <c r="W5227" s="42">
        <f t="shared" si="164"/>
        <v>0</v>
      </c>
    </row>
    <row r="5228" spans="2:23" x14ac:dyDescent="0.25">
      <c r="B5228" s="35"/>
      <c r="C5228" s="36" t="str">
        <f>IFERROR(VLOOKUP(B5228,[1]Catálogos!M:P,3,0),"")</f>
        <v/>
      </c>
      <c r="D5228" s="37" t="str">
        <f t="shared" si="163"/>
        <v/>
      </c>
      <c r="E5228" s="36" t="str">
        <f>IF(D5228="","",IFERROR(VLOOKUP(D5228,'[1]Resumen FF'!E:F,2,0),"Sin combinación"))</f>
        <v/>
      </c>
      <c r="G5228" s="38" t="str">
        <f>IF(F5228="","",VLOOKUP(F5228,[1]Catálogos!A:B,2,0))</f>
        <v/>
      </c>
      <c r="H5228" s="39"/>
      <c r="I5228" s="39"/>
      <c r="K5228" s="41"/>
      <c r="L5228" s="41"/>
      <c r="M5228" s="41"/>
      <c r="N5228" s="41"/>
      <c r="O5228" s="41"/>
      <c r="P5228" s="41"/>
      <c r="Q5228" s="41"/>
      <c r="R5228" s="41"/>
      <c r="S5228" s="41"/>
      <c r="T5228" s="41"/>
      <c r="U5228" s="41"/>
      <c r="V5228" s="41"/>
      <c r="W5228" s="42">
        <f t="shared" si="164"/>
        <v>0</v>
      </c>
    </row>
    <row r="5229" spans="2:23" x14ac:dyDescent="0.25">
      <c r="B5229" s="35"/>
      <c r="C5229" s="36" t="str">
        <f>IFERROR(VLOOKUP(B5229,[1]Catálogos!M:P,3,0),"")</f>
        <v/>
      </c>
      <c r="D5229" s="37" t="str">
        <f t="shared" si="163"/>
        <v/>
      </c>
      <c r="E5229" s="36" t="str">
        <f>IF(D5229="","",IFERROR(VLOOKUP(D5229,'[1]Resumen FF'!E:F,2,0),"Sin combinación"))</f>
        <v/>
      </c>
      <c r="G5229" s="38" t="str">
        <f>IF(F5229="","",VLOOKUP(F5229,[1]Catálogos!A:B,2,0))</f>
        <v/>
      </c>
      <c r="H5229" s="39"/>
      <c r="I5229" s="39"/>
      <c r="K5229" s="41"/>
      <c r="L5229" s="41"/>
      <c r="M5229" s="41"/>
      <c r="N5229" s="41"/>
      <c r="O5229" s="41"/>
      <c r="P5229" s="41"/>
      <c r="Q5229" s="41"/>
      <c r="R5229" s="41"/>
      <c r="S5229" s="41"/>
      <c r="T5229" s="41"/>
      <c r="U5229" s="41"/>
      <c r="V5229" s="41"/>
      <c r="W5229" s="42">
        <f t="shared" si="164"/>
        <v>0</v>
      </c>
    </row>
    <row r="5230" spans="2:23" x14ac:dyDescent="0.25">
      <c r="B5230" s="35"/>
      <c r="C5230" s="36" t="str">
        <f>IFERROR(VLOOKUP(B5230,[1]Catálogos!M:P,3,0),"")</f>
        <v/>
      </c>
      <c r="D5230" s="37" t="str">
        <f t="shared" si="163"/>
        <v/>
      </c>
      <c r="E5230" s="36" t="str">
        <f>IF(D5230="","",IFERROR(VLOOKUP(D5230,'[1]Resumen FF'!E:F,2,0),"Sin combinación"))</f>
        <v/>
      </c>
      <c r="G5230" s="38" t="str">
        <f>IF(F5230="","",VLOOKUP(F5230,[1]Catálogos!A:B,2,0))</f>
        <v/>
      </c>
      <c r="H5230" s="39"/>
      <c r="I5230" s="39"/>
      <c r="K5230" s="41"/>
      <c r="L5230" s="41"/>
      <c r="M5230" s="41"/>
      <c r="N5230" s="41"/>
      <c r="O5230" s="41"/>
      <c r="P5230" s="41"/>
      <c r="Q5230" s="41"/>
      <c r="R5230" s="41"/>
      <c r="S5230" s="41"/>
      <c r="T5230" s="41"/>
      <c r="U5230" s="41"/>
      <c r="V5230" s="41"/>
      <c r="W5230" s="42">
        <f t="shared" si="164"/>
        <v>0</v>
      </c>
    </row>
    <row r="5231" spans="2:23" x14ac:dyDescent="0.25">
      <c r="B5231" s="35"/>
      <c r="C5231" s="36" t="str">
        <f>IFERROR(VLOOKUP(B5231,[1]Catálogos!M:P,3,0),"")</f>
        <v/>
      </c>
      <c r="D5231" s="37" t="str">
        <f t="shared" si="163"/>
        <v/>
      </c>
      <c r="E5231" s="36" t="str">
        <f>IF(D5231="","",IFERROR(VLOOKUP(D5231,'[1]Resumen FF'!E:F,2,0),"Sin combinación"))</f>
        <v/>
      </c>
      <c r="G5231" s="38" t="str">
        <f>IF(F5231="","",VLOOKUP(F5231,[1]Catálogos!A:B,2,0))</f>
        <v/>
      </c>
      <c r="H5231" s="39"/>
      <c r="I5231" s="39"/>
      <c r="K5231" s="41"/>
      <c r="L5231" s="41"/>
      <c r="M5231" s="41"/>
      <c r="N5231" s="41"/>
      <c r="O5231" s="41"/>
      <c r="P5231" s="41"/>
      <c r="Q5231" s="41"/>
      <c r="R5231" s="41"/>
      <c r="S5231" s="41"/>
      <c r="T5231" s="41"/>
      <c r="U5231" s="41"/>
      <c r="V5231" s="41"/>
      <c r="W5231" s="42">
        <f t="shared" si="164"/>
        <v>0</v>
      </c>
    </row>
    <row r="5232" spans="2:23" x14ac:dyDescent="0.25">
      <c r="B5232" s="35"/>
      <c r="C5232" s="36" t="str">
        <f>IFERROR(VLOOKUP(B5232,[1]Catálogos!M:P,3,0),"")</f>
        <v/>
      </c>
      <c r="D5232" s="37" t="str">
        <f t="shared" si="163"/>
        <v/>
      </c>
      <c r="E5232" s="36" t="str">
        <f>IF(D5232="","",IFERROR(VLOOKUP(D5232,'[1]Resumen FF'!E:F,2,0),"Sin combinación"))</f>
        <v/>
      </c>
      <c r="G5232" s="38" t="str">
        <f>IF(F5232="","",VLOOKUP(F5232,[1]Catálogos!A:B,2,0))</f>
        <v/>
      </c>
      <c r="H5232" s="39"/>
      <c r="I5232" s="39"/>
      <c r="K5232" s="41"/>
      <c r="L5232" s="41"/>
      <c r="M5232" s="41"/>
      <c r="N5232" s="41"/>
      <c r="O5232" s="41"/>
      <c r="P5232" s="41"/>
      <c r="Q5232" s="41"/>
      <c r="R5232" s="41"/>
      <c r="S5232" s="41"/>
      <c r="T5232" s="41"/>
      <c r="U5232" s="41"/>
      <c r="V5232" s="41"/>
      <c r="W5232" s="42">
        <f t="shared" si="164"/>
        <v>0</v>
      </c>
    </row>
    <row r="5233" spans="2:23" x14ac:dyDescent="0.25">
      <c r="B5233" s="35"/>
      <c r="C5233" s="36" t="str">
        <f>IFERROR(VLOOKUP(B5233,[1]Catálogos!M:P,3,0),"")</f>
        <v/>
      </c>
      <c r="D5233" s="37" t="str">
        <f t="shared" si="163"/>
        <v/>
      </c>
      <c r="E5233" s="36" t="str">
        <f>IF(D5233="","",IFERROR(VLOOKUP(D5233,'[1]Resumen FF'!E:F,2,0),"Sin combinación"))</f>
        <v/>
      </c>
      <c r="G5233" s="38" t="str">
        <f>IF(F5233="","",VLOOKUP(F5233,[1]Catálogos!A:B,2,0))</f>
        <v/>
      </c>
      <c r="H5233" s="39"/>
      <c r="I5233" s="39"/>
      <c r="K5233" s="41"/>
      <c r="L5233" s="41"/>
      <c r="M5233" s="41"/>
      <c r="N5233" s="41"/>
      <c r="O5233" s="41"/>
      <c r="P5233" s="41"/>
      <c r="Q5233" s="41"/>
      <c r="R5233" s="41"/>
      <c r="S5233" s="41"/>
      <c r="T5233" s="41"/>
      <c r="U5233" s="41"/>
      <c r="V5233" s="41"/>
      <c r="W5233" s="42">
        <f t="shared" si="164"/>
        <v>0</v>
      </c>
    </row>
    <row r="5234" spans="2:23" x14ac:dyDescent="0.25">
      <c r="B5234" s="35"/>
      <c r="C5234" s="36" t="str">
        <f>IFERROR(VLOOKUP(B5234,[1]Catálogos!M:P,3,0),"")</f>
        <v/>
      </c>
      <c r="D5234" s="37" t="str">
        <f t="shared" si="163"/>
        <v/>
      </c>
      <c r="E5234" s="36" t="str">
        <f>IF(D5234="","",IFERROR(VLOOKUP(D5234,'[1]Resumen FF'!E:F,2,0),"Sin combinación"))</f>
        <v/>
      </c>
      <c r="G5234" s="38" t="str">
        <f>IF(F5234="","",VLOOKUP(F5234,[1]Catálogos!A:B,2,0))</f>
        <v/>
      </c>
      <c r="H5234" s="39"/>
      <c r="I5234" s="39"/>
      <c r="K5234" s="41"/>
      <c r="L5234" s="41"/>
      <c r="M5234" s="41"/>
      <c r="N5234" s="41"/>
      <c r="O5234" s="41"/>
      <c r="P5234" s="41"/>
      <c r="Q5234" s="41"/>
      <c r="R5234" s="41"/>
      <c r="S5234" s="41"/>
      <c r="T5234" s="41"/>
      <c r="U5234" s="41"/>
      <c r="V5234" s="41"/>
      <c r="W5234" s="42">
        <f t="shared" si="164"/>
        <v>0</v>
      </c>
    </row>
    <row r="5235" spans="2:23" x14ac:dyDescent="0.25">
      <c r="B5235" s="35"/>
      <c r="C5235" s="36" t="str">
        <f>IFERROR(VLOOKUP(B5235,[1]Catálogos!M:P,3,0),"")</f>
        <v/>
      </c>
      <c r="D5235" s="37" t="str">
        <f t="shared" si="163"/>
        <v/>
      </c>
      <c r="E5235" s="36" t="str">
        <f>IF(D5235="","",IFERROR(VLOOKUP(D5235,'[1]Resumen FF'!E:F,2,0),"Sin combinación"))</f>
        <v/>
      </c>
      <c r="G5235" s="38" t="str">
        <f>IF(F5235="","",VLOOKUP(F5235,[1]Catálogos!A:B,2,0))</f>
        <v/>
      </c>
      <c r="H5235" s="39"/>
      <c r="I5235" s="39"/>
      <c r="K5235" s="41"/>
      <c r="L5235" s="41"/>
      <c r="M5235" s="41"/>
      <c r="N5235" s="41"/>
      <c r="O5235" s="41"/>
      <c r="P5235" s="41"/>
      <c r="Q5235" s="41"/>
      <c r="R5235" s="41"/>
      <c r="S5235" s="41"/>
      <c r="T5235" s="41"/>
      <c r="U5235" s="41"/>
      <c r="V5235" s="41"/>
      <c r="W5235" s="42">
        <f t="shared" si="164"/>
        <v>0</v>
      </c>
    </row>
    <row r="5236" spans="2:23" x14ac:dyDescent="0.25">
      <c r="B5236" s="35"/>
      <c r="C5236" s="36" t="str">
        <f>IFERROR(VLOOKUP(B5236,[1]Catálogos!M:P,3,0),"")</f>
        <v/>
      </c>
      <c r="D5236" s="37" t="str">
        <f t="shared" si="163"/>
        <v/>
      </c>
      <c r="E5236" s="36" t="str">
        <f>IF(D5236="","",IFERROR(VLOOKUP(D5236,'[1]Resumen FF'!E:F,2,0),"Sin combinación"))</f>
        <v/>
      </c>
      <c r="G5236" s="38" t="str">
        <f>IF(F5236="","",VLOOKUP(F5236,[1]Catálogos!A:B,2,0))</f>
        <v/>
      </c>
      <c r="H5236" s="39"/>
      <c r="I5236" s="39"/>
      <c r="K5236" s="41"/>
      <c r="L5236" s="41"/>
      <c r="M5236" s="41"/>
      <c r="N5236" s="41"/>
      <c r="O5236" s="41"/>
      <c r="P5236" s="41"/>
      <c r="Q5236" s="41"/>
      <c r="R5236" s="41"/>
      <c r="S5236" s="41"/>
      <c r="T5236" s="41"/>
      <c r="U5236" s="41"/>
      <c r="V5236" s="41"/>
      <c r="W5236" s="42">
        <f t="shared" si="164"/>
        <v>0</v>
      </c>
    </row>
    <row r="5237" spans="2:23" x14ac:dyDescent="0.25">
      <c r="B5237" s="35"/>
      <c r="C5237" s="36" t="str">
        <f>IFERROR(VLOOKUP(B5237,[1]Catálogos!M:P,3,0),"")</f>
        <v/>
      </c>
      <c r="D5237" s="37" t="str">
        <f t="shared" si="163"/>
        <v/>
      </c>
      <c r="E5237" s="36" t="str">
        <f>IF(D5237="","",IFERROR(VLOOKUP(D5237,'[1]Resumen FF'!E:F,2,0),"Sin combinación"))</f>
        <v/>
      </c>
      <c r="G5237" s="38" t="str">
        <f>IF(F5237="","",VLOOKUP(F5237,[1]Catálogos!A:B,2,0))</f>
        <v/>
      </c>
      <c r="H5237" s="39"/>
      <c r="I5237" s="39"/>
      <c r="K5237" s="41"/>
      <c r="L5237" s="41"/>
      <c r="M5237" s="41"/>
      <c r="N5237" s="41"/>
      <c r="O5237" s="41"/>
      <c r="P5237" s="41"/>
      <c r="Q5237" s="41"/>
      <c r="R5237" s="41"/>
      <c r="S5237" s="41"/>
      <c r="T5237" s="41"/>
      <c r="U5237" s="41"/>
      <c r="V5237" s="41"/>
      <c r="W5237" s="42">
        <f t="shared" si="164"/>
        <v>0</v>
      </c>
    </row>
    <row r="5238" spans="2:23" x14ac:dyDescent="0.25">
      <c r="B5238" s="35"/>
      <c r="C5238" s="36" t="str">
        <f>IFERROR(VLOOKUP(B5238,[1]Catálogos!M:P,3,0),"")</f>
        <v/>
      </c>
      <c r="D5238" s="37" t="str">
        <f t="shared" si="163"/>
        <v/>
      </c>
      <c r="E5238" s="36" t="str">
        <f>IF(D5238="","",IFERROR(VLOOKUP(D5238,'[1]Resumen FF'!E:F,2,0),"Sin combinación"))</f>
        <v/>
      </c>
      <c r="G5238" s="38" t="str">
        <f>IF(F5238="","",VLOOKUP(F5238,[1]Catálogos!A:B,2,0))</f>
        <v/>
      </c>
      <c r="H5238" s="39"/>
      <c r="I5238" s="39"/>
      <c r="K5238" s="41"/>
      <c r="L5238" s="41"/>
      <c r="M5238" s="41"/>
      <c r="N5238" s="41"/>
      <c r="O5238" s="41"/>
      <c r="P5238" s="41"/>
      <c r="Q5238" s="41"/>
      <c r="R5238" s="41"/>
      <c r="S5238" s="41"/>
      <c r="T5238" s="41"/>
      <c r="U5238" s="41"/>
      <c r="V5238" s="41"/>
      <c r="W5238" s="42">
        <f t="shared" si="164"/>
        <v>0</v>
      </c>
    </row>
    <row r="5239" spans="2:23" x14ac:dyDescent="0.25">
      <c r="B5239" s="35"/>
      <c r="C5239" s="36" t="str">
        <f>IFERROR(VLOOKUP(B5239,[1]Catálogos!M:P,3,0),"")</f>
        <v/>
      </c>
      <c r="D5239" s="37" t="str">
        <f t="shared" si="163"/>
        <v/>
      </c>
      <c r="E5239" s="36" t="str">
        <f>IF(D5239="","",IFERROR(VLOOKUP(D5239,'[1]Resumen FF'!E:F,2,0),"Sin combinación"))</f>
        <v/>
      </c>
      <c r="G5239" s="38" t="str">
        <f>IF(F5239="","",VLOOKUP(F5239,[1]Catálogos!A:B,2,0))</f>
        <v/>
      </c>
      <c r="H5239" s="39"/>
      <c r="I5239" s="39"/>
      <c r="K5239" s="41"/>
      <c r="L5239" s="41"/>
      <c r="M5239" s="41"/>
      <c r="N5239" s="41"/>
      <c r="O5239" s="41"/>
      <c r="P5239" s="41"/>
      <c r="Q5239" s="41"/>
      <c r="R5239" s="41"/>
      <c r="S5239" s="41"/>
      <c r="T5239" s="41"/>
      <c r="U5239" s="41"/>
      <c r="V5239" s="41"/>
      <c r="W5239" s="42">
        <f t="shared" si="164"/>
        <v>0</v>
      </c>
    </row>
    <row r="5240" spans="2:23" x14ac:dyDescent="0.25">
      <c r="B5240" s="35"/>
      <c r="C5240" s="36" t="str">
        <f>IFERROR(VLOOKUP(B5240,[1]Catálogos!M:P,3,0),"")</f>
        <v/>
      </c>
      <c r="D5240" s="37" t="str">
        <f t="shared" si="163"/>
        <v/>
      </c>
      <c r="E5240" s="36" t="str">
        <f>IF(D5240="","",IFERROR(VLOOKUP(D5240,'[1]Resumen FF'!E:F,2,0),"Sin combinación"))</f>
        <v/>
      </c>
      <c r="G5240" s="38" t="str">
        <f>IF(F5240="","",VLOOKUP(F5240,[1]Catálogos!A:B,2,0))</f>
        <v/>
      </c>
      <c r="H5240" s="39"/>
      <c r="I5240" s="39"/>
      <c r="K5240" s="41"/>
      <c r="L5240" s="41"/>
      <c r="M5240" s="41"/>
      <c r="N5240" s="41"/>
      <c r="O5240" s="41"/>
      <c r="P5240" s="41"/>
      <c r="Q5240" s="41"/>
      <c r="R5240" s="41"/>
      <c r="S5240" s="41"/>
      <c r="T5240" s="41"/>
      <c r="U5240" s="41"/>
      <c r="V5240" s="41"/>
      <c r="W5240" s="42">
        <f t="shared" si="164"/>
        <v>0</v>
      </c>
    </row>
    <row r="5241" spans="2:23" x14ac:dyDescent="0.25">
      <c r="B5241" s="35"/>
      <c r="C5241" s="36" t="str">
        <f>IFERROR(VLOOKUP(B5241,[1]Catálogos!M:P,3,0),"")</f>
        <v/>
      </c>
      <c r="D5241" s="37" t="str">
        <f t="shared" si="163"/>
        <v/>
      </c>
      <c r="E5241" s="36" t="str">
        <f>IF(D5241="","",IFERROR(VLOOKUP(D5241,'[1]Resumen FF'!E:F,2,0),"Sin combinación"))</f>
        <v/>
      </c>
      <c r="G5241" s="38" t="str">
        <f>IF(F5241="","",VLOOKUP(F5241,[1]Catálogos!A:B,2,0))</f>
        <v/>
      </c>
      <c r="H5241" s="39"/>
      <c r="I5241" s="39"/>
      <c r="K5241" s="41"/>
      <c r="L5241" s="41"/>
      <c r="M5241" s="41"/>
      <c r="N5241" s="41"/>
      <c r="O5241" s="41"/>
      <c r="P5241" s="41"/>
      <c r="Q5241" s="41"/>
      <c r="R5241" s="41"/>
      <c r="S5241" s="41"/>
      <c r="T5241" s="41"/>
      <c r="U5241" s="41"/>
      <c r="V5241" s="41"/>
      <c r="W5241" s="42">
        <f t="shared" si="164"/>
        <v>0</v>
      </c>
    </row>
    <row r="5242" spans="2:23" x14ac:dyDescent="0.25">
      <c r="B5242" s="35"/>
      <c r="C5242" s="36" t="str">
        <f>IFERROR(VLOOKUP(B5242,[1]Catálogos!M:P,3,0),"")</f>
        <v/>
      </c>
      <c r="D5242" s="37" t="str">
        <f t="shared" si="163"/>
        <v/>
      </c>
      <c r="E5242" s="36" t="str">
        <f>IF(D5242="","",IFERROR(VLOOKUP(D5242,'[1]Resumen FF'!E:F,2,0),"Sin combinación"))</f>
        <v/>
      </c>
      <c r="G5242" s="38" t="str">
        <f>IF(F5242="","",VLOOKUP(F5242,[1]Catálogos!A:B,2,0))</f>
        <v/>
      </c>
      <c r="H5242" s="39"/>
      <c r="I5242" s="39"/>
      <c r="K5242" s="41"/>
      <c r="L5242" s="41"/>
      <c r="M5242" s="41"/>
      <c r="N5242" s="41"/>
      <c r="O5242" s="41"/>
      <c r="P5242" s="41"/>
      <c r="Q5242" s="41"/>
      <c r="R5242" s="41"/>
      <c r="S5242" s="41"/>
      <c r="T5242" s="41"/>
      <c r="U5242" s="41"/>
      <c r="V5242" s="41"/>
      <c r="W5242" s="42">
        <f t="shared" si="164"/>
        <v>0</v>
      </c>
    </row>
    <row r="5243" spans="2:23" x14ac:dyDescent="0.25">
      <c r="B5243" s="35"/>
      <c r="C5243" s="36" t="str">
        <f>IFERROR(VLOOKUP(B5243,[1]Catálogos!M:P,3,0),"")</f>
        <v/>
      </c>
      <c r="D5243" s="37" t="str">
        <f t="shared" si="163"/>
        <v/>
      </c>
      <c r="E5243" s="36" t="str">
        <f>IF(D5243="","",IFERROR(VLOOKUP(D5243,'[1]Resumen FF'!E:F,2,0),"Sin combinación"))</f>
        <v/>
      </c>
      <c r="G5243" s="38" t="str">
        <f>IF(F5243="","",VLOOKUP(F5243,[1]Catálogos!A:B,2,0))</f>
        <v/>
      </c>
      <c r="H5243" s="39"/>
      <c r="I5243" s="39"/>
      <c r="K5243" s="41"/>
      <c r="L5243" s="41"/>
      <c r="M5243" s="41"/>
      <c r="N5243" s="41"/>
      <c r="O5243" s="41"/>
      <c r="P5243" s="41"/>
      <c r="Q5243" s="41"/>
      <c r="R5243" s="41"/>
      <c r="S5243" s="41"/>
      <c r="T5243" s="41"/>
      <c r="U5243" s="41"/>
      <c r="V5243" s="41"/>
      <c r="W5243" s="42">
        <f t="shared" si="164"/>
        <v>0</v>
      </c>
    </row>
    <row r="5244" spans="2:23" x14ac:dyDescent="0.25">
      <c r="B5244" s="35"/>
      <c r="C5244" s="36" t="str">
        <f>IFERROR(VLOOKUP(B5244,[1]Catálogos!M:P,3,0),"")</f>
        <v/>
      </c>
      <c r="D5244" s="37" t="str">
        <f t="shared" si="163"/>
        <v/>
      </c>
      <c r="E5244" s="36" t="str">
        <f>IF(D5244="","",IFERROR(VLOOKUP(D5244,'[1]Resumen FF'!E:F,2,0),"Sin combinación"))</f>
        <v/>
      </c>
      <c r="G5244" s="38" t="str">
        <f>IF(F5244="","",VLOOKUP(F5244,[1]Catálogos!A:B,2,0))</f>
        <v/>
      </c>
      <c r="H5244" s="39"/>
      <c r="I5244" s="39"/>
      <c r="K5244" s="41"/>
      <c r="L5244" s="41"/>
      <c r="M5244" s="41"/>
      <c r="N5244" s="41"/>
      <c r="O5244" s="41"/>
      <c r="P5244" s="41"/>
      <c r="Q5244" s="41"/>
      <c r="R5244" s="41"/>
      <c r="S5244" s="41"/>
      <c r="T5244" s="41"/>
      <c r="U5244" s="41"/>
      <c r="V5244" s="41"/>
      <c r="W5244" s="42">
        <f t="shared" si="164"/>
        <v>0</v>
      </c>
    </row>
    <row r="5245" spans="2:23" x14ac:dyDescent="0.25">
      <c r="B5245" s="35"/>
      <c r="C5245" s="36" t="str">
        <f>IFERROR(VLOOKUP(B5245,[1]Catálogos!M:P,3,0),"")</f>
        <v/>
      </c>
      <c r="D5245" s="37" t="str">
        <f t="shared" si="163"/>
        <v/>
      </c>
      <c r="E5245" s="36" t="str">
        <f>IF(D5245="","",IFERROR(VLOOKUP(D5245,'[1]Resumen FF'!E:F,2,0),"Sin combinación"))</f>
        <v/>
      </c>
      <c r="G5245" s="38" t="str">
        <f>IF(F5245="","",VLOOKUP(F5245,[1]Catálogos!A:B,2,0))</f>
        <v/>
      </c>
      <c r="H5245" s="39"/>
      <c r="I5245" s="39"/>
      <c r="K5245" s="41"/>
      <c r="L5245" s="41"/>
      <c r="M5245" s="41"/>
      <c r="N5245" s="41"/>
      <c r="O5245" s="41"/>
      <c r="P5245" s="41"/>
      <c r="Q5245" s="41"/>
      <c r="R5245" s="41"/>
      <c r="S5245" s="41"/>
      <c r="T5245" s="41"/>
      <c r="U5245" s="41"/>
      <c r="V5245" s="41"/>
      <c r="W5245" s="42">
        <f t="shared" si="164"/>
        <v>0</v>
      </c>
    </row>
    <row r="5246" spans="2:23" x14ac:dyDescent="0.25">
      <c r="B5246" s="35"/>
      <c r="C5246" s="36" t="str">
        <f>IFERROR(VLOOKUP(B5246,[1]Catálogos!M:P,3,0),"")</f>
        <v/>
      </c>
      <c r="D5246" s="37" t="str">
        <f t="shared" si="163"/>
        <v/>
      </c>
      <c r="E5246" s="36" t="str">
        <f>IF(D5246="","",IFERROR(VLOOKUP(D5246,'[1]Resumen FF'!E:F,2,0),"Sin combinación"))</f>
        <v/>
      </c>
      <c r="G5246" s="38" t="str">
        <f>IF(F5246="","",VLOOKUP(F5246,[1]Catálogos!A:B,2,0))</f>
        <v/>
      </c>
      <c r="H5246" s="39"/>
      <c r="I5246" s="39"/>
      <c r="K5246" s="41"/>
      <c r="L5246" s="41"/>
      <c r="M5246" s="41"/>
      <c r="N5246" s="41"/>
      <c r="O5246" s="41"/>
      <c r="P5246" s="41"/>
      <c r="Q5246" s="41"/>
      <c r="R5246" s="41"/>
      <c r="S5246" s="41"/>
      <c r="T5246" s="41"/>
      <c r="U5246" s="41"/>
      <c r="V5246" s="41"/>
      <c r="W5246" s="42">
        <f t="shared" si="164"/>
        <v>0</v>
      </c>
    </row>
    <row r="5247" spans="2:23" x14ac:dyDescent="0.25">
      <c r="B5247" s="35"/>
      <c r="C5247" s="36" t="str">
        <f>IFERROR(VLOOKUP(B5247,[1]Catálogos!M:P,3,0),"")</f>
        <v/>
      </c>
      <c r="D5247" s="37" t="str">
        <f t="shared" si="163"/>
        <v/>
      </c>
      <c r="E5247" s="36" t="str">
        <f>IF(D5247="","",IFERROR(VLOOKUP(D5247,'[1]Resumen FF'!E:F,2,0),"Sin combinación"))</f>
        <v/>
      </c>
      <c r="G5247" s="38" t="str">
        <f>IF(F5247="","",VLOOKUP(F5247,[1]Catálogos!A:B,2,0))</f>
        <v/>
      </c>
      <c r="H5247" s="39"/>
      <c r="I5247" s="39"/>
      <c r="K5247" s="41"/>
      <c r="L5247" s="41"/>
      <c r="M5247" s="41"/>
      <c r="N5247" s="41"/>
      <c r="O5247" s="41"/>
      <c r="P5247" s="41"/>
      <c r="Q5247" s="41"/>
      <c r="R5247" s="41"/>
      <c r="S5247" s="41"/>
      <c r="T5247" s="41"/>
      <c r="U5247" s="41"/>
      <c r="V5247" s="41"/>
      <c r="W5247" s="42">
        <f t="shared" si="164"/>
        <v>0</v>
      </c>
    </row>
    <row r="5248" spans="2:23" x14ac:dyDescent="0.25">
      <c r="B5248" s="35"/>
      <c r="C5248" s="36" t="str">
        <f>IFERROR(VLOOKUP(B5248,[1]Catálogos!M:P,3,0),"")</f>
        <v/>
      </c>
      <c r="D5248" s="37" t="str">
        <f t="shared" si="163"/>
        <v/>
      </c>
      <c r="E5248" s="36" t="str">
        <f>IF(D5248="","",IFERROR(VLOOKUP(D5248,'[1]Resumen FF'!E:F,2,0),"Sin combinación"))</f>
        <v/>
      </c>
      <c r="G5248" s="38" t="str">
        <f>IF(F5248="","",VLOOKUP(F5248,[1]Catálogos!A:B,2,0))</f>
        <v/>
      </c>
      <c r="H5248" s="39"/>
      <c r="I5248" s="39"/>
      <c r="K5248" s="41"/>
      <c r="L5248" s="41"/>
      <c r="M5248" s="41"/>
      <c r="N5248" s="41"/>
      <c r="O5248" s="41"/>
      <c r="P5248" s="41"/>
      <c r="Q5248" s="41"/>
      <c r="R5248" s="41"/>
      <c r="S5248" s="41"/>
      <c r="T5248" s="41"/>
      <c r="U5248" s="41"/>
      <c r="V5248" s="41"/>
      <c r="W5248" s="42">
        <f t="shared" si="164"/>
        <v>0</v>
      </c>
    </row>
    <row r="5249" spans="2:23" x14ac:dyDescent="0.25">
      <c r="B5249" s="35"/>
      <c r="C5249" s="36" t="str">
        <f>IFERROR(VLOOKUP(B5249,[1]Catálogos!M:P,3,0),"")</f>
        <v/>
      </c>
      <c r="D5249" s="37" t="str">
        <f t="shared" si="163"/>
        <v/>
      </c>
      <c r="E5249" s="36" t="str">
        <f>IF(D5249="","",IFERROR(VLOOKUP(D5249,'[1]Resumen FF'!E:F,2,0),"Sin combinación"))</f>
        <v/>
      </c>
      <c r="G5249" s="38" t="str">
        <f>IF(F5249="","",VLOOKUP(F5249,[1]Catálogos!A:B,2,0))</f>
        <v/>
      </c>
      <c r="H5249" s="39"/>
      <c r="I5249" s="39"/>
      <c r="K5249" s="41"/>
      <c r="L5249" s="41"/>
      <c r="M5249" s="41"/>
      <c r="N5249" s="41"/>
      <c r="O5249" s="41"/>
      <c r="P5249" s="41"/>
      <c r="Q5249" s="41"/>
      <c r="R5249" s="41"/>
      <c r="S5249" s="41"/>
      <c r="T5249" s="41"/>
      <c r="U5249" s="41"/>
      <c r="V5249" s="41"/>
      <c r="W5249" s="42">
        <f t="shared" si="164"/>
        <v>0</v>
      </c>
    </row>
    <row r="5250" spans="2:23" x14ac:dyDescent="0.25">
      <c r="B5250" s="35"/>
      <c r="C5250" s="36" t="str">
        <f>IFERROR(VLOOKUP(B5250,[1]Catálogos!M:P,3,0),"")</f>
        <v/>
      </c>
      <c r="D5250" s="37" t="str">
        <f t="shared" si="163"/>
        <v/>
      </c>
      <c r="E5250" s="36" t="str">
        <f>IF(D5250="","",IFERROR(VLOOKUP(D5250,'[1]Resumen FF'!E:F,2,0),"Sin combinación"))</f>
        <v/>
      </c>
      <c r="G5250" s="38" t="str">
        <f>IF(F5250="","",VLOOKUP(F5250,[1]Catálogos!A:B,2,0))</f>
        <v/>
      </c>
      <c r="H5250" s="39"/>
      <c r="I5250" s="39"/>
      <c r="K5250" s="41"/>
      <c r="L5250" s="41"/>
      <c r="M5250" s="41"/>
      <c r="N5250" s="41"/>
      <c r="O5250" s="41"/>
      <c r="P5250" s="41"/>
      <c r="Q5250" s="41"/>
      <c r="R5250" s="41"/>
      <c r="S5250" s="41"/>
      <c r="T5250" s="41"/>
      <c r="U5250" s="41"/>
      <c r="V5250" s="41"/>
      <c r="W5250" s="42">
        <f t="shared" si="164"/>
        <v>0</v>
      </c>
    </row>
    <row r="5251" spans="2:23" x14ac:dyDescent="0.25">
      <c r="B5251" s="35"/>
      <c r="C5251" s="36" t="str">
        <f>IFERROR(VLOOKUP(B5251,[1]Catálogos!M:P,3,0),"")</f>
        <v/>
      </c>
      <c r="D5251" s="37" t="str">
        <f t="shared" si="163"/>
        <v/>
      </c>
      <c r="E5251" s="36" t="str">
        <f>IF(D5251="","",IFERROR(VLOOKUP(D5251,'[1]Resumen FF'!E:F,2,0),"Sin combinación"))</f>
        <v/>
      </c>
      <c r="G5251" s="38" t="str">
        <f>IF(F5251="","",VLOOKUP(F5251,[1]Catálogos!A:B,2,0))</f>
        <v/>
      </c>
      <c r="H5251" s="39"/>
      <c r="I5251" s="39"/>
      <c r="K5251" s="41"/>
      <c r="L5251" s="41"/>
      <c r="M5251" s="41"/>
      <c r="N5251" s="41"/>
      <c r="O5251" s="41"/>
      <c r="P5251" s="41"/>
      <c r="Q5251" s="41"/>
      <c r="R5251" s="41"/>
      <c r="S5251" s="41"/>
      <c r="T5251" s="41"/>
      <c r="U5251" s="41"/>
      <c r="V5251" s="41"/>
      <c r="W5251" s="42">
        <f t="shared" si="164"/>
        <v>0</v>
      </c>
    </row>
    <row r="5252" spans="2:23" x14ac:dyDescent="0.25">
      <c r="B5252" s="35"/>
      <c r="C5252" s="36" t="str">
        <f>IFERROR(VLOOKUP(B5252,[1]Catálogos!M:P,3,0),"")</f>
        <v/>
      </c>
      <c r="D5252" s="37" t="str">
        <f t="shared" si="163"/>
        <v/>
      </c>
      <c r="E5252" s="36" t="str">
        <f>IF(D5252="","",IFERROR(VLOOKUP(D5252,'[1]Resumen FF'!E:F,2,0),"Sin combinación"))</f>
        <v/>
      </c>
      <c r="G5252" s="38" t="str">
        <f>IF(F5252="","",VLOOKUP(F5252,[1]Catálogos!A:B,2,0))</f>
        <v/>
      </c>
      <c r="H5252" s="39"/>
      <c r="I5252" s="39"/>
      <c r="K5252" s="41"/>
      <c r="L5252" s="41"/>
      <c r="M5252" s="41"/>
      <c r="N5252" s="41"/>
      <c r="O5252" s="41"/>
      <c r="P5252" s="41"/>
      <c r="Q5252" s="41"/>
      <c r="R5252" s="41"/>
      <c r="S5252" s="41"/>
      <c r="T5252" s="41"/>
      <c r="U5252" s="41"/>
      <c r="V5252" s="41"/>
      <c r="W5252" s="42">
        <f t="shared" si="164"/>
        <v>0</v>
      </c>
    </row>
    <row r="5253" spans="2:23" x14ac:dyDescent="0.25">
      <c r="B5253" s="35"/>
      <c r="C5253" s="36" t="str">
        <f>IFERROR(VLOOKUP(B5253,[1]Catálogos!M:P,3,0),"")</f>
        <v/>
      </c>
      <c r="D5253" s="37" t="str">
        <f t="shared" si="163"/>
        <v/>
      </c>
      <c r="E5253" s="36" t="str">
        <f>IF(D5253="","",IFERROR(VLOOKUP(D5253,'[1]Resumen FF'!E:F,2,0),"Sin combinación"))</f>
        <v/>
      </c>
      <c r="G5253" s="38" t="str">
        <f>IF(F5253="","",VLOOKUP(F5253,[1]Catálogos!A:B,2,0))</f>
        <v/>
      </c>
      <c r="H5253" s="39"/>
      <c r="I5253" s="39"/>
      <c r="K5253" s="41"/>
      <c r="L5253" s="41"/>
      <c r="M5253" s="41"/>
      <c r="N5253" s="41"/>
      <c r="O5253" s="41"/>
      <c r="P5253" s="41"/>
      <c r="Q5253" s="41"/>
      <c r="R5253" s="41"/>
      <c r="S5253" s="41"/>
      <c r="T5253" s="41"/>
      <c r="U5253" s="41"/>
      <c r="V5253" s="41"/>
      <c r="W5253" s="42">
        <f t="shared" si="164"/>
        <v>0</v>
      </c>
    </row>
    <row r="5254" spans="2:23" x14ac:dyDescent="0.25">
      <c r="B5254" s="35"/>
      <c r="C5254" s="36" t="str">
        <f>IFERROR(VLOOKUP(B5254,[1]Catálogos!M:P,3,0),"")</f>
        <v/>
      </c>
      <c r="D5254" s="37" t="str">
        <f t="shared" si="163"/>
        <v/>
      </c>
      <c r="E5254" s="36" t="str">
        <f>IF(D5254="","",IFERROR(VLOOKUP(D5254,'[1]Resumen FF'!E:F,2,0),"Sin combinación"))</f>
        <v/>
      </c>
      <c r="G5254" s="38" t="str">
        <f>IF(F5254="","",VLOOKUP(F5254,[1]Catálogos!A:B,2,0))</f>
        <v/>
      </c>
      <c r="H5254" s="39"/>
      <c r="I5254" s="39"/>
      <c r="K5254" s="41"/>
      <c r="L5254" s="41"/>
      <c r="M5254" s="41"/>
      <c r="N5254" s="41"/>
      <c r="O5254" s="41"/>
      <c r="P5254" s="41"/>
      <c r="Q5254" s="41"/>
      <c r="R5254" s="41"/>
      <c r="S5254" s="41"/>
      <c r="T5254" s="41"/>
      <c r="U5254" s="41"/>
      <c r="V5254" s="41"/>
      <c r="W5254" s="42">
        <f t="shared" si="164"/>
        <v>0</v>
      </c>
    </row>
    <row r="5255" spans="2:23" x14ac:dyDescent="0.25">
      <c r="B5255" s="35"/>
      <c r="C5255" s="36" t="str">
        <f>IFERROR(VLOOKUP(B5255,[1]Catálogos!M:P,3,0),"")</f>
        <v/>
      </c>
      <c r="D5255" s="37" t="str">
        <f t="shared" si="163"/>
        <v/>
      </c>
      <c r="E5255" s="36" t="str">
        <f>IF(D5255="","",IFERROR(VLOOKUP(D5255,'[1]Resumen FF'!E:F,2,0),"Sin combinación"))</f>
        <v/>
      </c>
      <c r="G5255" s="38" t="str">
        <f>IF(F5255="","",VLOOKUP(F5255,[1]Catálogos!A:B,2,0))</f>
        <v/>
      </c>
      <c r="H5255" s="39"/>
      <c r="I5255" s="39"/>
      <c r="K5255" s="41"/>
      <c r="L5255" s="41"/>
      <c r="M5255" s="41"/>
      <c r="N5255" s="41"/>
      <c r="O5255" s="41"/>
      <c r="P5255" s="41"/>
      <c r="Q5255" s="41"/>
      <c r="R5255" s="41"/>
      <c r="S5255" s="41"/>
      <c r="T5255" s="41"/>
      <c r="U5255" s="41"/>
      <c r="V5255" s="41"/>
      <c r="W5255" s="42">
        <f t="shared" si="164"/>
        <v>0</v>
      </c>
    </row>
    <row r="5256" spans="2:23" x14ac:dyDescent="0.25">
      <c r="B5256" s="35"/>
      <c r="C5256" s="36" t="str">
        <f>IFERROR(VLOOKUP(B5256,[1]Catálogos!M:P,3,0),"")</f>
        <v/>
      </c>
      <c r="D5256" s="37" t="str">
        <f t="shared" si="163"/>
        <v/>
      </c>
      <c r="E5256" s="36" t="str">
        <f>IF(D5256="","",IFERROR(VLOOKUP(D5256,'[1]Resumen FF'!E:F,2,0),"Sin combinación"))</f>
        <v/>
      </c>
      <c r="G5256" s="38" t="str">
        <f>IF(F5256="","",VLOOKUP(F5256,[1]Catálogos!A:B,2,0))</f>
        <v/>
      </c>
      <c r="H5256" s="39"/>
      <c r="I5256" s="39"/>
      <c r="K5256" s="41"/>
      <c r="L5256" s="41"/>
      <c r="M5256" s="41"/>
      <c r="N5256" s="41"/>
      <c r="O5256" s="41"/>
      <c r="P5256" s="41"/>
      <c r="Q5256" s="41"/>
      <c r="R5256" s="41"/>
      <c r="S5256" s="41"/>
      <c r="T5256" s="41"/>
      <c r="U5256" s="41"/>
      <c r="V5256" s="41"/>
      <c r="W5256" s="42">
        <f t="shared" si="164"/>
        <v>0</v>
      </c>
    </row>
    <row r="5257" spans="2:23" x14ac:dyDescent="0.25">
      <c r="B5257" s="35"/>
      <c r="C5257" s="36" t="str">
        <f>IFERROR(VLOOKUP(B5257,[1]Catálogos!M:P,3,0),"")</f>
        <v/>
      </c>
      <c r="D5257" s="37" t="str">
        <f t="shared" si="163"/>
        <v/>
      </c>
      <c r="E5257" s="36" t="str">
        <f>IF(D5257="","",IFERROR(VLOOKUP(D5257,'[1]Resumen FF'!E:F,2,0),"Sin combinación"))</f>
        <v/>
      </c>
      <c r="G5257" s="38" t="str">
        <f>IF(F5257="","",VLOOKUP(F5257,[1]Catálogos!A:B,2,0))</f>
        <v/>
      </c>
      <c r="H5257" s="39"/>
      <c r="I5257" s="39"/>
      <c r="K5257" s="41"/>
      <c r="L5257" s="41"/>
      <c r="M5257" s="41"/>
      <c r="N5257" s="41"/>
      <c r="O5257" s="41"/>
      <c r="P5257" s="41"/>
      <c r="Q5257" s="41"/>
      <c r="R5257" s="41"/>
      <c r="S5257" s="41"/>
      <c r="T5257" s="41"/>
      <c r="U5257" s="41"/>
      <c r="V5257" s="41"/>
      <c r="W5257" s="42">
        <f t="shared" si="164"/>
        <v>0</v>
      </c>
    </row>
    <row r="5258" spans="2:23" x14ac:dyDescent="0.25">
      <c r="B5258" s="35"/>
      <c r="C5258" s="36" t="str">
        <f>IFERROR(VLOOKUP(B5258,[1]Catálogos!M:P,3,0),"")</f>
        <v/>
      </c>
      <c r="D5258" s="37" t="str">
        <f t="shared" si="163"/>
        <v/>
      </c>
      <c r="E5258" s="36" t="str">
        <f>IF(D5258="","",IFERROR(VLOOKUP(D5258,'[1]Resumen FF'!E:F,2,0),"Sin combinación"))</f>
        <v/>
      </c>
      <c r="G5258" s="38" t="str">
        <f>IF(F5258="","",VLOOKUP(F5258,[1]Catálogos!A:B,2,0))</f>
        <v/>
      </c>
      <c r="H5258" s="39"/>
      <c r="I5258" s="39"/>
      <c r="K5258" s="41"/>
      <c r="L5258" s="41"/>
      <c r="M5258" s="41"/>
      <c r="N5258" s="41"/>
      <c r="O5258" s="41"/>
      <c r="P5258" s="41"/>
      <c r="Q5258" s="41"/>
      <c r="R5258" s="41"/>
      <c r="S5258" s="41"/>
      <c r="T5258" s="41"/>
      <c r="U5258" s="41"/>
      <c r="V5258" s="41"/>
      <c r="W5258" s="42">
        <f t="shared" si="164"/>
        <v>0</v>
      </c>
    </row>
    <row r="5259" spans="2:23" x14ac:dyDescent="0.25">
      <c r="B5259" s="35"/>
      <c r="C5259" s="36" t="str">
        <f>IFERROR(VLOOKUP(B5259,[1]Catálogos!M:P,3,0),"")</f>
        <v/>
      </c>
      <c r="D5259" s="37" t="str">
        <f t="shared" ref="D5259:D5322" si="165">B5259&amp;C5259</f>
        <v/>
      </c>
      <c r="E5259" s="36" t="str">
        <f>IF(D5259="","",IFERROR(VLOOKUP(D5259,'[1]Resumen FF'!E:F,2,0),"Sin combinación"))</f>
        <v/>
      </c>
      <c r="G5259" s="38" t="str">
        <f>IF(F5259="","",VLOOKUP(F5259,[1]Catálogos!A:B,2,0))</f>
        <v/>
      </c>
      <c r="H5259" s="39"/>
      <c r="I5259" s="39"/>
      <c r="K5259" s="41"/>
      <c r="L5259" s="41"/>
      <c r="M5259" s="41"/>
      <c r="N5259" s="41"/>
      <c r="O5259" s="41"/>
      <c r="P5259" s="41"/>
      <c r="Q5259" s="41"/>
      <c r="R5259" s="41"/>
      <c r="S5259" s="41"/>
      <c r="T5259" s="41"/>
      <c r="U5259" s="41"/>
      <c r="V5259" s="41"/>
      <c r="W5259" s="42">
        <f t="shared" si="164"/>
        <v>0</v>
      </c>
    </row>
    <row r="5260" spans="2:23" x14ac:dyDescent="0.25">
      <c r="B5260" s="35"/>
      <c r="C5260" s="36" t="str">
        <f>IFERROR(VLOOKUP(B5260,[1]Catálogos!M:P,3,0),"")</f>
        <v/>
      </c>
      <c r="D5260" s="37" t="str">
        <f t="shared" si="165"/>
        <v/>
      </c>
      <c r="E5260" s="36" t="str">
        <f>IF(D5260="","",IFERROR(VLOOKUP(D5260,'[1]Resumen FF'!E:F,2,0),"Sin combinación"))</f>
        <v/>
      </c>
      <c r="G5260" s="38" t="str">
        <f>IF(F5260="","",VLOOKUP(F5260,[1]Catálogos!A:B,2,0))</f>
        <v/>
      </c>
      <c r="H5260" s="39"/>
      <c r="I5260" s="39"/>
      <c r="K5260" s="41"/>
      <c r="L5260" s="41"/>
      <c r="M5260" s="41"/>
      <c r="N5260" s="41"/>
      <c r="O5260" s="41"/>
      <c r="P5260" s="41"/>
      <c r="Q5260" s="41"/>
      <c r="R5260" s="41"/>
      <c r="S5260" s="41"/>
      <c r="T5260" s="41"/>
      <c r="U5260" s="41"/>
      <c r="V5260" s="41"/>
      <c r="W5260" s="42">
        <f t="shared" si="164"/>
        <v>0</v>
      </c>
    </row>
    <row r="5261" spans="2:23" x14ac:dyDescent="0.25">
      <c r="B5261" s="35"/>
      <c r="C5261" s="36" t="str">
        <f>IFERROR(VLOOKUP(B5261,[1]Catálogos!M:P,3,0),"")</f>
        <v/>
      </c>
      <c r="D5261" s="37" t="str">
        <f t="shared" si="165"/>
        <v/>
      </c>
      <c r="E5261" s="36" t="str">
        <f>IF(D5261="","",IFERROR(VLOOKUP(D5261,'[1]Resumen FF'!E:F,2,0),"Sin combinación"))</f>
        <v/>
      </c>
      <c r="G5261" s="38" t="str">
        <f>IF(F5261="","",VLOOKUP(F5261,[1]Catálogos!A:B,2,0))</f>
        <v/>
      </c>
      <c r="H5261" s="39"/>
      <c r="I5261" s="39"/>
      <c r="K5261" s="41"/>
      <c r="L5261" s="41"/>
      <c r="M5261" s="41"/>
      <c r="N5261" s="41"/>
      <c r="O5261" s="41"/>
      <c r="P5261" s="41"/>
      <c r="Q5261" s="41"/>
      <c r="R5261" s="41"/>
      <c r="S5261" s="41"/>
      <c r="T5261" s="41"/>
      <c r="U5261" s="41"/>
      <c r="V5261" s="41"/>
      <c r="W5261" s="42">
        <f t="shared" si="164"/>
        <v>0</v>
      </c>
    </row>
    <row r="5262" spans="2:23" x14ac:dyDescent="0.25">
      <c r="B5262" s="35"/>
      <c r="C5262" s="36" t="str">
        <f>IFERROR(VLOOKUP(B5262,[1]Catálogos!M:P,3,0),"")</f>
        <v/>
      </c>
      <c r="D5262" s="37" t="str">
        <f t="shared" si="165"/>
        <v/>
      </c>
      <c r="E5262" s="36" t="str">
        <f>IF(D5262="","",IFERROR(VLOOKUP(D5262,'[1]Resumen FF'!E:F,2,0),"Sin combinación"))</f>
        <v/>
      </c>
      <c r="G5262" s="38" t="str">
        <f>IF(F5262="","",VLOOKUP(F5262,[1]Catálogos!A:B,2,0))</f>
        <v/>
      </c>
      <c r="H5262" s="39"/>
      <c r="I5262" s="39"/>
      <c r="K5262" s="41"/>
      <c r="L5262" s="41"/>
      <c r="M5262" s="41"/>
      <c r="N5262" s="41"/>
      <c r="O5262" s="41"/>
      <c r="P5262" s="41"/>
      <c r="Q5262" s="41"/>
      <c r="R5262" s="41"/>
      <c r="S5262" s="41"/>
      <c r="T5262" s="41"/>
      <c r="U5262" s="41"/>
      <c r="V5262" s="41"/>
      <c r="W5262" s="42">
        <f t="shared" si="164"/>
        <v>0</v>
      </c>
    </row>
    <row r="5263" spans="2:23" x14ac:dyDescent="0.25">
      <c r="B5263" s="35"/>
      <c r="C5263" s="36" t="str">
        <f>IFERROR(VLOOKUP(B5263,[1]Catálogos!M:P,3,0),"")</f>
        <v/>
      </c>
      <c r="D5263" s="37" t="str">
        <f t="shared" si="165"/>
        <v/>
      </c>
      <c r="E5263" s="36" t="str">
        <f>IF(D5263="","",IFERROR(VLOOKUP(D5263,'[1]Resumen FF'!E:F,2,0),"Sin combinación"))</f>
        <v/>
      </c>
      <c r="G5263" s="38" t="str">
        <f>IF(F5263="","",VLOOKUP(F5263,[1]Catálogos!A:B,2,0))</f>
        <v/>
      </c>
      <c r="H5263" s="39"/>
      <c r="I5263" s="39"/>
      <c r="K5263" s="41"/>
      <c r="L5263" s="41"/>
      <c r="M5263" s="41"/>
      <c r="N5263" s="41"/>
      <c r="O5263" s="41"/>
      <c r="P5263" s="41"/>
      <c r="Q5263" s="41"/>
      <c r="R5263" s="41"/>
      <c r="S5263" s="41"/>
      <c r="T5263" s="41"/>
      <c r="U5263" s="41"/>
      <c r="V5263" s="41"/>
      <c r="W5263" s="42">
        <f t="shared" si="164"/>
        <v>0</v>
      </c>
    </row>
    <row r="5264" spans="2:23" x14ac:dyDescent="0.25">
      <c r="B5264" s="35"/>
      <c r="C5264" s="36" t="str">
        <f>IFERROR(VLOOKUP(B5264,[1]Catálogos!M:P,3,0),"")</f>
        <v/>
      </c>
      <c r="D5264" s="37" t="str">
        <f t="shared" si="165"/>
        <v/>
      </c>
      <c r="E5264" s="36" t="str">
        <f>IF(D5264="","",IFERROR(VLOOKUP(D5264,'[1]Resumen FF'!E:F,2,0),"Sin combinación"))</f>
        <v/>
      </c>
      <c r="G5264" s="38" t="str">
        <f>IF(F5264="","",VLOOKUP(F5264,[1]Catálogos!A:B,2,0))</f>
        <v/>
      </c>
      <c r="H5264" s="39"/>
      <c r="I5264" s="39"/>
      <c r="K5264" s="41"/>
      <c r="L5264" s="41"/>
      <c r="M5264" s="41"/>
      <c r="N5264" s="41"/>
      <c r="O5264" s="41"/>
      <c r="P5264" s="41"/>
      <c r="Q5264" s="41"/>
      <c r="R5264" s="41"/>
      <c r="S5264" s="41"/>
      <c r="T5264" s="41"/>
      <c r="U5264" s="41"/>
      <c r="V5264" s="41"/>
      <c r="W5264" s="42">
        <f t="shared" si="164"/>
        <v>0</v>
      </c>
    </row>
    <row r="5265" spans="2:23" x14ac:dyDescent="0.25">
      <c r="B5265" s="35"/>
      <c r="C5265" s="36" t="str">
        <f>IFERROR(VLOOKUP(B5265,[1]Catálogos!M:P,3,0),"")</f>
        <v/>
      </c>
      <c r="D5265" s="37" t="str">
        <f t="shared" si="165"/>
        <v/>
      </c>
      <c r="E5265" s="36" t="str">
        <f>IF(D5265="","",IFERROR(VLOOKUP(D5265,'[1]Resumen FF'!E:F,2,0),"Sin combinación"))</f>
        <v/>
      </c>
      <c r="G5265" s="38" t="str">
        <f>IF(F5265="","",VLOOKUP(F5265,[1]Catálogos!A:B,2,0))</f>
        <v/>
      </c>
      <c r="H5265" s="39"/>
      <c r="I5265" s="39"/>
      <c r="K5265" s="41"/>
      <c r="L5265" s="41"/>
      <c r="M5265" s="41"/>
      <c r="N5265" s="41"/>
      <c r="O5265" s="41"/>
      <c r="P5265" s="41"/>
      <c r="Q5265" s="41"/>
      <c r="R5265" s="41"/>
      <c r="S5265" s="41"/>
      <c r="T5265" s="41"/>
      <c r="U5265" s="41"/>
      <c r="V5265" s="41"/>
      <c r="W5265" s="42">
        <f t="shared" si="164"/>
        <v>0</v>
      </c>
    </row>
    <row r="5266" spans="2:23" x14ac:dyDescent="0.25">
      <c r="B5266" s="35"/>
      <c r="C5266" s="36" t="str">
        <f>IFERROR(VLOOKUP(B5266,[1]Catálogos!M:P,3,0),"")</f>
        <v/>
      </c>
      <c r="D5266" s="37" t="str">
        <f t="shared" si="165"/>
        <v/>
      </c>
      <c r="E5266" s="36" t="str">
        <f>IF(D5266="","",IFERROR(VLOOKUP(D5266,'[1]Resumen FF'!E:F,2,0),"Sin combinación"))</f>
        <v/>
      </c>
      <c r="G5266" s="38" t="str">
        <f>IF(F5266="","",VLOOKUP(F5266,[1]Catálogos!A:B,2,0))</f>
        <v/>
      </c>
      <c r="H5266" s="39"/>
      <c r="I5266" s="39"/>
      <c r="K5266" s="41"/>
      <c r="L5266" s="41"/>
      <c r="M5266" s="41"/>
      <c r="N5266" s="41"/>
      <c r="O5266" s="41"/>
      <c r="P5266" s="41"/>
      <c r="Q5266" s="41"/>
      <c r="R5266" s="41"/>
      <c r="S5266" s="41"/>
      <c r="T5266" s="41"/>
      <c r="U5266" s="41"/>
      <c r="V5266" s="41"/>
      <c r="W5266" s="42">
        <f t="shared" si="164"/>
        <v>0</v>
      </c>
    </row>
    <row r="5267" spans="2:23" x14ac:dyDescent="0.25">
      <c r="B5267" s="35"/>
      <c r="C5267" s="36" t="str">
        <f>IFERROR(VLOOKUP(B5267,[1]Catálogos!M:P,3,0),"")</f>
        <v/>
      </c>
      <c r="D5267" s="37" t="str">
        <f t="shared" si="165"/>
        <v/>
      </c>
      <c r="E5267" s="36" t="str">
        <f>IF(D5267="","",IFERROR(VLOOKUP(D5267,'[1]Resumen FF'!E:F,2,0),"Sin combinación"))</f>
        <v/>
      </c>
      <c r="G5267" s="38" t="str">
        <f>IF(F5267="","",VLOOKUP(F5267,[1]Catálogos!A:B,2,0))</f>
        <v/>
      </c>
      <c r="H5267" s="39"/>
      <c r="I5267" s="39"/>
      <c r="K5267" s="41"/>
      <c r="L5267" s="41"/>
      <c r="M5267" s="41"/>
      <c r="N5267" s="41"/>
      <c r="O5267" s="41"/>
      <c r="P5267" s="41"/>
      <c r="Q5267" s="41"/>
      <c r="R5267" s="41"/>
      <c r="S5267" s="41"/>
      <c r="T5267" s="41"/>
      <c r="U5267" s="41"/>
      <c r="V5267" s="41"/>
      <c r="W5267" s="42">
        <f t="shared" si="164"/>
        <v>0</v>
      </c>
    </row>
    <row r="5268" spans="2:23" x14ac:dyDescent="0.25">
      <c r="B5268" s="35"/>
      <c r="C5268" s="36" t="str">
        <f>IFERROR(VLOOKUP(B5268,[1]Catálogos!M:P,3,0),"")</f>
        <v/>
      </c>
      <c r="D5268" s="37" t="str">
        <f t="shared" si="165"/>
        <v/>
      </c>
      <c r="E5268" s="36" t="str">
        <f>IF(D5268="","",IFERROR(VLOOKUP(D5268,'[1]Resumen FF'!E:F,2,0),"Sin combinación"))</f>
        <v/>
      </c>
      <c r="G5268" s="38" t="str">
        <f>IF(F5268="","",VLOOKUP(F5268,[1]Catálogos!A:B,2,0))</f>
        <v/>
      </c>
      <c r="H5268" s="39"/>
      <c r="I5268" s="39"/>
      <c r="K5268" s="41"/>
      <c r="L5268" s="41"/>
      <c r="M5268" s="41"/>
      <c r="N5268" s="41"/>
      <c r="O5268" s="41"/>
      <c r="P5268" s="41"/>
      <c r="Q5268" s="41"/>
      <c r="R5268" s="41"/>
      <c r="S5268" s="41"/>
      <c r="T5268" s="41"/>
      <c r="U5268" s="41"/>
      <c r="V5268" s="41"/>
      <c r="W5268" s="42">
        <f t="shared" si="164"/>
        <v>0</v>
      </c>
    </row>
    <row r="5269" spans="2:23" x14ac:dyDescent="0.25">
      <c r="B5269" s="35"/>
      <c r="C5269" s="36" t="str">
        <f>IFERROR(VLOOKUP(B5269,[1]Catálogos!M:P,3,0),"")</f>
        <v/>
      </c>
      <c r="D5269" s="37" t="str">
        <f t="shared" si="165"/>
        <v/>
      </c>
      <c r="E5269" s="36" t="str">
        <f>IF(D5269="","",IFERROR(VLOOKUP(D5269,'[1]Resumen FF'!E:F,2,0),"Sin combinación"))</f>
        <v/>
      </c>
      <c r="G5269" s="38" t="str">
        <f>IF(F5269="","",VLOOKUP(F5269,[1]Catálogos!A:B,2,0))</f>
        <v/>
      </c>
      <c r="H5269" s="39"/>
      <c r="I5269" s="39"/>
      <c r="K5269" s="41"/>
      <c r="L5269" s="41"/>
      <c r="M5269" s="41"/>
      <c r="N5269" s="41"/>
      <c r="O5269" s="41"/>
      <c r="P5269" s="41"/>
      <c r="Q5269" s="41"/>
      <c r="R5269" s="41"/>
      <c r="S5269" s="41"/>
      <c r="T5269" s="41"/>
      <c r="U5269" s="41"/>
      <c r="V5269" s="41"/>
      <c r="W5269" s="42">
        <f t="shared" si="164"/>
        <v>0</v>
      </c>
    </row>
    <row r="5270" spans="2:23" x14ac:dyDescent="0.25">
      <c r="B5270" s="35"/>
      <c r="C5270" s="36" t="str">
        <f>IFERROR(VLOOKUP(B5270,[1]Catálogos!M:P,3,0),"")</f>
        <v/>
      </c>
      <c r="D5270" s="37" t="str">
        <f t="shared" si="165"/>
        <v/>
      </c>
      <c r="E5270" s="36" t="str">
        <f>IF(D5270="","",IFERROR(VLOOKUP(D5270,'[1]Resumen FF'!E:F,2,0),"Sin combinación"))</f>
        <v/>
      </c>
      <c r="G5270" s="38" t="str">
        <f>IF(F5270="","",VLOOKUP(F5270,[1]Catálogos!A:B,2,0))</f>
        <v/>
      </c>
      <c r="H5270" s="39"/>
      <c r="I5270" s="39"/>
      <c r="K5270" s="41"/>
      <c r="L5270" s="41"/>
      <c r="M5270" s="41"/>
      <c r="N5270" s="41"/>
      <c r="O5270" s="41"/>
      <c r="P5270" s="41"/>
      <c r="Q5270" s="41"/>
      <c r="R5270" s="41"/>
      <c r="S5270" s="41"/>
      <c r="T5270" s="41"/>
      <c r="U5270" s="41"/>
      <c r="V5270" s="41"/>
      <c r="W5270" s="42">
        <f t="shared" si="164"/>
        <v>0</v>
      </c>
    </row>
    <row r="5271" spans="2:23" x14ac:dyDescent="0.25">
      <c r="B5271" s="35"/>
      <c r="C5271" s="36" t="str">
        <f>IFERROR(VLOOKUP(B5271,[1]Catálogos!M:P,3,0),"")</f>
        <v/>
      </c>
      <c r="D5271" s="37" t="str">
        <f t="shared" si="165"/>
        <v/>
      </c>
      <c r="E5271" s="36" t="str">
        <f>IF(D5271="","",IFERROR(VLOOKUP(D5271,'[1]Resumen FF'!E:F,2,0),"Sin combinación"))</f>
        <v/>
      </c>
      <c r="G5271" s="38" t="str">
        <f>IF(F5271="","",VLOOKUP(F5271,[1]Catálogos!A:B,2,0))</f>
        <v/>
      </c>
      <c r="H5271" s="39"/>
      <c r="I5271" s="39"/>
      <c r="K5271" s="41"/>
      <c r="L5271" s="41"/>
      <c r="M5271" s="41"/>
      <c r="N5271" s="41"/>
      <c r="O5271" s="41"/>
      <c r="P5271" s="41"/>
      <c r="Q5271" s="41"/>
      <c r="R5271" s="41"/>
      <c r="S5271" s="41"/>
      <c r="T5271" s="41"/>
      <c r="U5271" s="41"/>
      <c r="V5271" s="41"/>
      <c r="W5271" s="42">
        <f t="shared" si="164"/>
        <v>0</v>
      </c>
    </row>
    <row r="5272" spans="2:23" x14ac:dyDescent="0.25">
      <c r="B5272" s="35"/>
      <c r="C5272" s="36" t="str">
        <f>IFERROR(VLOOKUP(B5272,[1]Catálogos!M:P,3,0),"")</f>
        <v/>
      </c>
      <c r="D5272" s="37" t="str">
        <f t="shared" si="165"/>
        <v/>
      </c>
      <c r="E5272" s="36" t="str">
        <f>IF(D5272="","",IFERROR(VLOOKUP(D5272,'[1]Resumen FF'!E:F,2,0),"Sin combinación"))</f>
        <v/>
      </c>
      <c r="G5272" s="38" t="str">
        <f>IF(F5272="","",VLOOKUP(F5272,[1]Catálogos!A:B,2,0))</f>
        <v/>
      </c>
      <c r="H5272" s="39"/>
      <c r="I5272" s="39"/>
      <c r="K5272" s="41"/>
      <c r="L5272" s="41"/>
      <c r="M5272" s="41"/>
      <c r="N5272" s="41"/>
      <c r="O5272" s="41"/>
      <c r="P5272" s="41"/>
      <c r="Q5272" s="41"/>
      <c r="R5272" s="41"/>
      <c r="S5272" s="41"/>
      <c r="T5272" s="41"/>
      <c r="U5272" s="41"/>
      <c r="V5272" s="41"/>
      <c r="W5272" s="42">
        <f t="shared" si="164"/>
        <v>0</v>
      </c>
    </row>
    <row r="5273" spans="2:23" x14ac:dyDescent="0.25">
      <c r="B5273" s="35"/>
      <c r="C5273" s="36" t="str">
        <f>IFERROR(VLOOKUP(B5273,[1]Catálogos!M:P,3,0),"")</f>
        <v/>
      </c>
      <c r="D5273" s="37" t="str">
        <f t="shared" si="165"/>
        <v/>
      </c>
      <c r="E5273" s="36" t="str">
        <f>IF(D5273="","",IFERROR(VLOOKUP(D5273,'[1]Resumen FF'!E:F,2,0),"Sin combinación"))</f>
        <v/>
      </c>
      <c r="G5273" s="38" t="str">
        <f>IF(F5273="","",VLOOKUP(F5273,[1]Catálogos!A:B,2,0))</f>
        <v/>
      </c>
      <c r="H5273" s="39"/>
      <c r="I5273" s="39"/>
      <c r="K5273" s="41"/>
      <c r="L5273" s="41"/>
      <c r="M5273" s="41"/>
      <c r="N5273" s="41"/>
      <c r="O5273" s="41"/>
      <c r="P5273" s="41"/>
      <c r="Q5273" s="41"/>
      <c r="R5273" s="41"/>
      <c r="S5273" s="41"/>
      <c r="T5273" s="41"/>
      <c r="U5273" s="41"/>
      <c r="V5273" s="41"/>
      <c r="W5273" s="42">
        <f t="shared" ref="W5273:W5336" si="166">+J5273-SUM(K5273:V5273)</f>
        <v>0</v>
      </c>
    </row>
    <row r="5274" spans="2:23" x14ac:dyDescent="0.25">
      <c r="B5274" s="35"/>
      <c r="C5274" s="36" t="str">
        <f>IFERROR(VLOOKUP(B5274,[1]Catálogos!M:P,3,0),"")</f>
        <v/>
      </c>
      <c r="D5274" s="37" t="str">
        <f t="shared" si="165"/>
        <v/>
      </c>
      <c r="E5274" s="36" t="str">
        <f>IF(D5274="","",IFERROR(VLOOKUP(D5274,'[1]Resumen FF'!E:F,2,0),"Sin combinación"))</f>
        <v/>
      </c>
      <c r="G5274" s="38" t="str">
        <f>IF(F5274="","",VLOOKUP(F5274,[1]Catálogos!A:B,2,0))</f>
        <v/>
      </c>
      <c r="H5274" s="39"/>
      <c r="I5274" s="39"/>
      <c r="K5274" s="41"/>
      <c r="L5274" s="41"/>
      <c r="M5274" s="41"/>
      <c r="N5274" s="41"/>
      <c r="O5274" s="41"/>
      <c r="P5274" s="41"/>
      <c r="Q5274" s="41"/>
      <c r="R5274" s="41"/>
      <c r="S5274" s="41"/>
      <c r="T5274" s="41"/>
      <c r="U5274" s="41"/>
      <c r="V5274" s="41"/>
      <c r="W5274" s="42">
        <f t="shared" si="166"/>
        <v>0</v>
      </c>
    </row>
    <row r="5275" spans="2:23" x14ac:dyDescent="0.25">
      <c r="B5275" s="35"/>
      <c r="C5275" s="36" t="str">
        <f>IFERROR(VLOOKUP(B5275,[1]Catálogos!M:P,3,0),"")</f>
        <v/>
      </c>
      <c r="D5275" s="37" t="str">
        <f t="shared" si="165"/>
        <v/>
      </c>
      <c r="E5275" s="36" t="str">
        <f>IF(D5275="","",IFERROR(VLOOKUP(D5275,'[1]Resumen FF'!E:F,2,0),"Sin combinación"))</f>
        <v/>
      </c>
      <c r="G5275" s="38" t="str">
        <f>IF(F5275="","",VLOOKUP(F5275,[1]Catálogos!A:B,2,0))</f>
        <v/>
      </c>
      <c r="H5275" s="39"/>
      <c r="I5275" s="39"/>
      <c r="K5275" s="41"/>
      <c r="L5275" s="41"/>
      <c r="M5275" s="41"/>
      <c r="N5275" s="41"/>
      <c r="O5275" s="41"/>
      <c r="P5275" s="41"/>
      <c r="Q5275" s="41"/>
      <c r="R5275" s="41"/>
      <c r="S5275" s="41"/>
      <c r="T5275" s="41"/>
      <c r="U5275" s="41"/>
      <c r="V5275" s="41"/>
      <c r="W5275" s="42">
        <f t="shared" si="166"/>
        <v>0</v>
      </c>
    </row>
    <row r="5276" spans="2:23" x14ac:dyDescent="0.25">
      <c r="B5276" s="35"/>
      <c r="C5276" s="36" t="str">
        <f>IFERROR(VLOOKUP(B5276,[1]Catálogos!M:P,3,0),"")</f>
        <v/>
      </c>
      <c r="D5276" s="37" t="str">
        <f t="shared" si="165"/>
        <v/>
      </c>
      <c r="E5276" s="36" t="str">
        <f>IF(D5276="","",IFERROR(VLOOKUP(D5276,'[1]Resumen FF'!E:F,2,0),"Sin combinación"))</f>
        <v/>
      </c>
      <c r="G5276" s="38" t="str">
        <f>IF(F5276="","",VLOOKUP(F5276,[1]Catálogos!A:B,2,0))</f>
        <v/>
      </c>
      <c r="H5276" s="39"/>
      <c r="I5276" s="39"/>
      <c r="K5276" s="41"/>
      <c r="L5276" s="41"/>
      <c r="M5276" s="41"/>
      <c r="N5276" s="41"/>
      <c r="O5276" s="41"/>
      <c r="P5276" s="41"/>
      <c r="Q5276" s="41"/>
      <c r="R5276" s="41"/>
      <c r="S5276" s="41"/>
      <c r="T5276" s="41"/>
      <c r="U5276" s="41"/>
      <c r="V5276" s="41"/>
      <c r="W5276" s="42">
        <f t="shared" si="166"/>
        <v>0</v>
      </c>
    </row>
    <row r="5277" spans="2:23" x14ac:dyDescent="0.25">
      <c r="B5277" s="35"/>
      <c r="C5277" s="36" t="str">
        <f>IFERROR(VLOOKUP(B5277,[1]Catálogos!M:P,3,0),"")</f>
        <v/>
      </c>
      <c r="D5277" s="37" t="str">
        <f t="shared" si="165"/>
        <v/>
      </c>
      <c r="E5277" s="36" t="str">
        <f>IF(D5277="","",IFERROR(VLOOKUP(D5277,'[1]Resumen FF'!E:F,2,0),"Sin combinación"))</f>
        <v/>
      </c>
      <c r="G5277" s="38" t="str">
        <f>IF(F5277="","",VLOOKUP(F5277,[1]Catálogos!A:B,2,0))</f>
        <v/>
      </c>
      <c r="H5277" s="39"/>
      <c r="I5277" s="39"/>
      <c r="K5277" s="41"/>
      <c r="L5277" s="41"/>
      <c r="M5277" s="41"/>
      <c r="N5277" s="41"/>
      <c r="O5277" s="41"/>
      <c r="P5277" s="41"/>
      <c r="Q5277" s="41"/>
      <c r="R5277" s="41"/>
      <c r="S5277" s="41"/>
      <c r="T5277" s="41"/>
      <c r="U5277" s="41"/>
      <c r="V5277" s="41"/>
      <c r="W5277" s="42">
        <f t="shared" si="166"/>
        <v>0</v>
      </c>
    </row>
    <row r="5278" spans="2:23" x14ac:dyDescent="0.25">
      <c r="B5278" s="35"/>
      <c r="C5278" s="36" t="str">
        <f>IFERROR(VLOOKUP(B5278,[1]Catálogos!M:P,3,0),"")</f>
        <v/>
      </c>
      <c r="D5278" s="37" t="str">
        <f t="shared" si="165"/>
        <v/>
      </c>
      <c r="E5278" s="36" t="str">
        <f>IF(D5278="","",IFERROR(VLOOKUP(D5278,'[1]Resumen FF'!E:F,2,0),"Sin combinación"))</f>
        <v/>
      </c>
      <c r="G5278" s="38" t="str">
        <f>IF(F5278="","",VLOOKUP(F5278,[1]Catálogos!A:B,2,0))</f>
        <v/>
      </c>
      <c r="H5278" s="39"/>
      <c r="I5278" s="39"/>
      <c r="K5278" s="41"/>
      <c r="L5278" s="41"/>
      <c r="M5278" s="41"/>
      <c r="N5278" s="41"/>
      <c r="O5278" s="41"/>
      <c r="P5278" s="41"/>
      <c r="Q5278" s="41"/>
      <c r="R5278" s="41"/>
      <c r="S5278" s="41"/>
      <c r="T5278" s="41"/>
      <c r="U5278" s="41"/>
      <c r="V5278" s="41"/>
      <c r="W5278" s="42">
        <f t="shared" si="166"/>
        <v>0</v>
      </c>
    </row>
    <row r="5279" spans="2:23" x14ac:dyDescent="0.25">
      <c r="B5279" s="35"/>
      <c r="C5279" s="36" t="str">
        <f>IFERROR(VLOOKUP(B5279,[1]Catálogos!M:P,3,0),"")</f>
        <v/>
      </c>
      <c r="D5279" s="37" t="str">
        <f t="shared" si="165"/>
        <v/>
      </c>
      <c r="E5279" s="36" t="str">
        <f>IF(D5279="","",IFERROR(VLOOKUP(D5279,'[1]Resumen FF'!E:F,2,0),"Sin combinación"))</f>
        <v/>
      </c>
      <c r="G5279" s="38" t="str">
        <f>IF(F5279="","",VLOOKUP(F5279,[1]Catálogos!A:B,2,0))</f>
        <v/>
      </c>
      <c r="H5279" s="39"/>
      <c r="I5279" s="39"/>
      <c r="K5279" s="41"/>
      <c r="L5279" s="41"/>
      <c r="M5279" s="41"/>
      <c r="N5279" s="41"/>
      <c r="O5279" s="41"/>
      <c r="P5279" s="41"/>
      <c r="Q5279" s="41"/>
      <c r="R5279" s="41"/>
      <c r="S5279" s="41"/>
      <c r="T5279" s="41"/>
      <c r="U5279" s="41"/>
      <c r="V5279" s="41"/>
      <c r="W5279" s="42">
        <f t="shared" si="166"/>
        <v>0</v>
      </c>
    </row>
    <row r="5280" spans="2:23" x14ac:dyDescent="0.25">
      <c r="B5280" s="35"/>
      <c r="C5280" s="36" t="str">
        <f>IFERROR(VLOOKUP(B5280,[1]Catálogos!M:P,3,0),"")</f>
        <v/>
      </c>
      <c r="D5280" s="37" t="str">
        <f t="shared" si="165"/>
        <v/>
      </c>
      <c r="E5280" s="36" t="str">
        <f>IF(D5280="","",IFERROR(VLOOKUP(D5280,'[1]Resumen FF'!E:F,2,0),"Sin combinación"))</f>
        <v/>
      </c>
      <c r="G5280" s="38" t="str">
        <f>IF(F5280="","",VLOOKUP(F5280,[1]Catálogos!A:B,2,0))</f>
        <v/>
      </c>
      <c r="H5280" s="39"/>
      <c r="I5280" s="39"/>
      <c r="K5280" s="41"/>
      <c r="L5280" s="41"/>
      <c r="M5280" s="41"/>
      <c r="N5280" s="41"/>
      <c r="O5280" s="41"/>
      <c r="P5280" s="41"/>
      <c r="Q5280" s="41"/>
      <c r="R5280" s="41"/>
      <c r="S5280" s="41"/>
      <c r="T5280" s="41"/>
      <c r="U5280" s="41"/>
      <c r="V5280" s="41"/>
      <c r="W5280" s="42">
        <f t="shared" si="166"/>
        <v>0</v>
      </c>
    </row>
    <row r="5281" spans="2:23" x14ac:dyDescent="0.25">
      <c r="B5281" s="35"/>
      <c r="C5281" s="36" t="str">
        <f>IFERROR(VLOOKUP(B5281,[1]Catálogos!M:P,3,0),"")</f>
        <v/>
      </c>
      <c r="D5281" s="37" t="str">
        <f t="shared" si="165"/>
        <v/>
      </c>
      <c r="E5281" s="36" t="str">
        <f>IF(D5281="","",IFERROR(VLOOKUP(D5281,'[1]Resumen FF'!E:F,2,0),"Sin combinación"))</f>
        <v/>
      </c>
      <c r="G5281" s="38" t="str">
        <f>IF(F5281="","",VLOOKUP(F5281,[1]Catálogos!A:B,2,0))</f>
        <v/>
      </c>
      <c r="H5281" s="39"/>
      <c r="I5281" s="39"/>
      <c r="K5281" s="41"/>
      <c r="L5281" s="41"/>
      <c r="M5281" s="41"/>
      <c r="N5281" s="41"/>
      <c r="O5281" s="41"/>
      <c r="P5281" s="41"/>
      <c r="Q5281" s="41"/>
      <c r="R5281" s="41"/>
      <c r="S5281" s="41"/>
      <c r="T5281" s="41"/>
      <c r="U5281" s="41"/>
      <c r="V5281" s="41"/>
      <c r="W5281" s="42">
        <f t="shared" si="166"/>
        <v>0</v>
      </c>
    </row>
    <row r="5282" spans="2:23" x14ac:dyDescent="0.25">
      <c r="B5282" s="35"/>
      <c r="C5282" s="36" t="str">
        <f>IFERROR(VLOOKUP(B5282,[1]Catálogos!M:P,3,0),"")</f>
        <v/>
      </c>
      <c r="D5282" s="37" t="str">
        <f t="shared" si="165"/>
        <v/>
      </c>
      <c r="E5282" s="36" t="str">
        <f>IF(D5282="","",IFERROR(VLOOKUP(D5282,'[1]Resumen FF'!E:F,2,0),"Sin combinación"))</f>
        <v/>
      </c>
      <c r="G5282" s="38" t="str">
        <f>IF(F5282="","",VLOOKUP(F5282,[1]Catálogos!A:B,2,0))</f>
        <v/>
      </c>
      <c r="H5282" s="39"/>
      <c r="I5282" s="39"/>
      <c r="K5282" s="41"/>
      <c r="L5282" s="41"/>
      <c r="M5282" s="41"/>
      <c r="N5282" s="41"/>
      <c r="O5282" s="41"/>
      <c r="P5282" s="41"/>
      <c r="Q5282" s="41"/>
      <c r="R5282" s="41"/>
      <c r="S5282" s="41"/>
      <c r="T5282" s="41"/>
      <c r="U5282" s="41"/>
      <c r="V5282" s="41"/>
      <c r="W5282" s="42">
        <f t="shared" si="166"/>
        <v>0</v>
      </c>
    </row>
    <row r="5283" spans="2:23" x14ac:dyDescent="0.25">
      <c r="B5283" s="35"/>
      <c r="C5283" s="36" t="str">
        <f>IFERROR(VLOOKUP(B5283,[1]Catálogos!M:P,3,0),"")</f>
        <v/>
      </c>
      <c r="D5283" s="37" t="str">
        <f t="shared" si="165"/>
        <v/>
      </c>
      <c r="E5283" s="36" t="str">
        <f>IF(D5283="","",IFERROR(VLOOKUP(D5283,'[1]Resumen FF'!E:F,2,0),"Sin combinación"))</f>
        <v/>
      </c>
      <c r="G5283" s="38" t="str">
        <f>IF(F5283="","",VLOOKUP(F5283,[1]Catálogos!A:B,2,0))</f>
        <v/>
      </c>
      <c r="H5283" s="39"/>
      <c r="I5283" s="39"/>
      <c r="K5283" s="41"/>
      <c r="L5283" s="41"/>
      <c r="M5283" s="41"/>
      <c r="N5283" s="41"/>
      <c r="O5283" s="41"/>
      <c r="P5283" s="41"/>
      <c r="Q5283" s="41"/>
      <c r="R5283" s="41"/>
      <c r="S5283" s="41"/>
      <c r="T5283" s="41"/>
      <c r="U5283" s="41"/>
      <c r="V5283" s="41"/>
      <c r="W5283" s="42">
        <f t="shared" si="166"/>
        <v>0</v>
      </c>
    </row>
    <row r="5284" spans="2:23" x14ac:dyDescent="0.25">
      <c r="B5284" s="35"/>
      <c r="C5284" s="36" t="str">
        <f>IFERROR(VLOOKUP(B5284,[1]Catálogos!M:P,3,0),"")</f>
        <v/>
      </c>
      <c r="D5284" s="37" t="str">
        <f t="shared" si="165"/>
        <v/>
      </c>
      <c r="E5284" s="36" t="str">
        <f>IF(D5284="","",IFERROR(VLOOKUP(D5284,'[1]Resumen FF'!E:F,2,0),"Sin combinación"))</f>
        <v/>
      </c>
      <c r="G5284" s="38" t="str">
        <f>IF(F5284="","",VLOOKUP(F5284,[1]Catálogos!A:B,2,0))</f>
        <v/>
      </c>
      <c r="H5284" s="39"/>
      <c r="I5284" s="39"/>
      <c r="K5284" s="41"/>
      <c r="L5284" s="41"/>
      <c r="M5284" s="41"/>
      <c r="N5284" s="41"/>
      <c r="O5284" s="41"/>
      <c r="P5284" s="41"/>
      <c r="Q5284" s="41"/>
      <c r="R5284" s="41"/>
      <c r="S5284" s="41"/>
      <c r="T5284" s="41"/>
      <c r="U5284" s="41"/>
      <c r="V5284" s="41"/>
      <c r="W5284" s="42">
        <f t="shared" si="166"/>
        <v>0</v>
      </c>
    </row>
    <row r="5285" spans="2:23" x14ac:dyDescent="0.25">
      <c r="B5285" s="35"/>
      <c r="C5285" s="36" t="str">
        <f>IFERROR(VLOOKUP(B5285,[1]Catálogos!M:P,3,0),"")</f>
        <v/>
      </c>
      <c r="D5285" s="37" t="str">
        <f t="shared" si="165"/>
        <v/>
      </c>
      <c r="E5285" s="36" t="str">
        <f>IF(D5285="","",IFERROR(VLOOKUP(D5285,'[1]Resumen FF'!E:F,2,0),"Sin combinación"))</f>
        <v/>
      </c>
      <c r="G5285" s="38" t="str">
        <f>IF(F5285="","",VLOOKUP(F5285,[1]Catálogos!A:B,2,0))</f>
        <v/>
      </c>
      <c r="H5285" s="39"/>
      <c r="I5285" s="39"/>
      <c r="K5285" s="41"/>
      <c r="L5285" s="41"/>
      <c r="M5285" s="41"/>
      <c r="N5285" s="41"/>
      <c r="O5285" s="41"/>
      <c r="P5285" s="41"/>
      <c r="Q5285" s="41"/>
      <c r="R5285" s="41"/>
      <c r="S5285" s="41"/>
      <c r="T5285" s="41"/>
      <c r="U5285" s="41"/>
      <c r="V5285" s="41"/>
      <c r="W5285" s="42">
        <f t="shared" si="166"/>
        <v>0</v>
      </c>
    </row>
    <row r="5286" spans="2:23" x14ac:dyDescent="0.25">
      <c r="B5286" s="35"/>
      <c r="C5286" s="36" t="str">
        <f>IFERROR(VLOOKUP(B5286,[1]Catálogos!M:P,3,0),"")</f>
        <v/>
      </c>
      <c r="D5286" s="37" t="str">
        <f t="shared" si="165"/>
        <v/>
      </c>
      <c r="E5286" s="36" t="str">
        <f>IF(D5286="","",IFERROR(VLOOKUP(D5286,'[1]Resumen FF'!E:F,2,0),"Sin combinación"))</f>
        <v/>
      </c>
      <c r="G5286" s="38" t="str">
        <f>IF(F5286="","",VLOOKUP(F5286,[1]Catálogos!A:B,2,0))</f>
        <v/>
      </c>
      <c r="H5286" s="39"/>
      <c r="I5286" s="39"/>
      <c r="K5286" s="41"/>
      <c r="L5286" s="41"/>
      <c r="M5286" s="41"/>
      <c r="N5286" s="41"/>
      <c r="O5286" s="41"/>
      <c r="P5286" s="41"/>
      <c r="Q5286" s="41"/>
      <c r="R5286" s="41"/>
      <c r="S5286" s="41"/>
      <c r="T5286" s="41"/>
      <c r="U5286" s="41"/>
      <c r="V5286" s="41"/>
      <c r="W5286" s="42">
        <f t="shared" si="166"/>
        <v>0</v>
      </c>
    </row>
    <row r="5287" spans="2:23" x14ac:dyDescent="0.25">
      <c r="B5287" s="35"/>
      <c r="C5287" s="36" t="str">
        <f>IFERROR(VLOOKUP(B5287,[1]Catálogos!M:P,3,0),"")</f>
        <v/>
      </c>
      <c r="D5287" s="37" t="str">
        <f t="shared" si="165"/>
        <v/>
      </c>
      <c r="E5287" s="36" t="str">
        <f>IF(D5287="","",IFERROR(VLOOKUP(D5287,'[1]Resumen FF'!E:F,2,0),"Sin combinación"))</f>
        <v/>
      </c>
      <c r="G5287" s="38" t="str">
        <f>IF(F5287="","",VLOOKUP(F5287,[1]Catálogos!A:B,2,0))</f>
        <v/>
      </c>
      <c r="H5287" s="39"/>
      <c r="I5287" s="39"/>
      <c r="K5287" s="41"/>
      <c r="L5287" s="41"/>
      <c r="M5287" s="41"/>
      <c r="N5287" s="41"/>
      <c r="O5287" s="41"/>
      <c r="P5287" s="41"/>
      <c r="Q5287" s="41"/>
      <c r="R5287" s="41"/>
      <c r="S5287" s="41"/>
      <c r="T5287" s="41"/>
      <c r="U5287" s="41"/>
      <c r="V5287" s="41"/>
      <c r="W5287" s="42">
        <f t="shared" si="166"/>
        <v>0</v>
      </c>
    </row>
    <row r="5288" spans="2:23" x14ac:dyDescent="0.25">
      <c r="B5288" s="35"/>
      <c r="C5288" s="36" t="str">
        <f>IFERROR(VLOOKUP(B5288,[1]Catálogos!M:P,3,0),"")</f>
        <v/>
      </c>
      <c r="D5288" s="37" t="str">
        <f t="shared" si="165"/>
        <v/>
      </c>
      <c r="E5288" s="36" t="str">
        <f>IF(D5288="","",IFERROR(VLOOKUP(D5288,'[1]Resumen FF'!E:F,2,0),"Sin combinación"))</f>
        <v/>
      </c>
      <c r="G5288" s="38" t="str">
        <f>IF(F5288="","",VLOOKUP(F5288,[1]Catálogos!A:B,2,0))</f>
        <v/>
      </c>
      <c r="H5288" s="39"/>
      <c r="I5288" s="39"/>
      <c r="K5288" s="41"/>
      <c r="L5288" s="41"/>
      <c r="M5288" s="41"/>
      <c r="N5288" s="41"/>
      <c r="O5288" s="41"/>
      <c r="P5288" s="41"/>
      <c r="Q5288" s="41"/>
      <c r="R5288" s="41"/>
      <c r="S5288" s="41"/>
      <c r="T5288" s="41"/>
      <c r="U5288" s="41"/>
      <c r="V5288" s="41"/>
      <c r="W5288" s="42">
        <f t="shared" si="166"/>
        <v>0</v>
      </c>
    </row>
    <row r="5289" spans="2:23" x14ac:dyDescent="0.25">
      <c r="B5289" s="35"/>
      <c r="C5289" s="36" t="str">
        <f>IFERROR(VLOOKUP(B5289,[1]Catálogos!M:P,3,0),"")</f>
        <v/>
      </c>
      <c r="D5289" s="37" t="str">
        <f t="shared" si="165"/>
        <v/>
      </c>
      <c r="E5289" s="36" t="str">
        <f>IF(D5289="","",IFERROR(VLOOKUP(D5289,'[1]Resumen FF'!E:F,2,0),"Sin combinación"))</f>
        <v/>
      </c>
      <c r="G5289" s="38" t="str">
        <f>IF(F5289="","",VLOOKUP(F5289,[1]Catálogos!A:B,2,0))</f>
        <v/>
      </c>
      <c r="H5289" s="39"/>
      <c r="I5289" s="39"/>
      <c r="K5289" s="41"/>
      <c r="L5289" s="41"/>
      <c r="M5289" s="41"/>
      <c r="N5289" s="41"/>
      <c r="O5289" s="41"/>
      <c r="P5289" s="41"/>
      <c r="Q5289" s="41"/>
      <c r="R5289" s="41"/>
      <c r="S5289" s="41"/>
      <c r="T5289" s="41"/>
      <c r="U5289" s="41"/>
      <c r="V5289" s="41"/>
      <c r="W5289" s="42">
        <f t="shared" si="166"/>
        <v>0</v>
      </c>
    </row>
    <row r="5290" spans="2:23" x14ac:dyDescent="0.25">
      <c r="B5290" s="35"/>
      <c r="C5290" s="36" t="str">
        <f>IFERROR(VLOOKUP(B5290,[1]Catálogos!M:P,3,0),"")</f>
        <v/>
      </c>
      <c r="D5290" s="37" t="str">
        <f t="shared" si="165"/>
        <v/>
      </c>
      <c r="E5290" s="36" t="str">
        <f>IF(D5290="","",IFERROR(VLOOKUP(D5290,'[1]Resumen FF'!E:F,2,0),"Sin combinación"))</f>
        <v/>
      </c>
      <c r="G5290" s="38" t="str">
        <f>IF(F5290="","",VLOOKUP(F5290,[1]Catálogos!A:B,2,0))</f>
        <v/>
      </c>
      <c r="H5290" s="39"/>
      <c r="I5290" s="39"/>
      <c r="K5290" s="41"/>
      <c r="L5290" s="41"/>
      <c r="M5290" s="41"/>
      <c r="N5290" s="41"/>
      <c r="O5290" s="41"/>
      <c r="P5290" s="41"/>
      <c r="Q5290" s="41"/>
      <c r="R5290" s="41"/>
      <c r="S5290" s="41"/>
      <c r="T5290" s="41"/>
      <c r="U5290" s="41"/>
      <c r="V5290" s="41"/>
      <c r="W5290" s="42">
        <f t="shared" si="166"/>
        <v>0</v>
      </c>
    </row>
    <row r="5291" spans="2:23" x14ac:dyDescent="0.25">
      <c r="B5291" s="35"/>
      <c r="C5291" s="36" t="str">
        <f>IFERROR(VLOOKUP(B5291,[1]Catálogos!M:P,3,0),"")</f>
        <v/>
      </c>
      <c r="D5291" s="37" t="str">
        <f t="shared" si="165"/>
        <v/>
      </c>
      <c r="E5291" s="36" t="str">
        <f>IF(D5291="","",IFERROR(VLOOKUP(D5291,'[1]Resumen FF'!E:F,2,0),"Sin combinación"))</f>
        <v/>
      </c>
      <c r="G5291" s="38" t="str">
        <f>IF(F5291="","",VLOOKUP(F5291,[1]Catálogos!A:B,2,0))</f>
        <v/>
      </c>
      <c r="H5291" s="39"/>
      <c r="I5291" s="39"/>
      <c r="K5291" s="41"/>
      <c r="L5291" s="41"/>
      <c r="M5291" s="41"/>
      <c r="N5291" s="41"/>
      <c r="O5291" s="41"/>
      <c r="P5291" s="41"/>
      <c r="Q5291" s="41"/>
      <c r="R5291" s="41"/>
      <c r="S5291" s="41"/>
      <c r="T5291" s="41"/>
      <c r="U5291" s="41"/>
      <c r="V5291" s="41"/>
      <c r="W5291" s="42">
        <f t="shared" si="166"/>
        <v>0</v>
      </c>
    </row>
    <row r="5292" spans="2:23" x14ac:dyDescent="0.25">
      <c r="B5292" s="35"/>
      <c r="C5292" s="36" t="str">
        <f>IFERROR(VLOOKUP(B5292,[1]Catálogos!M:P,3,0),"")</f>
        <v/>
      </c>
      <c r="D5292" s="37" t="str">
        <f t="shared" si="165"/>
        <v/>
      </c>
      <c r="E5292" s="36" t="str">
        <f>IF(D5292="","",IFERROR(VLOOKUP(D5292,'[1]Resumen FF'!E:F,2,0),"Sin combinación"))</f>
        <v/>
      </c>
      <c r="G5292" s="38" t="str">
        <f>IF(F5292="","",VLOOKUP(F5292,[1]Catálogos!A:B,2,0))</f>
        <v/>
      </c>
      <c r="H5292" s="39"/>
      <c r="I5292" s="39"/>
      <c r="K5292" s="41"/>
      <c r="L5292" s="41"/>
      <c r="M5292" s="41"/>
      <c r="N5292" s="41"/>
      <c r="O5292" s="41"/>
      <c r="P5292" s="41"/>
      <c r="Q5292" s="41"/>
      <c r="R5292" s="41"/>
      <c r="S5292" s="41"/>
      <c r="T5292" s="41"/>
      <c r="U5292" s="41"/>
      <c r="V5292" s="41"/>
      <c r="W5292" s="42">
        <f t="shared" si="166"/>
        <v>0</v>
      </c>
    </row>
    <row r="5293" spans="2:23" x14ac:dyDescent="0.25">
      <c r="B5293" s="35"/>
      <c r="C5293" s="36" t="str">
        <f>IFERROR(VLOOKUP(B5293,[1]Catálogos!M:P,3,0),"")</f>
        <v/>
      </c>
      <c r="D5293" s="37" t="str">
        <f t="shared" si="165"/>
        <v/>
      </c>
      <c r="E5293" s="36" t="str">
        <f>IF(D5293="","",IFERROR(VLOOKUP(D5293,'[1]Resumen FF'!E:F,2,0),"Sin combinación"))</f>
        <v/>
      </c>
      <c r="G5293" s="38" t="str">
        <f>IF(F5293="","",VLOOKUP(F5293,[1]Catálogos!A:B,2,0))</f>
        <v/>
      </c>
      <c r="H5293" s="39"/>
      <c r="I5293" s="39"/>
      <c r="K5293" s="41"/>
      <c r="L5293" s="41"/>
      <c r="M5293" s="41"/>
      <c r="N5293" s="41"/>
      <c r="O5293" s="41"/>
      <c r="P5293" s="41"/>
      <c r="Q5293" s="41"/>
      <c r="R5293" s="41"/>
      <c r="S5293" s="41"/>
      <c r="T5293" s="41"/>
      <c r="U5293" s="41"/>
      <c r="V5293" s="41"/>
      <c r="W5293" s="42">
        <f t="shared" si="166"/>
        <v>0</v>
      </c>
    </row>
    <row r="5294" spans="2:23" x14ac:dyDescent="0.25">
      <c r="B5294" s="35"/>
      <c r="C5294" s="36" t="str">
        <f>IFERROR(VLOOKUP(B5294,[1]Catálogos!M:P,3,0),"")</f>
        <v/>
      </c>
      <c r="D5294" s="37" t="str">
        <f t="shared" si="165"/>
        <v/>
      </c>
      <c r="E5294" s="36" t="str">
        <f>IF(D5294="","",IFERROR(VLOOKUP(D5294,'[1]Resumen FF'!E:F,2,0),"Sin combinación"))</f>
        <v/>
      </c>
      <c r="G5294" s="38" t="str">
        <f>IF(F5294="","",VLOOKUP(F5294,[1]Catálogos!A:B,2,0))</f>
        <v/>
      </c>
      <c r="H5294" s="39"/>
      <c r="I5294" s="39"/>
      <c r="K5294" s="41"/>
      <c r="L5294" s="41"/>
      <c r="M5294" s="41"/>
      <c r="N5294" s="41"/>
      <c r="O5294" s="41"/>
      <c r="P5294" s="41"/>
      <c r="Q5294" s="41"/>
      <c r="R5294" s="41"/>
      <c r="S5294" s="41"/>
      <c r="T5294" s="41"/>
      <c r="U5294" s="41"/>
      <c r="V5294" s="41"/>
      <c r="W5294" s="42">
        <f t="shared" si="166"/>
        <v>0</v>
      </c>
    </row>
    <row r="5295" spans="2:23" x14ac:dyDescent="0.25">
      <c r="B5295" s="35"/>
      <c r="C5295" s="36" t="str">
        <f>IFERROR(VLOOKUP(B5295,[1]Catálogos!M:P,3,0),"")</f>
        <v/>
      </c>
      <c r="D5295" s="37" t="str">
        <f t="shared" si="165"/>
        <v/>
      </c>
      <c r="E5295" s="36" t="str">
        <f>IF(D5295="","",IFERROR(VLOOKUP(D5295,'[1]Resumen FF'!E:F,2,0),"Sin combinación"))</f>
        <v/>
      </c>
      <c r="G5295" s="38" t="str">
        <f>IF(F5295="","",VLOOKUP(F5295,[1]Catálogos!A:B,2,0))</f>
        <v/>
      </c>
      <c r="H5295" s="39"/>
      <c r="I5295" s="39"/>
      <c r="K5295" s="41"/>
      <c r="L5295" s="41"/>
      <c r="M5295" s="41"/>
      <c r="N5295" s="41"/>
      <c r="O5295" s="41"/>
      <c r="P5295" s="41"/>
      <c r="Q5295" s="41"/>
      <c r="R5295" s="41"/>
      <c r="S5295" s="41"/>
      <c r="T5295" s="41"/>
      <c r="U5295" s="41"/>
      <c r="V5295" s="41"/>
      <c r="W5295" s="42">
        <f t="shared" si="166"/>
        <v>0</v>
      </c>
    </row>
    <row r="5296" spans="2:23" x14ac:dyDescent="0.25">
      <c r="B5296" s="35"/>
      <c r="C5296" s="36" t="str">
        <f>IFERROR(VLOOKUP(B5296,[1]Catálogos!M:P,3,0),"")</f>
        <v/>
      </c>
      <c r="D5296" s="37" t="str">
        <f t="shared" si="165"/>
        <v/>
      </c>
      <c r="E5296" s="36" t="str">
        <f>IF(D5296="","",IFERROR(VLOOKUP(D5296,'[1]Resumen FF'!E:F,2,0),"Sin combinación"))</f>
        <v/>
      </c>
      <c r="G5296" s="38" t="str">
        <f>IF(F5296="","",VLOOKUP(F5296,[1]Catálogos!A:B,2,0))</f>
        <v/>
      </c>
      <c r="H5296" s="39"/>
      <c r="I5296" s="39"/>
      <c r="K5296" s="41"/>
      <c r="L5296" s="41"/>
      <c r="M5296" s="41"/>
      <c r="N5296" s="41"/>
      <c r="O5296" s="41"/>
      <c r="P5296" s="41"/>
      <c r="Q5296" s="41"/>
      <c r="R5296" s="41"/>
      <c r="S5296" s="41"/>
      <c r="T5296" s="41"/>
      <c r="U5296" s="41"/>
      <c r="V5296" s="41"/>
      <c r="W5296" s="42">
        <f t="shared" si="166"/>
        <v>0</v>
      </c>
    </row>
    <row r="5297" spans="2:23" x14ac:dyDescent="0.25">
      <c r="B5297" s="35"/>
      <c r="C5297" s="36" t="str">
        <f>IFERROR(VLOOKUP(B5297,[1]Catálogos!M:P,3,0),"")</f>
        <v/>
      </c>
      <c r="D5297" s="37" t="str">
        <f t="shared" si="165"/>
        <v/>
      </c>
      <c r="E5297" s="36" t="str">
        <f>IF(D5297="","",IFERROR(VLOOKUP(D5297,'[1]Resumen FF'!E:F,2,0),"Sin combinación"))</f>
        <v/>
      </c>
      <c r="G5297" s="38" t="str">
        <f>IF(F5297="","",VLOOKUP(F5297,[1]Catálogos!A:B,2,0))</f>
        <v/>
      </c>
      <c r="H5297" s="39"/>
      <c r="I5297" s="39"/>
      <c r="K5297" s="41"/>
      <c r="L5297" s="41"/>
      <c r="M5297" s="41"/>
      <c r="N5297" s="41"/>
      <c r="O5297" s="41"/>
      <c r="P5297" s="41"/>
      <c r="Q5297" s="41"/>
      <c r="R5297" s="41"/>
      <c r="S5297" s="41"/>
      <c r="T5297" s="41"/>
      <c r="U5297" s="41"/>
      <c r="V5297" s="41"/>
      <c r="W5297" s="42">
        <f t="shared" si="166"/>
        <v>0</v>
      </c>
    </row>
    <row r="5298" spans="2:23" x14ac:dyDescent="0.25">
      <c r="B5298" s="35"/>
      <c r="C5298" s="36" t="str">
        <f>IFERROR(VLOOKUP(B5298,[1]Catálogos!M:P,3,0),"")</f>
        <v/>
      </c>
      <c r="D5298" s="37" t="str">
        <f t="shared" si="165"/>
        <v/>
      </c>
      <c r="E5298" s="36" t="str">
        <f>IF(D5298="","",IFERROR(VLOOKUP(D5298,'[1]Resumen FF'!E:F,2,0),"Sin combinación"))</f>
        <v/>
      </c>
      <c r="G5298" s="38" t="str">
        <f>IF(F5298="","",VLOOKUP(F5298,[1]Catálogos!A:B,2,0))</f>
        <v/>
      </c>
      <c r="H5298" s="39"/>
      <c r="I5298" s="39"/>
      <c r="K5298" s="41"/>
      <c r="L5298" s="41"/>
      <c r="M5298" s="41"/>
      <c r="N5298" s="41"/>
      <c r="O5298" s="41"/>
      <c r="P5298" s="41"/>
      <c r="Q5298" s="41"/>
      <c r="R5298" s="41"/>
      <c r="S5298" s="41"/>
      <c r="T5298" s="41"/>
      <c r="U5298" s="41"/>
      <c r="V5298" s="41"/>
      <c r="W5298" s="42">
        <f t="shared" si="166"/>
        <v>0</v>
      </c>
    </row>
    <row r="5299" spans="2:23" x14ac:dyDescent="0.25">
      <c r="B5299" s="35"/>
      <c r="C5299" s="36" t="str">
        <f>IFERROR(VLOOKUP(B5299,[1]Catálogos!M:P,3,0),"")</f>
        <v/>
      </c>
      <c r="D5299" s="37" t="str">
        <f t="shared" si="165"/>
        <v/>
      </c>
      <c r="E5299" s="36" t="str">
        <f>IF(D5299="","",IFERROR(VLOOKUP(D5299,'[1]Resumen FF'!E:F,2,0),"Sin combinación"))</f>
        <v/>
      </c>
      <c r="G5299" s="38" t="str">
        <f>IF(F5299="","",VLOOKUP(F5299,[1]Catálogos!A:B,2,0))</f>
        <v/>
      </c>
      <c r="H5299" s="39"/>
      <c r="I5299" s="39"/>
      <c r="K5299" s="41"/>
      <c r="L5299" s="41"/>
      <c r="M5299" s="41"/>
      <c r="N5299" s="41"/>
      <c r="O5299" s="41"/>
      <c r="P5299" s="41"/>
      <c r="Q5299" s="41"/>
      <c r="R5299" s="41"/>
      <c r="S5299" s="41"/>
      <c r="T5299" s="41"/>
      <c r="U5299" s="41"/>
      <c r="V5299" s="41"/>
      <c r="W5299" s="42">
        <f t="shared" si="166"/>
        <v>0</v>
      </c>
    </row>
    <row r="5300" spans="2:23" x14ac:dyDescent="0.25">
      <c r="B5300" s="35"/>
      <c r="C5300" s="36" t="str">
        <f>IFERROR(VLOOKUP(B5300,[1]Catálogos!M:P,3,0),"")</f>
        <v/>
      </c>
      <c r="D5300" s="37" t="str">
        <f t="shared" si="165"/>
        <v/>
      </c>
      <c r="E5300" s="36" t="str">
        <f>IF(D5300="","",IFERROR(VLOOKUP(D5300,'[1]Resumen FF'!E:F,2,0),"Sin combinación"))</f>
        <v/>
      </c>
      <c r="G5300" s="38" t="str">
        <f>IF(F5300="","",VLOOKUP(F5300,[1]Catálogos!A:B,2,0))</f>
        <v/>
      </c>
      <c r="H5300" s="39"/>
      <c r="I5300" s="39"/>
      <c r="K5300" s="41"/>
      <c r="L5300" s="41"/>
      <c r="M5300" s="41"/>
      <c r="N5300" s="41"/>
      <c r="O5300" s="41"/>
      <c r="P5300" s="41"/>
      <c r="Q5300" s="41"/>
      <c r="R5300" s="41"/>
      <c r="S5300" s="41"/>
      <c r="T5300" s="41"/>
      <c r="U5300" s="41"/>
      <c r="V5300" s="41"/>
      <c r="W5300" s="42">
        <f t="shared" si="166"/>
        <v>0</v>
      </c>
    </row>
    <row r="5301" spans="2:23" x14ac:dyDescent="0.25">
      <c r="B5301" s="35"/>
      <c r="C5301" s="36" t="str">
        <f>IFERROR(VLOOKUP(B5301,[1]Catálogos!M:P,3,0),"")</f>
        <v/>
      </c>
      <c r="D5301" s="37" t="str">
        <f t="shared" si="165"/>
        <v/>
      </c>
      <c r="E5301" s="36" t="str">
        <f>IF(D5301="","",IFERROR(VLOOKUP(D5301,'[1]Resumen FF'!E:F,2,0),"Sin combinación"))</f>
        <v/>
      </c>
      <c r="G5301" s="38" t="str">
        <f>IF(F5301="","",VLOOKUP(F5301,[1]Catálogos!A:B,2,0))</f>
        <v/>
      </c>
      <c r="H5301" s="39"/>
      <c r="I5301" s="39"/>
      <c r="K5301" s="41"/>
      <c r="L5301" s="41"/>
      <c r="M5301" s="41"/>
      <c r="N5301" s="41"/>
      <c r="O5301" s="41"/>
      <c r="P5301" s="41"/>
      <c r="Q5301" s="41"/>
      <c r="R5301" s="41"/>
      <c r="S5301" s="41"/>
      <c r="T5301" s="41"/>
      <c r="U5301" s="41"/>
      <c r="V5301" s="41"/>
      <c r="W5301" s="42">
        <f t="shared" si="166"/>
        <v>0</v>
      </c>
    </row>
    <row r="5302" spans="2:23" x14ac:dyDescent="0.25">
      <c r="B5302" s="35"/>
      <c r="C5302" s="36" t="str">
        <f>IFERROR(VLOOKUP(B5302,[1]Catálogos!M:P,3,0),"")</f>
        <v/>
      </c>
      <c r="D5302" s="37" t="str">
        <f t="shared" si="165"/>
        <v/>
      </c>
      <c r="E5302" s="36" t="str">
        <f>IF(D5302="","",IFERROR(VLOOKUP(D5302,'[1]Resumen FF'!E:F,2,0),"Sin combinación"))</f>
        <v/>
      </c>
      <c r="G5302" s="38" t="str">
        <f>IF(F5302="","",VLOOKUP(F5302,[1]Catálogos!A:B,2,0))</f>
        <v/>
      </c>
      <c r="H5302" s="39"/>
      <c r="I5302" s="39"/>
      <c r="K5302" s="41"/>
      <c r="L5302" s="41"/>
      <c r="M5302" s="41"/>
      <c r="N5302" s="41"/>
      <c r="O5302" s="41"/>
      <c r="P5302" s="41"/>
      <c r="Q5302" s="41"/>
      <c r="R5302" s="41"/>
      <c r="S5302" s="41"/>
      <c r="T5302" s="41"/>
      <c r="U5302" s="41"/>
      <c r="V5302" s="41"/>
      <c r="W5302" s="42">
        <f t="shared" si="166"/>
        <v>0</v>
      </c>
    </row>
    <row r="5303" spans="2:23" x14ac:dyDescent="0.25">
      <c r="B5303" s="35"/>
      <c r="C5303" s="36" t="str">
        <f>IFERROR(VLOOKUP(B5303,[1]Catálogos!M:P,3,0),"")</f>
        <v/>
      </c>
      <c r="D5303" s="37" t="str">
        <f t="shared" si="165"/>
        <v/>
      </c>
      <c r="E5303" s="36" t="str">
        <f>IF(D5303="","",IFERROR(VLOOKUP(D5303,'[1]Resumen FF'!E:F,2,0),"Sin combinación"))</f>
        <v/>
      </c>
      <c r="G5303" s="38" t="str">
        <f>IF(F5303="","",VLOOKUP(F5303,[1]Catálogos!A:B,2,0))</f>
        <v/>
      </c>
      <c r="H5303" s="39"/>
      <c r="I5303" s="39"/>
      <c r="K5303" s="41"/>
      <c r="L5303" s="41"/>
      <c r="M5303" s="41"/>
      <c r="N5303" s="41"/>
      <c r="O5303" s="41"/>
      <c r="P5303" s="41"/>
      <c r="Q5303" s="41"/>
      <c r="R5303" s="41"/>
      <c r="S5303" s="41"/>
      <c r="T5303" s="41"/>
      <c r="U5303" s="41"/>
      <c r="V5303" s="41"/>
      <c r="W5303" s="42">
        <f t="shared" si="166"/>
        <v>0</v>
      </c>
    </row>
    <row r="5304" spans="2:23" x14ac:dyDescent="0.25">
      <c r="B5304" s="35"/>
      <c r="C5304" s="36" t="str">
        <f>IFERROR(VLOOKUP(B5304,[1]Catálogos!M:P,3,0),"")</f>
        <v/>
      </c>
      <c r="D5304" s="37" t="str">
        <f t="shared" si="165"/>
        <v/>
      </c>
      <c r="E5304" s="36" t="str">
        <f>IF(D5304="","",IFERROR(VLOOKUP(D5304,'[1]Resumen FF'!E:F,2,0),"Sin combinación"))</f>
        <v/>
      </c>
      <c r="G5304" s="38" t="str">
        <f>IF(F5304="","",VLOOKUP(F5304,[1]Catálogos!A:B,2,0))</f>
        <v/>
      </c>
      <c r="H5304" s="39"/>
      <c r="I5304" s="39"/>
      <c r="K5304" s="41"/>
      <c r="L5304" s="41"/>
      <c r="M5304" s="41"/>
      <c r="N5304" s="41"/>
      <c r="O5304" s="41"/>
      <c r="P5304" s="41"/>
      <c r="Q5304" s="41"/>
      <c r="R5304" s="41"/>
      <c r="S5304" s="41"/>
      <c r="T5304" s="41"/>
      <c r="U5304" s="41"/>
      <c r="V5304" s="41"/>
      <c r="W5304" s="42">
        <f t="shared" si="166"/>
        <v>0</v>
      </c>
    </row>
    <row r="5305" spans="2:23" x14ac:dyDescent="0.25">
      <c r="B5305" s="35"/>
      <c r="C5305" s="36" t="str">
        <f>IFERROR(VLOOKUP(B5305,[1]Catálogos!M:P,3,0),"")</f>
        <v/>
      </c>
      <c r="D5305" s="37" t="str">
        <f t="shared" si="165"/>
        <v/>
      </c>
      <c r="E5305" s="36" t="str">
        <f>IF(D5305="","",IFERROR(VLOOKUP(D5305,'[1]Resumen FF'!E:F,2,0),"Sin combinación"))</f>
        <v/>
      </c>
      <c r="G5305" s="38" t="str">
        <f>IF(F5305="","",VLOOKUP(F5305,[1]Catálogos!A:B,2,0))</f>
        <v/>
      </c>
      <c r="H5305" s="39"/>
      <c r="I5305" s="39"/>
      <c r="K5305" s="41"/>
      <c r="L5305" s="41"/>
      <c r="M5305" s="41"/>
      <c r="N5305" s="41"/>
      <c r="O5305" s="41"/>
      <c r="P5305" s="41"/>
      <c r="Q5305" s="41"/>
      <c r="R5305" s="41"/>
      <c r="S5305" s="41"/>
      <c r="T5305" s="41"/>
      <c r="U5305" s="41"/>
      <c r="V5305" s="41"/>
      <c r="W5305" s="42">
        <f t="shared" si="166"/>
        <v>0</v>
      </c>
    </row>
    <row r="5306" spans="2:23" x14ac:dyDescent="0.25">
      <c r="B5306" s="35"/>
      <c r="C5306" s="36" t="str">
        <f>IFERROR(VLOOKUP(B5306,[1]Catálogos!M:P,3,0),"")</f>
        <v/>
      </c>
      <c r="D5306" s="37" t="str">
        <f t="shared" si="165"/>
        <v/>
      </c>
      <c r="E5306" s="36" t="str">
        <f>IF(D5306="","",IFERROR(VLOOKUP(D5306,'[1]Resumen FF'!E:F,2,0),"Sin combinación"))</f>
        <v/>
      </c>
      <c r="G5306" s="38" t="str">
        <f>IF(F5306="","",VLOOKUP(F5306,[1]Catálogos!A:B,2,0))</f>
        <v/>
      </c>
      <c r="H5306" s="39"/>
      <c r="I5306" s="39"/>
      <c r="K5306" s="41"/>
      <c r="L5306" s="41"/>
      <c r="M5306" s="41"/>
      <c r="N5306" s="41"/>
      <c r="O5306" s="41"/>
      <c r="P5306" s="41"/>
      <c r="Q5306" s="41"/>
      <c r="R5306" s="41"/>
      <c r="S5306" s="41"/>
      <c r="T5306" s="41"/>
      <c r="U5306" s="41"/>
      <c r="V5306" s="41"/>
      <c r="W5306" s="42">
        <f t="shared" si="166"/>
        <v>0</v>
      </c>
    </row>
    <row r="5307" spans="2:23" x14ac:dyDescent="0.25">
      <c r="B5307" s="35"/>
      <c r="C5307" s="36" t="str">
        <f>IFERROR(VLOOKUP(B5307,[1]Catálogos!M:P,3,0),"")</f>
        <v/>
      </c>
      <c r="D5307" s="37" t="str">
        <f t="shared" si="165"/>
        <v/>
      </c>
      <c r="E5307" s="36" t="str">
        <f>IF(D5307="","",IFERROR(VLOOKUP(D5307,'[1]Resumen FF'!E:F,2,0),"Sin combinación"))</f>
        <v/>
      </c>
      <c r="G5307" s="38" t="str">
        <f>IF(F5307="","",VLOOKUP(F5307,[1]Catálogos!A:B,2,0))</f>
        <v/>
      </c>
      <c r="H5307" s="39"/>
      <c r="I5307" s="39"/>
      <c r="K5307" s="41"/>
      <c r="L5307" s="41"/>
      <c r="M5307" s="41"/>
      <c r="N5307" s="41"/>
      <c r="O5307" s="41"/>
      <c r="P5307" s="41"/>
      <c r="Q5307" s="41"/>
      <c r="R5307" s="41"/>
      <c r="S5307" s="41"/>
      <c r="T5307" s="41"/>
      <c r="U5307" s="41"/>
      <c r="V5307" s="41"/>
      <c r="W5307" s="42">
        <f t="shared" si="166"/>
        <v>0</v>
      </c>
    </row>
    <row r="5308" spans="2:23" x14ac:dyDescent="0.25">
      <c r="B5308" s="35"/>
      <c r="C5308" s="36" t="str">
        <f>IFERROR(VLOOKUP(B5308,[1]Catálogos!M:P,3,0),"")</f>
        <v/>
      </c>
      <c r="D5308" s="37" t="str">
        <f t="shared" si="165"/>
        <v/>
      </c>
      <c r="E5308" s="36" t="str">
        <f>IF(D5308="","",IFERROR(VLOOKUP(D5308,'[1]Resumen FF'!E:F,2,0),"Sin combinación"))</f>
        <v/>
      </c>
      <c r="G5308" s="38" t="str">
        <f>IF(F5308="","",VLOOKUP(F5308,[1]Catálogos!A:B,2,0))</f>
        <v/>
      </c>
      <c r="H5308" s="39"/>
      <c r="I5308" s="39"/>
      <c r="K5308" s="41"/>
      <c r="L5308" s="41"/>
      <c r="M5308" s="41"/>
      <c r="N5308" s="41"/>
      <c r="O5308" s="41"/>
      <c r="P5308" s="41"/>
      <c r="Q5308" s="41"/>
      <c r="R5308" s="41"/>
      <c r="S5308" s="41"/>
      <c r="T5308" s="41"/>
      <c r="U5308" s="41"/>
      <c r="V5308" s="41"/>
      <c r="W5308" s="42">
        <f t="shared" si="166"/>
        <v>0</v>
      </c>
    </row>
    <row r="5309" spans="2:23" x14ac:dyDescent="0.25">
      <c r="B5309" s="35"/>
      <c r="C5309" s="36" t="str">
        <f>IFERROR(VLOOKUP(B5309,[1]Catálogos!M:P,3,0),"")</f>
        <v/>
      </c>
      <c r="D5309" s="37" t="str">
        <f t="shared" si="165"/>
        <v/>
      </c>
      <c r="E5309" s="36" t="str">
        <f>IF(D5309="","",IFERROR(VLOOKUP(D5309,'[1]Resumen FF'!E:F,2,0),"Sin combinación"))</f>
        <v/>
      </c>
      <c r="G5309" s="38" t="str">
        <f>IF(F5309="","",VLOOKUP(F5309,[1]Catálogos!A:B,2,0))</f>
        <v/>
      </c>
      <c r="H5309" s="39"/>
      <c r="I5309" s="39"/>
      <c r="K5309" s="41"/>
      <c r="L5309" s="41"/>
      <c r="M5309" s="41"/>
      <c r="N5309" s="41"/>
      <c r="O5309" s="41"/>
      <c r="P5309" s="41"/>
      <c r="Q5309" s="41"/>
      <c r="R5309" s="41"/>
      <c r="S5309" s="41"/>
      <c r="T5309" s="41"/>
      <c r="U5309" s="41"/>
      <c r="V5309" s="41"/>
      <c r="W5309" s="42">
        <f t="shared" si="166"/>
        <v>0</v>
      </c>
    </row>
    <row r="5310" spans="2:23" x14ac:dyDescent="0.25">
      <c r="B5310" s="35"/>
      <c r="C5310" s="36" t="str">
        <f>IFERROR(VLOOKUP(B5310,[1]Catálogos!M:P,3,0),"")</f>
        <v/>
      </c>
      <c r="D5310" s="37" t="str">
        <f t="shared" si="165"/>
        <v/>
      </c>
      <c r="E5310" s="36" t="str">
        <f>IF(D5310="","",IFERROR(VLOOKUP(D5310,'[1]Resumen FF'!E:F,2,0),"Sin combinación"))</f>
        <v/>
      </c>
      <c r="G5310" s="38" t="str">
        <f>IF(F5310="","",VLOOKUP(F5310,[1]Catálogos!A:B,2,0))</f>
        <v/>
      </c>
      <c r="H5310" s="39"/>
      <c r="I5310" s="39"/>
      <c r="K5310" s="41"/>
      <c r="L5310" s="41"/>
      <c r="M5310" s="41"/>
      <c r="N5310" s="41"/>
      <c r="O5310" s="41"/>
      <c r="P5310" s="41"/>
      <c r="Q5310" s="41"/>
      <c r="R5310" s="41"/>
      <c r="S5310" s="41"/>
      <c r="T5310" s="41"/>
      <c r="U5310" s="41"/>
      <c r="V5310" s="41"/>
      <c r="W5310" s="42">
        <f t="shared" si="166"/>
        <v>0</v>
      </c>
    </row>
    <row r="5311" spans="2:23" x14ac:dyDescent="0.25">
      <c r="B5311" s="35"/>
      <c r="C5311" s="36" t="str">
        <f>IFERROR(VLOOKUP(B5311,[1]Catálogos!M:P,3,0),"")</f>
        <v/>
      </c>
      <c r="D5311" s="37" t="str">
        <f t="shared" si="165"/>
        <v/>
      </c>
      <c r="E5311" s="36" t="str">
        <f>IF(D5311="","",IFERROR(VLOOKUP(D5311,'[1]Resumen FF'!E:F,2,0),"Sin combinación"))</f>
        <v/>
      </c>
      <c r="G5311" s="38" t="str">
        <f>IF(F5311="","",VLOOKUP(F5311,[1]Catálogos!A:B,2,0))</f>
        <v/>
      </c>
      <c r="H5311" s="39"/>
      <c r="I5311" s="39"/>
      <c r="K5311" s="41"/>
      <c r="L5311" s="41"/>
      <c r="M5311" s="41"/>
      <c r="N5311" s="41"/>
      <c r="O5311" s="41"/>
      <c r="P5311" s="41"/>
      <c r="Q5311" s="41"/>
      <c r="R5311" s="41"/>
      <c r="S5311" s="41"/>
      <c r="T5311" s="41"/>
      <c r="U5311" s="41"/>
      <c r="V5311" s="41"/>
      <c r="W5311" s="42">
        <f t="shared" si="166"/>
        <v>0</v>
      </c>
    </row>
    <row r="5312" spans="2:23" x14ac:dyDescent="0.25">
      <c r="B5312" s="35"/>
      <c r="C5312" s="36" t="str">
        <f>IFERROR(VLOOKUP(B5312,[1]Catálogos!M:P,3,0),"")</f>
        <v/>
      </c>
      <c r="D5312" s="37" t="str">
        <f t="shared" si="165"/>
        <v/>
      </c>
      <c r="E5312" s="36" t="str">
        <f>IF(D5312="","",IFERROR(VLOOKUP(D5312,'[1]Resumen FF'!E:F,2,0),"Sin combinación"))</f>
        <v/>
      </c>
      <c r="G5312" s="38" t="str">
        <f>IF(F5312="","",VLOOKUP(F5312,[1]Catálogos!A:B,2,0))</f>
        <v/>
      </c>
      <c r="H5312" s="39"/>
      <c r="I5312" s="39"/>
      <c r="K5312" s="41"/>
      <c r="L5312" s="41"/>
      <c r="M5312" s="41"/>
      <c r="N5312" s="41"/>
      <c r="O5312" s="41"/>
      <c r="P5312" s="41"/>
      <c r="Q5312" s="41"/>
      <c r="R5312" s="41"/>
      <c r="S5312" s="41"/>
      <c r="T5312" s="41"/>
      <c r="U5312" s="41"/>
      <c r="V5312" s="41"/>
      <c r="W5312" s="42">
        <f t="shared" si="166"/>
        <v>0</v>
      </c>
    </row>
    <row r="5313" spans="2:23" x14ac:dyDescent="0.25">
      <c r="B5313" s="35"/>
      <c r="C5313" s="36" t="str">
        <f>IFERROR(VLOOKUP(B5313,[1]Catálogos!M:P,3,0),"")</f>
        <v/>
      </c>
      <c r="D5313" s="37" t="str">
        <f t="shared" si="165"/>
        <v/>
      </c>
      <c r="E5313" s="36" t="str">
        <f>IF(D5313="","",IFERROR(VLOOKUP(D5313,'[1]Resumen FF'!E:F,2,0),"Sin combinación"))</f>
        <v/>
      </c>
      <c r="G5313" s="38" t="str">
        <f>IF(F5313="","",VLOOKUP(F5313,[1]Catálogos!A:B,2,0))</f>
        <v/>
      </c>
      <c r="H5313" s="39"/>
      <c r="I5313" s="39"/>
      <c r="K5313" s="41"/>
      <c r="L5313" s="41"/>
      <c r="M5313" s="41"/>
      <c r="N5313" s="41"/>
      <c r="O5313" s="41"/>
      <c r="P5313" s="41"/>
      <c r="Q5313" s="41"/>
      <c r="R5313" s="41"/>
      <c r="S5313" s="41"/>
      <c r="T5313" s="41"/>
      <c r="U5313" s="41"/>
      <c r="V5313" s="41"/>
      <c r="W5313" s="42">
        <f t="shared" si="166"/>
        <v>0</v>
      </c>
    </row>
    <row r="5314" spans="2:23" x14ac:dyDescent="0.25">
      <c r="B5314" s="35"/>
      <c r="C5314" s="36" t="str">
        <f>IFERROR(VLOOKUP(B5314,[1]Catálogos!M:P,3,0),"")</f>
        <v/>
      </c>
      <c r="D5314" s="37" t="str">
        <f t="shared" si="165"/>
        <v/>
      </c>
      <c r="E5314" s="36" t="str">
        <f>IF(D5314="","",IFERROR(VLOOKUP(D5314,'[1]Resumen FF'!E:F,2,0),"Sin combinación"))</f>
        <v/>
      </c>
      <c r="G5314" s="38" t="str">
        <f>IF(F5314="","",VLOOKUP(F5314,[1]Catálogos!A:B,2,0))</f>
        <v/>
      </c>
      <c r="H5314" s="39"/>
      <c r="I5314" s="39"/>
      <c r="K5314" s="41"/>
      <c r="L5314" s="41"/>
      <c r="M5314" s="41"/>
      <c r="N5314" s="41"/>
      <c r="O5314" s="41"/>
      <c r="P5314" s="41"/>
      <c r="Q5314" s="41"/>
      <c r="R5314" s="41"/>
      <c r="S5314" s="41"/>
      <c r="T5314" s="41"/>
      <c r="U5314" s="41"/>
      <c r="V5314" s="41"/>
      <c r="W5314" s="42">
        <f t="shared" si="166"/>
        <v>0</v>
      </c>
    </row>
    <row r="5315" spans="2:23" x14ac:dyDescent="0.25">
      <c r="B5315" s="35"/>
      <c r="C5315" s="36" t="str">
        <f>IFERROR(VLOOKUP(B5315,[1]Catálogos!M:P,3,0),"")</f>
        <v/>
      </c>
      <c r="D5315" s="37" t="str">
        <f t="shared" si="165"/>
        <v/>
      </c>
      <c r="E5315" s="36" t="str">
        <f>IF(D5315="","",IFERROR(VLOOKUP(D5315,'[1]Resumen FF'!E:F,2,0),"Sin combinación"))</f>
        <v/>
      </c>
      <c r="G5315" s="38" t="str">
        <f>IF(F5315="","",VLOOKUP(F5315,[1]Catálogos!A:B,2,0))</f>
        <v/>
      </c>
      <c r="H5315" s="39"/>
      <c r="I5315" s="39"/>
      <c r="K5315" s="41"/>
      <c r="L5315" s="41"/>
      <c r="M5315" s="41"/>
      <c r="N5315" s="41"/>
      <c r="O5315" s="41"/>
      <c r="P5315" s="41"/>
      <c r="Q5315" s="41"/>
      <c r="R5315" s="41"/>
      <c r="S5315" s="41"/>
      <c r="T5315" s="41"/>
      <c r="U5315" s="41"/>
      <c r="V5315" s="41"/>
      <c r="W5315" s="42">
        <f t="shared" si="166"/>
        <v>0</v>
      </c>
    </row>
    <row r="5316" spans="2:23" x14ac:dyDescent="0.25">
      <c r="B5316" s="35"/>
      <c r="C5316" s="36" t="str">
        <f>IFERROR(VLOOKUP(B5316,[1]Catálogos!M:P,3,0),"")</f>
        <v/>
      </c>
      <c r="D5316" s="37" t="str">
        <f t="shared" si="165"/>
        <v/>
      </c>
      <c r="E5316" s="36" t="str">
        <f>IF(D5316="","",IFERROR(VLOOKUP(D5316,'[1]Resumen FF'!E:F,2,0),"Sin combinación"))</f>
        <v/>
      </c>
      <c r="G5316" s="38" t="str">
        <f>IF(F5316="","",VLOOKUP(F5316,[1]Catálogos!A:B,2,0))</f>
        <v/>
      </c>
      <c r="H5316" s="39"/>
      <c r="I5316" s="39"/>
      <c r="K5316" s="41"/>
      <c r="L5316" s="41"/>
      <c r="M5316" s="41"/>
      <c r="N5316" s="41"/>
      <c r="O5316" s="41"/>
      <c r="P5316" s="41"/>
      <c r="Q5316" s="41"/>
      <c r="R5316" s="41"/>
      <c r="S5316" s="41"/>
      <c r="T5316" s="41"/>
      <c r="U5316" s="41"/>
      <c r="V5316" s="41"/>
      <c r="W5316" s="42">
        <f t="shared" si="166"/>
        <v>0</v>
      </c>
    </row>
    <row r="5317" spans="2:23" x14ac:dyDescent="0.25">
      <c r="B5317" s="35"/>
      <c r="C5317" s="36" t="str">
        <f>IFERROR(VLOOKUP(B5317,[1]Catálogos!M:P,3,0),"")</f>
        <v/>
      </c>
      <c r="D5317" s="37" t="str">
        <f t="shared" si="165"/>
        <v/>
      </c>
      <c r="E5317" s="36" t="str">
        <f>IF(D5317="","",IFERROR(VLOOKUP(D5317,'[1]Resumen FF'!E:F,2,0),"Sin combinación"))</f>
        <v/>
      </c>
      <c r="G5317" s="38" t="str">
        <f>IF(F5317="","",VLOOKUP(F5317,[1]Catálogos!A:B,2,0))</f>
        <v/>
      </c>
      <c r="H5317" s="39"/>
      <c r="I5317" s="39"/>
      <c r="K5317" s="41"/>
      <c r="L5317" s="41"/>
      <c r="M5317" s="41"/>
      <c r="N5317" s="41"/>
      <c r="O5317" s="41"/>
      <c r="P5317" s="41"/>
      <c r="Q5317" s="41"/>
      <c r="R5317" s="41"/>
      <c r="S5317" s="41"/>
      <c r="T5317" s="41"/>
      <c r="U5317" s="41"/>
      <c r="V5317" s="41"/>
      <c r="W5317" s="42">
        <f t="shared" si="166"/>
        <v>0</v>
      </c>
    </row>
    <row r="5318" spans="2:23" x14ac:dyDescent="0.25">
      <c r="B5318" s="35"/>
      <c r="C5318" s="36" t="str">
        <f>IFERROR(VLOOKUP(B5318,[1]Catálogos!M:P,3,0),"")</f>
        <v/>
      </c>
      <c r="D5318" s="37" t="str">
        <f t="shared" si="165"/>
        <v/>
      </c>
      <c r="E5318" s="36" t="str">
        <f>IF(D5318="","",IFERROR(VLOOKUP(D5318,'[1]Resumen FF'!E:F,2,0),"Sin combinación"))</f>
        <v/>
      </c>
      <c r="G5318" s="38" t="str">
        <f>IF(F5318="","",VLOOKUP(F5318,[1]Catálogos!A:B,2,0))</f>
        <v/>
      </c>
      <c r="H5318" s="39"/>
      <c r="I5318" s="39"/>
      <c r="K5318" s="41"/>
      <c r="L5318" s="41"/>
      <c r="M5318" s="41"/>
      <c r="N5318" s="41"/>
      <c r="O5318" s="41"/>
      <c r="P5318" s="41"/>
      <c r="Q5318" s="41"/>
      <c r="R5318" s="41"/>
      <c r="S5318" s="41"/>
      <c r="T5318" s="41"/>
      <c r="U5318" s="41"/>
      <c r="V5318" s="41"/>
      <c r="W5318" s="42">
        <f t="shared" si="166"/>
        <v>0</v>
      </c>
    </row>
    <row r="5319" spans="2:23" x14ac:dyDescent="0.25">
      <c r="B5319" s="35"/>
      <c r="C5319" s="36" t="str">
        <f>IFERROR(VLOOKUP(B5319,[1]Catálogos!M:P,3,0),"")</f>
        <v/>
      </c>
      <c r="D5319" s="37" t="str">
        <f t="shared" si="165"/>
        <v/>
      </c>
      <c r="E5319" s="36" t="str">
        <f>IF(D5319="","",IFERROR(VLOOKUP(D5319,'[1]Resumen FF'!E:F,2,0),"Sin combinación"))</f>
        <v/>
      </c>
      <c r="G5319" s="38" t="str">
        <f>IF(F5319="","",VLOOKUP(F5319,[1]Catálogos!A:B,2,0))</f>
        <v/>
      </c>
      <c r="H5319" s="39"/>
      <c r="I5319" s="39"/>
      <c r="K5319" s="41"/>
      <c r="L5319" s="41"/>
      <c r="M5319" s="41"/>
      <c r="N5319" s="41"/>
      <c r="O5319" s="41"/>
      <c r="P5319" s="41"/>
      <c r="Q5319" s="41"/>
      <c r="R5319" s="41"/>
      <c r="S5319" s="41"/>
      <c r="T5319" s="41"/>
      <c r="U5319" s="41"/>
      <c r="V5319" s="41"/>
      <c r="W5319" s="42">
        <f t="shared" si="166"/>
        <v>0</v>
      </c>
    </row>
    <row r="5320" spans="2:23" x14ac:dyDescent="0.25">
      <c r="B5320" s="35"/>
      <c r="C5320" s="36" t="str">
        <f>IFERROR(VLOOKUP(B5320,[1]Catálogos!M:P,3,0),"")</f>
        <v/>
      </c>
      <c r="D5320" s="37" t="str">
        <f t="shared" si="165"/>
        <v/>
      </c>
      <c r="E5320" s="36" t="str">
        <f>IF(D5320="","",IFERROR(VLOOKUP(D5320,'[1]Resumen FF'!E:F,2,0),"Sin combinación"))</f>
        <v/>
      </c>
      <c r="G5320" s="38" t="str">
        <f>IF(F5320="","",VLOOKUP(F5320,[1]Catálogos!A:B,2,0))</f>
        <v/>
      </c>
      <c r="H5320" s="39"/>
      <c r="I5320" s="39"/>
      <c r="K5320" s="41"/>
      <c r="L5320" s="41"/>
      <c r="M5320" s="41"/>
      <c r="N5320" s="41"/>
      <c r="O5320" s="41"/>
      <c r="P5320" s="41"/>
      <c r="Q5320" s="41"/>
      <c r="R5320" s="41"/>
      <c r="S5320" s="41"/>
      <c r="T5320" s="41"/>
      <c r="U5320" s="41"/>
      <c r="V5320" s="41"/>
      <c r="W5320" s="42">
        <f t="shared" si="166"/>
        <v>0</v>
      </c>
    </row>
    <row r="5321" spans="2:23" x14ac:dyDescent="0.25">
      <c r="B5321" s="35"/>
      <c r="C5321" s="36" t="str">
        <f>IFERROR(VLOOKUP(B5321,[1]Catálogos!M:P,3,0),"")</f>
        <v/>
      </c>
      <c r="D5321" s="37" t="str">
        <f t="shared" si="165"/>
        <v/>
      </c>
      <c r="E5321" s="36" t="str">
        <f>IF(D5321="","",IFERROR(VLOOKUP(D5321,'[1]Resumen FF'!E:F,2,0),"Sin combinación"))</f>
        <v/>
      </c>
      <c r="G5321" s="38" t="str">
        <f>IF(F5321="","",VLOOKUP(F5321,[1]Catálogos!A:B,2,0))</f>
        <v/>
      </c>
      <c r="H5321" s="39"/>
      <c r="I5321" s="39"/>
      <c r="K5321" s="41"/>
      <c r="L5321" s="41"/>
      <c r="M5321" s="41"/>
      <c r="N5321" s="41"/>
      <c r="O5321" s="41"/>
      <c r="P5321" s="41"/>
      <c r="Q5321" s="41"/>
      <c r="R5321" s="41"/>
      <c r="S5321" s="41"/>
      <c r="T5321" s="41"/>
      <c r="U5321" s="41"/>
      <c r="V5321" s="41"/>
      <c r="W5321" s="42">
        <f t="shared" si="166"/>
        <v>0</v>
      </c>
    </row>
    <row r="5322" spans="2:23" x14ac:dyDescent="0.25">
      <c r="B5322" s="35"/>
      <c r="C5322" s="36" t="str">
        <f>IFERROR(VLOOKUP(B5322,[1]Catálogos!M:P,3,0),"")</f>
        <v/>
      </c>
      <c r="D5322" s="37" t="str">
        <f t="shared" si="165"/>
        <v/>
      </c>
      <c r="E5322" s="36" t="str">
        <f>IF(D5322="","",IFERROR(VLOOKUP(D5322,'[1]Resumen FF'!E:F,2,0),"Sin combinación"))</f>
        <v/>
      </c>
      <c r="G5322" s="38" t="str">
        <f>IF(F5322="","",VLOOKUP(F5322,[1]Catálogos!A:B,2,0))</f>
        <v/>
      </c>
      <c r="H5322" s="39"/>
      <c r="I5322" s="39"/>
      <c r="K5322" s="41"/>
      <c r="L5322" s="41"/>
      <c r="M5322" s="41"/>
      <c r="N5322" s="41"/>
      <c r="O5322" s="41"/>
      <c r="P5322" s="41"/>
      <c r="Q5322" s="41"/>
      <c r="R5322" s="41"/>
      <c r="S5322" s="41"/>
      <c r="T5322" s="41"/>
      <c r="U5322" s="41"/>
      <c r="V5322" s="41"/>
      <c r="W5322" s="42">
        <f t="shared" si="166"/>
        <v>0</v>
      </c>
    </row>
    <row r="5323" spans="2:23" x14ac:dyDescent="0.25">
      <c r="B5323" s="35"/>
      <c r="C5323" s="36" t="str">
        <f>IFERROR(VLOOKUP(B5323,[1]Catálogos!M:P,3,0),"")</f>
        <v/>
      </c>
      <c r="D5323" s="37" t="str">
        <f t="shared" ref="D5323:D5386" si="167">B5323&amp;C5323</f>
        <v/>
      </c>
      <c r="E5323" s="36" t="str">
        <f>IF(D5323="","",IFERROR(VLOOKUP(D5323,'[1]Resumen FF'!E:F,2,0),"Sin combinación"))</f>
        <v/>
      </c>
      <c r="G5323" s="38" t="str">
        <f>IF(F5323="","",VLOOKUP(F5323,[1]Catálogos!A:B,2,0))</f>
        <v/>
      </c>
      <c r="H5323" s="39"/>
      <c r="I5323" s="39"/>
      <c r="K5323" s="41"/>
      <c r="L5323" s="41"/>
      <c r="M5323" s="41"/>
      <c r="N5323" s="41"/>
      <c r="O5323" s="41"/>
      <c r="P5323" s="41"/>
      <c r="Q5323" s="41"/>
      <c r="R5323" s="41"/>
      <c r="S5323" s="41"/>
      <c r="T5323" s="41"/>
      <c r="U5323" s="41"/>
      <c r="V5323" s="41"/>
      <c r="W5323" s="42">
        <f t="shared" si="166"/>
        <v>0</v>
      </c>
    </row>
    <row r="5324" spans="2:23" x14ac:dyDescent="0.25">
      <c r="B5324" s="35"/>
      <c r="C5324" s="36" t="str">
        <f>IFERROR(VLOOKUP(B5324,[1]Catálogos!M:P,3,0),"")</f>
        <v/>
      </c>
      <c r="D5324" s="37" t="str">
        <f t="shared" si="167"/>
        <v/>
      </c>
      <c r="E5324" s="36" t="str">
        <f>IF(D5324="","",IFERROR(VLOOKUP(D5324,'[1]Resumen FF'!E:F,2,0),"Sin combinación"))</f>
        <v/>
      </c>
      <c r="G5324" s="38" t="str">
        <f>IF(F5324="","",VLOOKUP(F5324,[1]Catálogos!A:B,2,0))</f>
        <v/>
      </c>
      <c r="H5324" s="39"/>
      <c r="I5324" s="39"/>
      <c r="K5324" s="41"/>
      <c r="L5324" s="41"/>
      <c r="M5324" s="41"/>
      <c r="N5324" s="41"/>
      <c r="O5324" s="41"/>
      <c r="P5324" s="41"/>
      <c r="Q5324" s="41"/>
      <c r="R5324" s="41"/>
      <c r="S5324" s="41"/>
      <c r="T5324" s="41"/>
      <c r="U5324" s="41"/>
      <c r="V5324" s="41"/>
      <c r="W5324" s="42">
        <f t="shared" si="166"/>
        <v>0</v>
      </c>
    </row>
    <row r="5325" spans="2:23" x14ac:dyDescent="0.25">
      <c r="B5325" s="35"/>
      <c r="C5325" s="36" t="str">
        <f>IFERROR(VLOOKUP(B5325,[1]Catálogos!M:P,3,0),"")</f>
        <v/>
      </c>
      <c r="D5325" s="37" t="str">
        <f t="shared" si="167"/>
        <v/>
      </c>
      <c r="E5325" s="36" t="str">
        <f>IF(D5325="","",IFERROR(VLOOKUP(D5325,'[1]Resumen FF'!E:F,2,0),"Sin combinación"))</f>
        <v/>
      </c>
      <c r="G5325" s="38" t="str">
        <f>IF(F5325="","",VLOOKUP(F5325,[1]Catálogos!A:B,2,0))</f>
        <v/>
      </c>
      <c r="H5325" s="39"/>
      <c r="I5325" s="39"/>
      <c r="K5325" s="41"/>
      <c r="L5325" s="41"/>
      <c r="M5325" s="41"/>
      <c r="N5325" s="41"/>
      <c r="O5325" s="41"/>
      <c r="P5325" s="41"/>
      <c r="Q5325" s="41"/>
      <c r="R5325" s="41"/>
      <c r="S5325" s="41"/>
      <c r="T5325" s="41"/>
      <c r="U5325" s="41"/>
      <c r="V5325" s="41"/>
      <c r="W5325" s="42">
        <f t="shared" si="166"/>
        <v>0</v>
      </c>
    </row>
    <row r="5326" spans="2:23" x14ac:dyDescent="0.25">
      <c r="B5326" s="35"/>
      <c r="C5326" s="36" t="str">
        <f>IFERROR(VLOOKUP(B5326,[1]Catálogos!M:P,3,0),"")</f>
        <v/>
      </c>
      <c r="D5326" s="37" t="str">
        <f t="shared" si="167"/>
        <v/>
      </c>
      <c r="E5326" s="36" t="str">
        <f>IF(D5326="","",IFERROR(VLOOKUP(D5326,'[1]Resumen FF'!E:F,2,0),"Sin combinación"))</f>
        <v/>
      </c>
      <c r="G5326" s="38" t="str">
        <f>IF(F5326="","",VLOOKUP(F5326,[1]Catálogos!A:B,2,0))</f>
        <v/>
      </c>
      <c r="H5326" s="39"/>
      <c r="I5326" s="39"/>
      <c r="K5326" s="41"/>
      <c r="L5326" s="41"/>
      <c r="M5326" s="41"/>
      <c r="N5326" s="41"/>
      <c r="O5326" s="41"/>
      <c r="P5326" s="41"/>
      <c r="Q5326" s="41"/>
      <c r="R5326" s="41"/>
      <c r="S5326" s="41"/>
      <c r="T5326" s="41"/>
      <c r="U5326" s="41"/>
      <c r="V5326" s="41"/>
      <c r="W5326" s="42">
        <f t="shared" si="166"/>
        <v>0</v>
      </c>
    </row>
    <row r="5327" spans="2:23" x14ac:dyDescent="0.25">
      <c r="B5327" s="35"/>
      <c r="C5327" s="36" t="str">
        <f>IFERROR(VLOOKUP(B5327,[1]Catálogos!M:P,3,0),"")</f>
        <v/>
      </c>
      <c r="D5327" s="37" t="str">
        <f t="shared" si="167"/>
        <v/>
      </c>
      <c r="E5327" s="36" t="str">
        <f>IF(D5327="","",IFERROR(VLOOKUP(D5327,'[1]Resumen FF'!E:F,2,0),"Sin combinación"))</f>
        <v/>
      </c>
      <c r="G5327" s="38" t="str">
        <f>IF(F5327="","",VLOOKUP(F5327,[1]Catálogos!A:B,2,0))</f>
        <v/>
      </c>
      <c r="H5327" s="39"/>
      <c r="I5327" s="39"/>
      <c r="K5327" s="41"/>
      <c r="L5327" s="41"/>
      <c r="M5327" s="41"/>
      <c r="N5327" s="41"/>
      <c r="O5327" s="41"/>
      <c r="P5327" s="41"/>
      <c r="Q5327" s="41"/>
      <c r="R5327" s="41"/>
      <c r="S5327" s="41"/>
      <c r="T5327" s="41"/>
      <c r="U5327" s="41"/>
      <c r="V5327" s="41"/>
      <c r="W5327" s="42">
        <f t="shared" si="166"/>
        <v>0</v>
      </c>
    </row>
    <row r="5328" spans="2:23" x14ac:dyDescent="0.25">
      <c r="B5328" s="35"/>
      <c r="C5328" s="36" t="str">
        <f>IFERROR(VLOOKUP(B5328,[1]Catálogos!M:P,3,0),"")</f>
        <v/>
      </c>
      <c r="D5328" s="37" t="str">
        <f t="shared" si="167"/>
        <v/>
      </c>
      <c r="E5328" s="36" t="str">
        <f>IF(D5328="","",IFERROR(VLOOKUP(D5328,'[1]Resumen FF'!E:F,2,0),"Sin combinación"))</f>
        <v/>
      </c>
      <c r="G5328" s="38" t="str">
        <f>IF(F5328="","",VLOOKUP(F5328,[1]Catálogos!A:B,2,0))</f>
        <v/>
      </c>
      <c r="H5328" s="39"/>
      <c r="I5328" s="39"/>
      <c r="K5328" s="41"/>
      <c r="L5328" s="41"/>
      <c r="M5328" s="41"/>
      <c r="N5328" s="41"/>
      <c r="O5328" s="41"/>
      <c r="P5328" s="41"/>
      <c r="Q5328" s="41"/>
      <c r="R5328" s="41"/>
      <c r="S5328" s="41"/>
      <c r="T5328" s="41"/>
      <c r="U5328" s="41"/>
      <c r="V5328" s="41"/>
      <c r="W5328" s="42">
        <f t="shared" si="166"/>
        <v>0</v>
      </c>
    </row>
    <row r="5329" spans="2:23" x14ac:dyDescent="0.25">
      <c r="B5329" s="35"/>
      <c r="C5329" s="36" t="str">
        <f>IFERROR(VLOOKUP(B5329,[1]Catálogos!M:P,3,0),"")</f>
        <v/>
      </c>
      <c r="D5329" s="37" t="str">
        <f t="shared" si="167"/>
        <v/>
      </c>
      <c r="E5329" s="36" t="str">
        <f>IF(D5329="","",IFERROR(VLOOKUP(D5329,'[1]Resumen FF'!E:F,2,0),"Sin combinación"))</f>
        <v/>
      </c>
      <c r="G5329" s="38" t="str">
        <f>IF(F5329="","",VLOOKUP(F5329,[1]Catálogos!A:B,2,0))</f>
        <v/>
      </c>
      <c r="H5329" s="39"/>
      <c r="I5329" s="39"/>
      <c r="K5329" s="41"/>
      <c r="L5329" s="41"/>
      <c r="M5329" s="41"/>
      <c r="N5329" s="41"/>
      <c r="O5329" s="41"/>
      <c r="P5329" s="41"/>
      <c r="Q5329" s="41"/>
      <c r="R5329" s="41"/>
      <c r="S5329" s="41"/>
      <c r="T5329" s="41"/>
      <c r="U5329" s="41"/>
      <c r="V5329" s="41"/>
      <c r="W5329" s="42">
        <f t="shared" si="166"/>
        <v>0</v>
      </c>
    </row>
    <row r="5330" spans="2:23" x14ac:dyDescent="0.25">
      <c r="B5330" s="35"/>
      <c r="C5330" s="36" t="str">
        <f>IFERROR(VLOOKUP(B5330,[1]Catálogos!M:P,3,0),"")</f>
        <v/>
      </c>
      <c r="D5330" s="37" t="str">
        <f t="shared" si="167"/>
        <v/>
      </c>
      <c r="E5330" s="36" t="str">
        <f>IF(D5330="","",IFERROR(VLOOKUP(D5330,'[1]Resumen FF'!E:F,2,0),"Sin combinación"))</f>
        <v/>
      </c>
      <c r="G5330" s="38" t="str">
        <f>IF(F5330="","",VLOOKUP(F5330,[1]Catálogos!A:B,2,0))</f>
        <v/>
      </c>
      <c r="H5330" s="39"/>
      <c r="I5330" s="39"/>
      <c r="K5330" s="41"/>
      <c r="L5330" s="41"/>
      <c r="M5330" s="41"/>
      <c r="N5330" s="41"/>
      <c r="O5330" s="41"/>
      <c r="P5330" s="41"/>
      <c r="Q5330" s="41"/>
      <c r="R5330" s="41"/>
      <c r="S5330" s="41"/>
      <c r="T5330" s="41"/>
      <c r="U5330" s="41"/>
      <c r="V5330" s="41"/>
      <c r="W5330" s="42">
        <f t="shared" si="166"/>
        <v>0</v>
      </c>
    </row>
    <row r="5331" spans="2:23" x14ac:dyDescent="0.25">
      <c r="B5331" s="35"/>
      <c r="C5331" s="36" t="str">
        <f>IFERROR(VLOOKUP(B5331,[1]Catálogos!M:P,3,0),"")</f>
        <v/>
      </c>
      <c r="D5331" s="37" t="str">
        <f t="shared" si="167"/>
        <v/>
      </c>
      <c r="E5331" s="36" t="str">
        <f>IF(D5331="","",IFERROR(VLOOKUP(D5331,'[1]Resumen FF'!E:F,2,0),"Sin combinación"))</f>
        <v/>
      </c>
      <c r="G5331" s="38" t="str">
        <f>IF(F5331="","",VLOOKUP(F5331,[1]Catálogos!A:B,2,0))</f>
        <v/>
      </c>
      <c r="H5331" s="39"/>
      <c r="I5331" s="39"/>
      <c r="K5331" s="41"/>
      <c r="L5331" s="41"/>
      <c r="M5331" s="41"/>
      <c r="N5331" s="41"/>
      <c r="O5331" s="41"/>
      <c r="P5331" s="41"/>
      <c r="Q5331" s="41"/>
      <c r="R5331" s="41"/>
      <c r="S5331" s="41"/>
      <c r="T5331" s="41"/>
      <c r="U5331" s="41"/>
      <c r="V5331" s="41"/>
      <c r="W5331" s="42">
        <f t="shared" si="166"/>
        <v>0</v>
      </c>
    </row>
    <row r="5332" spans="2:23" x14ac:dyDescent="0.25">
      <c r="B5332" s="35"/>
      <c r="C5332" s="36" t="str">
        <f>IFERROR(VLOOKUP(B5332,[1]Catálogos!M:P,3,0),"")</f>
        <v/>
      </c>
      <c r="D5332" s="37" t="str">
        <f t="shared" si="167"/>
        <v/>
      </c>
      <c r="E5332" s="36" t="str">
        <f>IF(D5332="","",IFERROR(VLOOKUP(D5332,'[1]Resumen FF'!E:F,2,0),"Sin combinación"))</f>
        <v/>
      </c>
      <c r="G5332" s="38" t="str">
        <f>IF(F5332="","",VLOOKUP(F5332,[1]Catálogos!A:B,2,0))</f>
        <v/>
      </c>
      <c r="H5332" s="39"/>
      <c r="I5332" s="39"/>
      <c r="K5332" s="41"/>
      <c r="L5332" s="41"/>
      <c r="M5332" s="41"/>
      <c r="N5332" s="41"/>
      <c r="O5332" s="41"/>
      <c r="P5332" s="41"/>
      <c r="Q5332" s="41"/>
      <c r="R5332" s="41"/>
      <c r="S5332" s="41"/>
      <c r="T5332" s="41"/>
      <c r="U5332" s="41"/>
      <c r="V5332" s="41"/>
      <c r="W5332" s="42">
        <f t="shared" si="166"/>
        <v>0</v>
      </c>
    </row>
    <row r="5333" spans="2:23" x14ac:dyDescent="0.25">
      <c r="B5333" s="35"/>
      <c r="C5333" s="36" t="str">
        <f>IFERROR(VLOOKUP(B5333,[1]Catálogos!M:P,3,0),"")</f>
        <v/>
      </c>
      <c r="D5333" s="37" t="str">
        <f t="shared" si="167"/>
        <v/>
      </c>
      <c r="E5333" s="36" t="str">
        <f>IF(D5333="","",IFERROR(VLOOKUP(D5333,'[1]Resumen FF'!E:F,2,0),"Sin combinación"))</f>
        <v/>
      </c>
      <c r="G5333" s="38" t="str">
        <f>IF(F5333="","",VLOOKUP(F5333,[1]Catálogos!A:B,2,0))</f>
        <v/>
      </c>
      <c r="H5333" s="39"/>
      <c r="I5333" s="39"/>
      <c r="K5333" s="41"/>
      <c r="L5333" s="41"/>
      <c r="M5333" s="41"/>
      <c r="N5333" s="41"/>
      <c r="O5333" s="41"/>
      <c r="P5333" s="41"/>
      <c r="Q5333" s="41"/>
      <c r="R5333" s="41"/>
      <c r="S5333" s="41"/>
      <c r="T5333" s="41"/>
      <c r="U5333" s="41"/>
      <c r="V5333" s="41"/>
      <c r="W5333" s="42">
        <f t="shared" si="166"/>
        <v>0</v>
      </c>
    </row>
    <row r="5334" spans="2:23" x14ac:dyDescent="0.25">
      <c r="B5334" s="35"/>
      <c r="C5334" s="36" t="str">
        <f>IFERROR(VLOOKUP(B5334,[1]Catálogos!M:P,3,0),"")</f>
        <v/>
      </c>
      <c r="D5334" s="37" t="str">
        <f t="shared" si="167"/>
        <v/>
      </c>
      <c r="E5334" s="36" t="str">
        <f>IF(D5334="","",IFERROR(VLOOKUP(D5334,'[1]Resumen FF'!E:F,2,0),"Sin combinación"))</f>
        <v/>
      </c>
      <c r="G5334" s="38" t="str">
        <f>IF(F5334="","",VLOOKUP(F5334,[1]Catálogos!A:B,2,0))</f>
        <v/>
      </c>
      <c r="H5334" s="39"/>
      <c r="I5334" s="39"/>
      <c r="K5334" s="41"/>
      <c r="L5334" s="41"/>
      <c r="M5334" s="41"/>
      <c r="N5334" s="41"/>
      <c r="O5334" s="41"/>
      <c r="P5334" s="41"/>
      <c r="Q5334" s="41"/>
      <c r="R5334" s="41"/>
      <c r="S5334" s="41"/>
      <c r="T5334" s="41"/>
      <c r="U5334" s="41"/>
      <c r="V5334" s="41"/>
      <c r="W5334" s="42">
        <f t="shared" si="166"/>
        <v>0</v>
      </c>
    </row>
    <row r="5335" spans="2:23" x14ac:dyDescent="0.25">
      <c r="B5335" s="35"/>
      <c r="C5335" s="36" t="str">
        <f>IFERROR(VLOOKUP(B5335,[1]Catálogos!M:P,3,0),"")</f>
        <v/>
      </c>
      <c r="D5335" s="37" t="str">
        <f t="shared" si="167"/>
        <v/>
      </c>
      <c r="E5335" s="36" t="str">
        <f>IF(D5335="","",IFERROR(VLOOKUP(D5335,'[1]Resumen FF'!E:F,2,0),"Sin combinación"))</f>
        <v/>
      </c>
      <c r="G5335" s="38" t="str">
        <f>IF(F5335="","",VLOOKUP(F5335,[1]Catálogos!A:B,2,0))</f>
        <v/>
      </c>
      <c r="H5335" s="39"/>
      <c r="I5335" s="39"/>
      <c r="K5335" s="41"/>
      <c r="L5335" s="41"/>
      <c r="M5335" s="41"/>
      <c r="N5335" s="41"/>
      <c r="O5335" s="41"/>
      <c r="P5335" s="41"/>
      <c r="Q5335" s="41"/>
      <c r="R5335" s="41"/>
      <c r="S5335" s="41"/>
      <c r="T5335" s="41"/>
      <c r="U5335" s="41"/>
      <c r="V5335" s="41"/>
      <c r="W5335" s="42">
        <f t="shared" si="166"/>
        <v>0</v>
      </c>
    </row>
    <row r="5336" spans="2:23" x14ac:dyDescent="0.25">
      <c r="B5336" s="35"/>
      <c r="C5336" s="36" t="str">
        <f>IFERROR(VLOOKUP(B5336,[1]Catálogos!M:P,3,0),"")</f>
        <v/>
      </c>
      <c r="D5336" s="37" t="str">
        <f t="shared" si="167"/>
        <v/>
      </c>
      <c r="E5336" s="36" t="str">
        <f>IF(D5336="","",IFERROR(VLOOKUP(D5336,'[1]Resumen FF'!E:F,2,0),"Sin combinación"))</f>
        <v/>
      </c>
      <c r="G5336" s="38" t="str">
        <f>IF(F5336="","",VLOOKUP(F5336,[1]Catálogos!A:B,2,0))</f>
        <v/>
      </c>
      <c r="H5336" s="39"/>
      <c r="I5336" s="39"/>
      <c r="K5336" s="41"/>
      <c r="L5336" s="41"/>
      <c r="M5336" s="41"/>
      <c r="N5336" s="41"/>
      <c r="O5336" s="41"/>
      <c r="P5336" s="41"/>
      <c r="Q5336" s="41"/>
      <c r="R5336" s="41"/>
      <c r="S5336" s="41"/>
      <c r="T5336" s="41"/>
      <c r="U5336" s="41"/>
      <c r="V5336" s="41"/>
      <c r="W5336" s="42">
        <f t="shared" si="166"/>
        <v>0</v>
      </c>
    </row>
    <row r="5337" spans="2:23" x14ac:dyDescent="0.25">
      <c r="B5337" s="35"/>
      <c r="C5337" s="36" t="str">
        <f>IFERROR(VLOOKUP(B5337,[1]Catálogos!M:P,3,0),"")</f>
        <v/>
      </c>
      <c r="D5337" s="37" t="str">
        <f t="shared" si="167"/>
        <v/>
      </c>
      <c r="E5337" s="36" t="str">
        <f>IF(D5337="","",IFERROR(VLOOKUP(D5337,'[1]Resumen FF'!E:F,2,0),"Sin combinación"))</f>
        <v/>
      </c>
      <c r="G5337" s="38" t="str">
        <f>IF(F5337="","",VLOOKUP(F5337,[1]Catálogos!A:B,2,0))</f>
        <v/>
      </c>
      <c r="H5337" s="39"/>
      <c r="I5337" s="39"/>
      <c r="K5337" s="41"/>
      <c r="L5337" s="41"/>
      <c r="M5337" s="41"/>
      <c r="N5337" s="41"/>
      <c r="O5337" s="41"/>
      <c r="P5337" s="41"/>
      <c r="Q5337" s="41"/>
      <c r="R5337" s="41"/>
      <c r="S5337" s="41"/>
      <c r="T5337" s="41"/>
      <c r="U5337" s="41"/>
      <c r="V5337" s="41"/>
      <c r="W5337" s="42">
        <f t="shared" ref="W5337:W5400" si="168">+J5337-SUM(K5337:V5337)</f>
        <v>0</v>
      </c>
    </row>
    <row r="5338" spans="2:23" x14ac:dyDescent="0.25">
      <c r="B5338" s="35"/>
      <c r="C5338" s="36" t="str">
        <f>IFERROR(VLOOKUP(B5338,[1]Catálogos!M:P,3,0),"")</f>
        <v/>
      </c>
      <c r="D5338" s="37" t="str">
        <f t="shared" si="167"/>
        <v/>
      </c>
      <c r="E5338" s="36" t="str">
        <f>IF(D5338="","",IFERROR(VLOOKUP(D5338,'[1]Resumen FF'!E:F,2,0),"Sin combinación"))</f>
        <v/>
      </c>
      <c r="G5338" s="38" t="str">
        <f>IF(F5338="","",VLOOKUP(F5338,[1]Catálogos!A:B,2,0))</f>
        <v/>
      </c>
      <c r="H5338" s="39"/>
      <c r="I5338" s="39"/>
      <c r="K5338" s="41"/>
      <c r="L5338" s="41"/>
      <c r="M5338" s="41"/>
      <c r="N5338" s="41"/>
      <c r="O5338" s="41"/>
      <c r="P5338" s="41"/>
      <c r="Q5338" s="41"/>
      <c r="R5338" s="41"/>
      <c r="S5338" s="41"/>
      <c r="T5338" s="41"/>
      <c r="U5338" s="41"/>
      <c r="V5338" s="41"/>
      <c r="W5338" s="42">
        <f t="shared" si="168"/>
        <v>0</v>
      </c>
    </row>
    <row r="5339" spans="2:23" x14ac:dyDescent="0.25">
      <c r="B5339" s="35"/>
      <c r="C5339" s="36" t="str">
        <f>IFERROR(VLOOKUP(B5339,[1]Catálogos!M:P,3,0),"")</f>
        <v/>
      </c>
      <c r="D5339" s="37" t="str">
        <f t="shared" si="167"/>
        <v/>
      </c>
      <c r="E5339" s="36" t="str">
        <f>IF(D5339="","",IFERROR(VLOOKUP(D5339,'[1]Resumen FF'!E:F,2,0),"Sin combinación"))</f>
        <v/>
      </c>
      <c r="G5339" s="38" t="str">
        <f>IF(F5339="","",VLOOKUP(F5339,[1]Catálogos!A:B,2,0))</f>
        <v/>
      </c>
      <c r="H5339" s="39"/>
      <c r="I5339" s="39"/>
      <c r="K5339" s="41"/>
      <c r="L5339" s="41"/>
      <c r="M5339" s="41"/>
      <c r="N5339" s="41"/>
      <c r="O5339" s="41"/>
      <c r="P5339" s="41"/>
      <c r="Q5339" s="41"/>
      <c r="R5339" s="41"/>
      <c r="S5339" s="41"/>
      <c r="T5339" s="41"/>
      <c r="U5339" s="41"/>
      <c r="V5339" s="41"/>
      <c r="W5339" s="42">
        <f t="shared" si="168"/>
        <v>0</v>
      </c>
    </row>
    <row r="5340" spans="2:23" x14ac:dyDescent="0.25">
      <c r="B5340" s="35"/>
      <c r="C5340" s="36" t="str">
        <f>IFERROR(VLOOKUP(B5340,[1]Catálogos!M:P,3,0),"")</f>
        <v/>
      </c>
      <c r="D5340" s="37" t="str">
        <f t="shared" si="167"/>
        <v/>
      </c>
      <c r="E5340" s="36" t="str">
        <f>IF(D5340="","",IFERROR(VLOOKUP(D5340,'[1]Resumen FF'!E:F,2,0),"Sin combinación"))</f>
        <v/>
      </c>
      <c r="G5340" s="38" t="str">
        <f>IF(F5340="","",VLOOKUP(F5340,[1]Catálogos!A:B,2,0))</f>
        <v/>
      </c>
      <c r="H5340" s="39"/>
      <c r="I5340" s="39"/>
      <c r="K5340" s="41"/>
      <c r="L5340" s="41"/>
      <c r="M5340" s="41"/>
      <c r="N5340" s="41"/>
      <c r="O5340" s="41"/>
      <c r="P5340" s="41"/>
      <c r="Q5340" s="41"/>
      <c r="R5340" s="41"/>
      <c r="S5340" s="41"/>
      <c r="T5340" s="41"/>
      <c r="U5340" s="41"/>
      <c r="V5340" s="41"/>
      <c r="W5340" s="42">
        <f t="shared" si="168"/>
        <v>0</v>
      </c>
    </row>
    <row r="5341" spans="2:23" x14ac:dyDescent="0.25">
      <c r="B5341" s="35"/>
      <c r="C5341" s="36" t="str">
        <f>IFERROR(VLOOKUP(B5341,[1]Catálogos!M:P,3,0),"")</f>
        <v/>
      </c>
      <c r="D5341" s="37" t="str">
        <f t="shared" si="167"/>
        <v/>
      </c>
      <c r="E5341" s="36" t="str">
        <f>IF(D5341="","",IFERROR(VLOOKUP(D5341,'[1]Resumen FF'!E:F,2,0),"Sin combinación"))</f>
        <v/>
      </c>
      <c r="G5341" s="38" t="str">
        <f>IF(F5341="","",VLOOKUP(F5341,[1]Catálogos!A:B,2,0))</f>
        <v/>
      </c>
      <c r="H5341" s="39"/>
      <c r="I5341" s="39"/>
      <c r="K5341" s="41"/>
      <c r="L5341" s="41"/>
      <c r="M5341" s="41"/>
      <c r="N5341" s="41"/>
      <c r="O5341" s="41"/>
      <c r="P5341" s="41"/>
      <c r="Q5341" s="41"/>
      <c r="R5341" s="41"/>
      <c r="S5341" s="41"/>
      <c r="T5341" s="41"/>
      <c r="U5341" s="41"/>
      <c r="V5341" s="41"/>
      <c r="W5341" s="42">
        <f t="shared" si="168"/>
        <v>0</v>
      </c>
    </row>
    <row r="5342" spans="2:23" x14ac:dyDescent="0.25">
      <c r="B5342" s="35"/>
      <c r="C5342" s="36" t="str">
        <f>IFERROR(VLOOKUP(B5342,[1]Catálogos!M:P,3,0),"")</f>
        <v/>
      </c>
      <c r="D5342" s="37" t="str">
        <f t="shared" si="167"/>
        <v/>
      </c>
      <c r="E5342" s="36" t="str">
        <f>IF(D5342="","",IFERROR(VLOOKUP(D5342,'[1]Resumen FF'!E:F,2,0),"Sin combinación"))</f>
        <v/>
      </c>
      <c r="G5342" s="38" t="str">
        <f>IF(F5342="","",VLOOKUP(F5342,[1]Catálogos!A:B,2,0))</f>
        <v/>
      </c>
      <c r="H5342" s="39"/>
      <c r="I5342" s="39"/>
      <c r="K5342" s="41"/>
      <c r="L5342" s="41"/>
      <c r="M5342" s="41"/>
      <c r="N5342" s="41"/>
      <c r="O5342" s="41"/>
      <c r="P5342" s="41"/>
      <c r="Q5342" s="41"/>
      <c r="R5342" s="41"/>
      <c r="S5342" s="41"/>
      <c r="T5342" s="41"/>
      <c r="U5342" s="41"/>
      <c r="V5342" s="41"/>
      <c r="W5342" s="42">
        <f t="shared" si="168"/>
        <v>0</v>
      </c>
    </row>
    <row r="5343" spans="2:23" x14ac:dyDescent="0.25">
      <c r="B5343" s="35"/>
      <c r="C5343" s="36" t="str">
        <f>IFERROR(VLOOKUP(B5343,[1]Catálogos!M:P,3,0),"")</f>
        <v/>
      </c>
      <c r="D5343" s="37" t="str">
        <f t="shared" si="167"/>
        <v/>
      </c>
      <c r="E5343" s="36" t="str">
        <f>IF(D5343="","",IFERROR(VLOOKUP(D5343,'[1]Resumen FF'!E:F,2,0),"Sin combinación"))</f>
        <v/>
      </c>
      <c r="G5343" s="38" t="str">
        <f>IF(F5343="","",VLOOKUP(F5343,[1]Catálogos!A:B,2,0))</f>
        <v/>
      </c>
      <c r="H5343" s="39"/>
      <c r="I5343" s="39"/>
      <c r="K5343" s="41"/>
      <c r="L5343" s="41"/>
      <c r="M5343" s="41"/>
      <c r="N5343" s="41"/>
      <c r="O5343" s="41"/>
      <c r="P5343" s="41"/>
      <c r="Q5343" s="41"/>
      <c r="R5343" s="41"/>
      <c r="S5343" s="41"/>
      <c r="T5343" s="41"/>
      <c r="U5343" s="41"/>
      <c r="V5343" s="41"/>
      <c r="W5343" s="42">
        <f t="shared" si="168"/>
        <v>0</v>
      </c>
    </row>
    <row r="5344" spans="2:23" x14ac:dyDescent="0.25">
      <c r="B5344" s="35"/>
      <c r="C5344" s="36" t="str">
        <f>IFERROR(VLOOKUP(B5344,[1]Catálogos!M:P,3,0),"")</f>
        <v/>
      </c>
      <c r="D5344" s="37" t="str">
        <f t="shared" si="167"/>
        <v/>
      </c>
      <c r="E5344" s="36" t="str">
        <f>IF(D5344="","",IFERROR(VLOOKUP(D5344,'[1]Resumen FF'!E:F,2,0),"Sin combinación"))</f>
        <v/>
      </c>
      <c r="G5344" s="38" t="str">
        <f>IF(F5344="","",VLOOKUP(F5344,[1]Catálogos!A:B,2,0))</f>
        <v/>
      </c>
      <c r="H5344" s="39"/>
      <c r="I5344" s="39"/>
      <c r="K5344" s="41"/>
      <c r="L5344" s="41"/>
      <c r="M5344" s="41"/>
      <c r="N5344" s="41"/>
      <c r="O5344" s="41"/>
      <c r="P5344" s="41"/>
      <c r="Q5344" s="41"/>
      <c r="R5344" s="41"/>
      <c r="S5344" s="41"/>
      <c r="T5344" s="41"/>
      <c r="U5344" s="41"/>
      <c r="V5344" s="41"/>
      <c r="W5344" s="42">
        <f t="shared" si="168"/>
        <v>0</v>
      </c>
    </row>
    <row r="5345" spans="2:23" x14ac:dyDescent="0.25">
      <c r="B5345" s="35"/>
      <c r="C5345" s="36" t="str">
        <f>IFERROR(VLOOKUP(B5345,[1]Catálogos!M:P,3,0),"")</f>
        <v/>
      </c>
      <c r="D5345" s="37" t="str">
        <f t="shared" si="167"/>
        <v/>
      </c>
      <c r="E5345" s="36" t="str">
        <f>IF(D5345="","",IFERROR(VLOOKUP(D5345,'[1]Resumen FF'!E:F,2,0),"Sin combinación"))</f>
        <v/>
      </c>
      <c r="G5345" s="38" t="str">
        <f>IF(F5345="","",VLOOKUP(F5345,[1]Catálogos!A:B,2,0))</f>
        <v/>
      </c>
      <c r="H5345" s="39"/>
      <c r="I5345" s="39"/>
      <c r="K5345" s="41"/>
      <c r="L5345" s="41"/>
      <c r="M5345" s="41"/>
      <c r="N5345" s="41"/>
      <c r="O5345" s="41"/>
      <c r="P5345" s="41"/>
      <c r="Q5345" s="41"/>
      <c r="R5345" s="41"/>
      <c r="S5345" s="41"/>
      <c r="T5345" s="41"/>
      <c r="U5345" s="41"/>
      <c r="V5345" s="41"/>
      <c r="W5345" s="42">
        <f t="shared" si="168"/>
        <v>0</v>
      </c>
    </row>
    <row r="5346" spans="2:23" x14ac:dyDescent="0.25">
      <c r="B5346" s="35"/>
      <c r="C5346" s="36" t="str">
        <f>IFERROR(VLOOKUP(B5346,[1]Catálogos!M:P,3,0),"")</f>
        <v/>
      </c>
      <c r="D5346" s="37" t="str">
        <f t="shared" si="167"/>
        <v/>
      </c>
      <c r="E5346" s="36" t="str">
        <f>IF(D5346="","",IFERROR(VLOOKUP(D5346,'[1]Resumen FF'!E:F,2,0),"Sin combinación"))</f>
        <v/>
      </c>
      <c r="G5346" s="38" t="str">
        <f>IF(F5346="","",VLOOKUP(F5346,[1]Catálogos!A:B,2,0))</f>
        <v/>
      </c>
      <c r="H5346" s="39"/>
      <c r="I5346" s="39"/>
      <c r="K5346" s="41"/>
      <c r="L5346" s="41"/>
      <c r="M5346" s="41"/>
      <c r="N5346" s="41"/>
      <c r="O5346" s="41"/>
      <c r="P5346" s="41"/>
      <c r="Q5346" s="41"/>
      <c r="R5346" s="41"/>
      <c r="S5346" s="41"/>
      <c r="T5346" s="41"/>
      <c r="U5346" s="41"/>
      <c r="V5346" s="41"/>
      <c r="W5346" s="42">
        <f t="shared" si="168"/>
        <v>0</v>
      </c>
    </row>
    <row r="5347" spans="2:23" x14ac:dyDescent="0.25">
      <c r="B5347" s="35"/>
      <c r="C5347" s="36" t="str">
        <f>IFERROR(VLOOKUP(B5347,[1]Catálogos!M:P,3,0),"")</f>
        <v/>
      </c>
      <c r="D5347" s="37" t="str">
        <f t="shared" si="167"/>
        <v/>
      </c>
      <c r="E5347" s="36" t="str">
        <f>IF(D5347="","",IFERROR(VLOOKUP(D5347,'[1]Resumen FF'!E:F,2,0),"Sin combinación"))</f>
        <v/>
      </c>
      <c r="G5347" s="38" t="str">
        <f>IF(F5347="","",VLOOKUP(F5347,[1]Catálogos!A:B,2,0))</f>
        <v/>
      </c>
      <c r="H5347" s="39"/>
      <c r="I5347" s="39"/>
      <c r="K5347" s="41"/>
      <c r="L5347" s="41"/>
      <c r="M5347" s="41"/>
      <c r="N5347" s="41"/>
      <c r="O5347" s="41"/>
      <c r="P5347" s="41"/>
      <c r="Q5347" s="41"/>
      <c r="R5347" s="41"/>
      <c r="S5347" s="41"/>
      <c r="T5347" s="41"/>
      <c r="U5347" s="41"/>
      <c r="V5347" s="41"/>
      <c r="W5347" s="42">
        <f t="shared" si="168"/>
        <v>0</v>
      </c>
    </row>
    <row r="5348" spans="2:23" x14ac:dyDescent="0.25">
      <c r="B5348" s="35"/>
      <c r="C5348" s="36" t="str">
        <f>IFERROR(VLOOKUP(B5348,[1]Catálogos!M:P,3,0),"")</f>
        <v/>
      </c>
      <c r="D5348" s="37" t="str">
        <f t="shared" si="167"/>
        <v/>
      </c>
      <c r="E5348" s="36" t="str">
        <f>IF(D5348="","",IFERROR(VLOOKUP(D5348,'[1]Resumen FF'!E:F,2,0),"Sin combinación"))</f>
        <v/>
      </c>
      <c r="G5348" s="38" t="str">
        <f>IF(F5348="","",VLOOKUP(F5348,[1]Catálogos!A:B,2,0))</f>
        <v/>
      </c>
      <c r="H5348" s="39"/>
      <c r="I5348" s="39"/>
      <c r="K5348" s="41"/>
      <c r="L5348" s="41"/>
      <c r="M5348" s="41"/>
      <c r="N5348" s="41"/>
      <c r="O5348" s="41"/>
      <c r="P5348" s="41"/>
      <c r="Q5348" s="41"/>
      <c r="R5348" s="41"/>
      <c r="S5348" s="41"/>
      <c r="T5348" s="41"/>
      <c r="U5348" s="41"/>
      <c r="V5348" s="41"/>
      <c r="W5348" s="42">
        <f t="shared" si="168"/>
        <v>0</v>
      </c>
    </row>
    <row r="5349" spans="2:23" x14ac:dyDescent="0.25">
      <c r="B5349" s="35"/>
      <c r="C5349" s="36" t="str">
        <f>IFERROR(VLOOKUP(B5349,[1]Catálogos!M:P,3,0),"")</f>
        <v/>
      </c>
      <c r="D5349" s="37" t="str">
        <f t="shared" si="167"/>
        <v/>
      </c>
      <c r="E5349" s="36" t="str">
        <f>IF(D5349="","",IFERROR(VLOOKUP(D5349,'[1]Resumen FF'!E:F,2,0),"Sin combinación"))</f>
        <v/>
      </c>
      <c r="G5349" s="38" t="str">
        <f>IF(F5349="","",VLOOKUP(F5349,[1]Catálogos!A:B,2,0))</f>
        <v/>
      </c>
      <c r="H5349" s="39"/>
      <c r="I5349" s="39"/>
      <c r="K5349" s="41"/>
      <c r="L5349" s="41"/>
      <c r="M5349" s="41"/>
      <c r="N5349" s="41"/>
      <c r="O5349" s="41"/>
      <c r="P5349" s="41"/>
      <c r="Q5349" s="41"/>
      <c r="R5349" s="41"/>
      <c r="S5349" s="41"/>
      <c r="T5349" s="41"/>
      <c r="U5349" s="41"/>
      <c r="V5349" s="41"/>
      <c r="W5349" s="42">
        <f t="shared" si="168"/>
        <v>0</v>
      </c>
    </row>
    <row r="5350" spans="2:23" x14ac:dyDescent="0.25">
      <c r="B5350" s="35"/>
      <c r="C5350" s="36" t="str">
        <f>IFERROR(VLOOKUP(B5350,[1]Catálogos!M:P,3,0),"")</f>
        <v/>
      </c>
      <c r="D5350" s="37" t="str">
        <f t="shared" si="167"/>
        <v/>
      </c>
      <c r="E5350" s="36" t="str">
        <f>IF(D5350="","",IFERROR(VLOOKUP(D5350,'[1]Resumen FF'!E:F,2,0),"Sin combinación"))</f>
        <v/>
      </c>
      <c r="G5350" s="38" t="str">
        <f>IF(F5350="","",VLOOKUP(F5350,[1]Catálogos!A:B,2,0))</f>
        <v/>
      </c>
      <c r="H5350" s="39"/>
      <c r="I5350" s="39"/>
      <c r="K5350" s="41"/>
      <c r="L5350" s="41"/>
      <c r="M5350" s="41"/>
      <c r="N5350" s="41"/>
      <c r="O5350" s="41"/>
      <c r="P5350" s="41"/>
      <c r="Q5350" s="41"/>
      <c r="R5350" s="41"/>
      <c r="S5350" s="41"/>
      <c r="T5350" s="41"/>
      <c r="U5350" s="41"/>
      <c r="V5350" s="41"/>
      <c r="W5350" s="42">
        <f t="shared" si="168"/>
        <v>0</v>
      </c>
    </row>
    <row r="5351" spans="2:23" x14ac:dyDescent="0.25">
      <c r="B5351" s="35"/>
      <c r="C5351" s="36" t="str">
        <f>IFERROR(VLOOKUP(B5351,[1]Catálogos!M:P,3,0),"")</f>
        <v/>
      </c>
      <c r="D5351" s="37" t="str">
        <f t="shared" si="167"/>
        <v/>
      </c>
      <c r="E5351" s="36" t="str">
        <f>IF(D5351="","",IFERROR(VLOOKUP(D5351,'[1]Resumen FF'!E:F,2,0),"Sin combinación"))</f>
        <v/>
      </c>
      <c r="G5351" s="38" t="str">
        <f>IF(F5351="","",VLOOKUP(F5351,[1]Catálogos!A:B,2,0))</f>
        <v/>
      </c>
      <c r="H5351" s="39"/>
      <c r="I5351" s="39"/>
      <c r="K5351" s="41"/>
      <c r="L5351" s="41"/>
      <c r="M5351" s="41"/>
      <c r="N5351" s="41"/>
      <c r="O5351" s="41"/>
      <c r="P5351" s="41"/>
      <c r="Q5351" s="41"/>
      <c r="R5351" s="41"/>
      <c r="S5351" s="41"/>
      <c r="T5351" s="41"/>
      <c r="U5351" s="41"/>
      <c r="V5351" s="41"/>
      <c r="W5351" s="42">
        <f t="shared" si="168"/>
        <v>0</v>
      </c>
    </row>
    <row r="5352" spans="2:23" x14ac:dyDescent="0.25">
      <c r="B5352" s="35"/>
      <c r="C5352" s="36" t="str">
        <f>IFERROR(VLOOKUP(B5352,[1]Catálogos!M:P,3,0),"")</f>
        <v/>
      </c>
      <c r="D5352" s="37" t="str">
        <f t="shared" si="167"/>
        <v/>
      </c>
      <c r="E5352" s="36" t="str">
        <f>IF(D5352="","",IFERROR(VLOOKUP(D5352,'[1]Resumen FF'!E:F,2,0),"Sin combinación"))</f>
        <v/>
      </c>
      <c r="G5352" s="38" t="str">
        <f>IF(F5352="","",VLOOKUP(F5352,[1]Catálogos!A:B,2,0))</f>
        <v/>
      </c>
      <c r="H5352" s="39"/>
      <c r="I5352" s="39"/>
      <c r="K5352" s="41"/>
      <c r="L5352" s="41"/>
      <c r="M5352" s="41"/>
      <c r="N5352" s="41"/>
      <c r="O5352" s="41"/>
      <c r="P5352" s="41"/>
      <c r="Q5352" s="41"/>
      <c r="R5352" s="41"/>
      <c r="S5352" s="41"/>
      <c r="T5352" s="41"/>
      <c r="U5352" s="41"/>
      <c r="V5352" s="41"/>
      <c r="W5352" s="42">
        <f t="shared" si="168"/>
        <v>0</v>
      </c>
    </row>
    <row r="5353" spans="2:23" x14ac:dyDescent="0.25">
      <c r="B5353" s="35"/>
      <c r="C5353" s="36" t="str">
        <f>IFERROR(VLOOKUP(B5353,[1]Catálogos!M:P,3,0),"")</f>
        <v/>
      </c>
      <c r="D5353" s="37" t="str">
        <f t="shared" si="167"/>
        <v/>
      </c>
      <c r="E5353" s="36" t="str">
        <f>IF(D5353="","",IFERROR(VLOOKUP(D5353,'[1]Resumen FF'!E:F,2,0),"Sin combinación"))</f>
        <v/>
      </c>
      <c r="G5353" s="38" t="str">
        <f>IF(F5353="","",VLOOKUP(F5353,[1]Catálogos!A:B,2,0))</f>
        <v/>
      </c>
      <c r="H5353" s="39"/>
      <c r="I5353" s="39"/>
      <c r="K5353" s="41"/>
      <c r="L5353" s="41"/>
      <c r="M5353" s="41"/>
      <c r="N5353" s="41"/>
      <c r="O5353" s="41"/>
      <c r="P5353" s="41"/>
      <c r="Q5353" s="41"/>
      <c r="R5353" s="41"/>
      <c r="S5353" s="41"/>
      <c r="T5353" s="41"/>
      <c r="U5353" s="41"/>
      <c r="V5353" s="41"/>
      <c r="W5353" s="42">
        <f t="shared" si="168"/>
        <v>0</v>
      </c>
    </row>
    <row r="5354" spans="2:23" x14ac:dyDescent="0.25">
      <c r="B5354" s="35"/>
      <c r="C5354" s="36" t="str">
        <f>IFERROR(VLOOKUP(B5354,[1]Catálogos!M:P,3,0),"")</f>
        <v/>
      </c>
      <c r="D5354" s="37" t="str">
        <f t="shared" si="167"/>
        <v/>
      </c>
      <c r="E5354" s="36" t="str">
        <f>IF(D5354="","",IFERROR(VLOOKUP(D5354,'[1]Resumen FF'!E:F,2,0),"Sin combinación"))</f>
        <v/>
      </c>
      <c r="G5354" s="38" t="str">
        <f>IF(F5354="","",VLOOKUP(F5354,[1]Catálogos!A:B,2,0))</f>
        <v/>
      </c>
      <c r="H5354" s="39"/>
      <c r="I5354" s="39"/>
      <c r="K5354" s="41"/>
      <c r="L5354" s="41"/>
      <c r="M5354" s="41"/>
      <c r="N5354" s="41"/>
      <c r="O5354" s="41"/>
      <c r="P5354" s="41"/>
      <c r="Q5354" s="41"/>
      <c r="R5354" s="41"/>
      <c r="S5354" s="41"/>
      <c r="T5354" s="41"/>
      <c r="U5354" s="41"/>
      <c r="V5354" s="41"/>
      <c r="W5354" s="42">
        <f t="shared" si="168"/>
        <v>0</v>
      </c>
    </row>
    <row r="5355" spans="2:23" x14ac:dyDescent="0.25">
      <c r="B5355" s="35"/>
      <c r="C5355" s="36" t="str">
        <f>IFERROR(VLOOKUP(B5355,[1]Catálogos!M:P,3,0),"")</f>
        <v/>
      </c>
      <c r="D5355" s="37" t="str">
        <f t="shared" si="167"/>
        <v/>
      </c>
      <c r="E5355" s="36" t="str">
        <f>IF(D5355="","",IFERROR(VLOOKUP(D5355,'[1]Resumen FF'!E:F,2,0),"Sin combinación"))</f>
        <v/>
      </c>
      <c r="G5355" s="38" t="str">
        <f>IF(F5355="","",VLOOKUP(F5355,[1]Catálogos!A:B,2,0))</f>
        <v/>
      </c>
      <c r="H5355" s="39"/>
      <c r="I5355" s="39"/>
      <c r="K5355" s="41"/>
      <c r="L5355" s="41"/>
      <c r="M5355" s="41"/>
      <c r="N5355" s="41"/>
      <c r="O5355" s="41"/>
      <c r="P5355" s="41"/>
      <c r="Q5355" s="41"/>
      <c r="R5355" s="41"/>
      <c r="S5355" s="41"/>
      <c r="T5355" s="41"/>
      <c r="U5355" s="41"/>
      <c r="V5355" s="41"/>
      <c r="W5355" s="42">
        <f t="shared" si="168"/>
        <v>0</v>
      </c>
    </row>
    <row r="5356" spans="2:23" x14ac:dyDescent="0.25">
      <c r="B5356" s="35"/>
      <c r="C5356" s="36" t="str">
        <f>IFERROR(VLOOKUP(B5356,[1]Catálogos!M:P,3,0),"")</f>
        <v/>
      </c>
      <c r="D5356" s="37" t="str">
        <f t="shared" si="167"/>
        <v/>
      </c>
      <c r="E5356" s="36" t="str">
        <f>IF(D5356="","",IFERROR(VLOOKUP(D5356,'[1]Resumen FF'!E:F,2,0),"Sin combinación"))</f>
        <v/>
      </c>
      <c r="G5356" s="38" t="str">
        <f>IF(F5356="","",VLOOKUP(F5356,[1]Catálogos!A:B,2,0))</f>
        <v/>
      </c>
      <c r="H5356" s="39"/>
      <c r="I5356" s="39"/>
      <c r="K5356" s="41"/>
      <c r="L5356" s="41"/>
      <c r="M5356" s="41"/>
      <c r="N5356" s="41"/>
      <c r="O5356" s="41"/>
      <c r="P5356" s="41"/>
      <c r="Q5356" s="41"/>
      <c r="R5356" s="41"/>
      <c r="S5356" s="41"/>
      <c r="T5356" s="41"/>
      <c r="U5356" s="41"/>
      <c r="V5356" s="41"/>
      <c r="W5356" s="42">
        <f t="shared" si="168"/>
        <v>0</v>
      </c>
    </row>
    <row r="5357" spans="2:23" x14ac:dyDescent="0.25">
      <c r="B5357" s="35"/>
      <c r="C5357" s="36" t="str">
        <f>IFERROR(VLOOKUP(B5357,[1]Catálogos!M:P,3,0),"")</f>
        <v/>
      </c>
      <c r="D5357" s="37" t="str">
        <f t="shared" si="167"/>
        <v/>
      </c>
      <c r="E5357" s="36" t="str">
        <f>IF(D5357="","",IFERROR(VLOOKUP(D5357,'[1]Resumen FF'!E:F,2,0),"Sin combinación"))</f>
        <v/>
      </c>
      <c r="G5357" s="38" t="str">
        <f>IF(F5357="","",VLOOKUP(F5357,[1]Catálogos!A:B,2,0))</f>
        <v/>
      </c>
      <c r="H5357" s="39"/>
      <c r="I5357" s="39"/>
      <c r="K5357" s="41"/>
      <c r="L5357" s="41"/>
      <c r="M5357" s="41"/>
      <c r="N5357" s="41"/>
      <c r="O5357" s="41"/>
      <c r="P5357" s="41"/>
      <c r="Q5357" s="41"/>
      <c r="R5357" s="41"/>
      <c r="S5357" s="41"/>
      <c r="T5357" s="41"/>
      <c r="U5357" s="41"/>
      <c r="V5357" s="41"/>
      <c r="W5357" s="42">
        <f t="shared" si="168"/>
        <v>0</v>
      </c>
    </row>
    <row r="5358" spans="2:23" x14ac:dyDescent="0.25">
      <c r="B5358" s="35"/>
      <c r="C5358" s="36" t="str">
        <f>IFERROR(VLOOKUP(B5358,[1]Catálogos!M:P,3,0),"")</f>
        <v/>
      </c>
      <c r="D5358" s="37" t="str">
        <f t="shared" si="167"/>
        <v/>
      </c>
      <c r="E5358" s="36" t="str">
        <f>IF(D5358="","",IFERROR(VLOOKUP(D5358,'[1]Resumen FF'!E:F,2,0),"Sin combinación"))</f>
        <v/>
      </c>
      <c r="G5358" s="38" t="str">
        <f>IF(F5358="","",VLOOKUP(F5358,[1]Catálogos!A:B,2,0))</f>
        <v/>
      </c>
      <c r="H5358" s="39"/>
      <c r="I5358" s="39"/>
      <c r="K5358" s="41"/>
      <c r="L5358" s="41"/>
      <c r="M5358" s="41"/>
      <c r="N5358" s="41"/>
      <c r="O5358" s="41"/>
      <c r="P5358" s="41"/>
      <c r="Q5358" s="41"/>
      <c r="R5358" s="41"/>
      <c r="S5358" s="41"/>
      <c r="T5358" s="41"/>
      <c r="U5358" s="41"/>
      <c r="V5358" s="41"/>
      <c r="W5358" s="42">
        <f t="shared" si="168"/>
        <v>0</v>
      </c>
    </row>
    <row r="5359" spans="2:23" x14ac:dyDescent="0.25">
      <c r="B5359" s="35"/>
      <c r="C5359" s="36" t="str">
        <f>IFERROR(VLOOKUP(B5359,[1]Catálogos!M:P,3,0),"")</f>
        <v/>
      </c>
      <c r="D5359" s="37" t="str">
        <f t="shared" si="167"/>
        <v/>
      </c>
      <c r="E5359" s="36" t="str">
        <f>IF(D5359="","",IFERROR(VLOOKUP(D5359,'[1]Resumen FF'!E:F,2,0),"Sin combinación"))</f>
        <v/>
      </c>
      <c r="G5359" s="38" t="str">
        <f>IF(F5359="","",VLOOKUP(F5359,[1]Catálogos!A:B,2,0))</f>
        <v/>
      </c>
      <c r="H5359" s="39"/>
      <c r="I5359" s="39"/>
      <c r="K5359" s="41"/>
      <c r="L5359" s="41"/>
      <c r="M5359" s="41"/>
      <c r="N5359" s="41"/>
      <c r="O5359" s="41"/>
      <c r="P5359" s="41"/>
      <c r="Q5359" s="41"/>
      <c r="R5359" s="41"/>
      <c r="S5359" s="41"/>
      <c r="T5359" s="41"/>
      <c r="U5359" s="41"/>
      <c r="V5359" s="41"/>
      <c r="W5359" s="42">
        <f t="shared" si="168"/>
        <v>0</v>
      </c>
    </row>
    <row r="5360" spans="2:23" x14ac:dyDescent="0.25">
      <c r="B5360" s="35"/>
      <c r="C5360" s="36" t="str">
        <f>IFERROR(VLOOKUP(B5360,[1]Catálogos!M:P,3,0),"")</f>
        <v/>
      </c>
      <c r="D5360" s="37" t="str">
        <f t="shared" si="167"/>
        <v/>
      </c>
      <c r="E5360" s="36" t="str">
        <f>IF(D5360="","",IFERROR(VLOOKUP(D5360,'[1]Resumen FF'!E:F,2,0),"Sin combinación"))</f>
        <v/>
      </c>
      <c r="G5360" s="38" t="str">
        <f>IF(F5360="","",VLOOKUP(F5360,[1]Catálogos!A:B,2,0))</f>
        <v/>
      </c>
      <c r="H5360" s="39"/>
      <c r="I5360" s="39"/>
      <c r="K5360" s="41"/>
      <c r="L5360" s="41"/>
      <c r="M5360" s="41"/>
      <c r="N5360" s="41"/>
      <c r="O5360" s="41"/>
      <c r="P5360" s="41"/>
      <c r="Q5360" s="41"/>
      <c r="R5360" s="41"/>
      <c r="S5360" s="41"/>
      <c r="T5360" s="41"/>
      <c r="U5360" s="41"/>
      <c r="V5360" s="41"/>
      <c r="W5360" s="42">
        <f t="shared" si="168"/>
        <v>0</v>
      </c>
    </row>
    <row r="5361" spans="2:23" x14ac:dyDescent="0.25">
      <c r="B5361" s="35"/>
      <c r="C5361" s="36" t="str">
        <f>IFERROR(VLOOKUP(B5361,[1]Catálogos!M:P,3,0),"")</f>
        <v/>
      </c>
      <c r="D5361" s="37" t="str">
        <f t="shared" si="167"/>
        <v/>
      </c>
      <c r="E5361" s="36" t="str">
        <f>IF(D5361="","",IFERROR(VLOOKUP(D5361,'[1]Resumen FF'!E:F,2,0),"Sin combinación"))</f>
        <v/>
      </c>
      <c r="G5361" s="38" t="str">
        <f>IF(F5361="","",VLOOKUP(F5361,[1]Catálogos!A:B,2,0))</f>
        <v/>
      </c>
      <c r="H5361" s="39"/>
      <c r="I5361" s="39"/>
      <c r="K5361" s="41"/>
      <c r="L5361" s="41"/>
      <c r="M5361" s="41"/>
      <c r="N5361" s="41"/>
      <c r="O5361" s="41"/>
      <c r="P5361" s="41"/>
      <c r="Q5361" s="41"/>
      <c r="R5361" s="41"/>
      <c r="S5361" s="41"/>
      <c r="T5361" s="41"/>
      <c r="U5361" s="41"/>
      <c r="V5361" s="41"/>
      <c r="W5361" s="42">
        <f t="shared" si="168"/>
        <v>0</v>
      </c>
    </row>
    <row r="5362" spans="2:23" x14ac:dyDescent="0.25">
      <c r="B5362" s="35"/>
      <c r="C5362" s="36" t="str">
        <f>IFERROR(VLOOKUP(B5362,[1]Catálogos!M:P,3,0),"")</f>
        <v/>
      </c>
      <c r="D5362" s="37" t="str">
        <f t="shared" si="167"/>
        <v/>
      </c>
      <c r="E5362" s="36" t="str">
        <f>IF(D5362="","",IFERROR(VLOOKUP(D5362,'[1]Resumen FF'!E:F,2,0),"Sin combinación"))</f>
        <v/>
      </c>
      <c r="G5362" s="38" t="str">
        <f>IF(F5362="","",VLOOKUP(F5362,[1]Catálogos!A:B,2,0))</f>
        <v/>
      </c>
      <c r="H5362" s="39"/>
      <c r="I5362" s="39"/>
      <c r="K5362" s="41"/>
      <c r="L5362" s="41"/>
      <c r="M5362" s="41"/>
      <c r="N5362" s="41"/>
      <c r="O5362" s="41"/>
      <c r="P5362" s="41"/>
      <c r="Q5362" s="41"/>
      <c r="R5362" s="41"/>
      <c r="S5362" s="41"/>
      <c r="T5362" s="41"/>
      <c r="U5362" s="41"/>
      <c r="V5362" s="41"/>
      <c r="W5362" s="42">
        <f t="shared" si="168"/>
        <v>0</v>
      </c>
    </row>
    <row r="5363" spans="2:23" x14ac:dyDescent="0.25">
      <c r="B5363" s="35"/>
      <c r="C5363" s="36" t="str">
        <f>IFERROR(VLOOKUP(B5363,[1]Catálogos!M:P,3,0),"")</f>
        <v/>
      </c>
      <c r="D5363" s="37" t="str">
        <f t="shared" si="167"/>
        <v/>
      </c>
      <c r="E5363" s="36" t="str">
        <f>IF(D5363="","",IFERROR(VLOOKUP(D5363,'[1]Resumen FF'!E:F,2,0),"Sin combinación"))</f>
        <v/>
      </c>
      <c r="G5363" s="38" t="str">
        <f>IF(F5363="","",VLOOKUP(F5363,[1]Catálogos!A:B,2,0))</f>
        <v/>
      </c>
      <c r="H5363" s="39"/>
      <c r="I5363" s="39"/>
      <c r="K5363" s="41"/>
      <c r="L5363" s="41"/>
      <c r="M5363" s="41"/>
      <c r="N5363" s="41"/>
      <c r="O5363" s="41"/>
      <c r="P5363" s="41"/>
      <c r="Q5363" s="41"/>
      <c r="R5363" s="41"/>
      <c r="S5363" s="41"/>
      <c r="T5363" s="41"/>
      <c r="U5363" s="41"/>
      <c r="V5363" s="41"/>
      <c r="W5363" s="42">
        <f t="shared" si="168"/>
        <v>0</v>
      </c>
    </row>
    <row r="5364" spans="2:23" x14ac:dyDescent="0.25">
      <c r="B5364" s="35"/>
      <c r="C5364" s="36" t="str">
        <f>IFERROR(VLOOKUP(B5364,[1]Catálogos!M:P,3,0),"")</f>
        <v/>
      </c>
      <c r="D5364" s="37" t="str">
        <f t="shared" si="167"/>
        <v/>
      </c>
      <c r="E5364" s="36" t="str">
        <f>IF(D5364="","",IFERROR(VLOOKUP(D5364,'[1]Resumen FF'!E:F,2,0),"Sin combinación"))</f>
        <v/>
      </c>
      <c r="G5364" s="38" t="str">
        <f>IF(F5364="","",VLOOKUP(F5364,[1]Catálogos!A:B,2,0))</f>
        <v/>
      </c>
      <c r="H5364" s="39"/>
      <c r="I5364" s="39"/>
      <c r="K5364" s="41"/>
      <c r="L5364" s="41"/>
      <c r="M5364" s="41"/>
      <c r="N5364" s="41"/>
      <c r="O5364" s="41"/>
      <c r="P5364" s="41"/>
      <c r="Q5364" s="41"/>
      <c r="R5364" s="41"/>
      <c r="S5364" s="41"/>
      <c r="T5364" s="41"/>
      <c r="U5364" s="41"/>
      <c r="V5364" s="41"/>
      <c r="W5364" s="42">
        <f t="shared" si="168"/>
        <v>0</v>
      </c>
    </row>
    <row r="5365" spans="2:23" x14ac:dyDescent="0.25">
      <c r="B5365" s="35"/>
      <c r="C5365" s="36" t="str">
        <f>IFERROR(VLOOKUP(B5365,[1]Catálogos!M:P,3,0),"")</f>
        <v/>
      </c>
      <c r="D5365" s="37" t="str">
        <f t="shared" si="167"/>
        <v/>
      </c>
      <c r="E5365" s="36" t="str">
        <f>IF(D5365="","",IFERROR(VLOOKUP(D5365,'[1]Resumen FF'!E:F,2,0),"Sin combinación"))</f>
        <v/>
      </c>
      <c r="G5365" s="38" t="str">
        <f>IF(F5365="","",VLOOKUP(F5365,[1]Catálogos!A:B,2,0))</f>
        <v/>
      </c>
      <c r="H5365" s="39"/>
      <c r="I5365" s="39"/>
      <c r="K5365" s="41"/>
      <c r="L5365" s="41"/>
      <c r="M5365" s="41"/>
      <c r="N5365" s="41"/>
      <c r="O5365" s="41"/>
      <c r="P5365" s="41"/>
      <c r="Q5365" s="41"/>
      <c r="R5365" s="41"/>
      <c r="S5365" s="41"/>
      <c r="T5365" s="41"/>
      <c r="U5365" s="41"/>
      <c r="V5365" s="41"/>
      <c r="W5365" s="42">
        <f t="shared" si="168"/>
        <v>0</v>
      </c>
    </row>
    <row r="5366" spans="2:23" x14ac:dyDescent="0.25">
      <c r="B5366" s="35"/>
      <c r="C5366" s="36" t="str">
        <f>IFERROR(VLOOKUP(B5366,[1]Catálogos!M:P,3,0),"")</f>
        <v/>
      </c>
      <c r="D5366" s="37" t="str">
        <f t="shared" si="167"/>
        <v/>
      </c>
      <c r="E5366" s="36" t="str">
        <f>IF(D5366="","",IFERROR(VLOOKUP(D5366,'[1]Resumen FF'!E:F,2,0),"Sin combinación"))</f>
        <v/>
      </c>
      <c r="G5366" s="38" t="str">
        <f>IF(F5366="","",VLOOKUP(F5366,[1]Catálogos!A:B,2,0))</f>
        <v/>
      </c>
      <c r="H5366" s="39"/>
      <c r="I5366" s="39"/>
      <c r="K5366" s="41"/>
      <c r="L5366" s="41"/>
      <c r="M5366" s="41"/>
      <c r="N5366" s="41"/>
      <c r="O5366" s="41"/>
      <c r="P5366" s="41"/>
      <c r="Q5366" s="41"/>
      <c r="R5366" s="41"/>
      <c r="S5366" s="41"/>
      <c r="T5366" s="41"/>
      <c r="U5366" s="41"/>
      <c r="V5366" s="41"/>
      <c r="W5366" s="42">
        <f t="shared" si="168"/>
        <v>0</v>
      </c>
    </row>
    <row r="5367" spans="2:23" x14ac:dyDescent="0.25">
      <c r="B5367" s="35"/>
      <c r="C5367" s="36" t="str">
        <f>IFERROR(VLOOKUP(B5367,[1]Catálogos!M:P,3,0),"")</f>
        <v/>
      </c>
      <c r="D5367" s="37" t="str">
        <f t="shared" si="167"/>
        <v/>
      </c>
      <c r="E5367" s="36" t="str">
        <f>IF(D5367="","",IFERROR(VLOOKUP(D5367,'[1]Resumen FF'!E:F,2,0),"Sin combinación"))</f>
        <v/>
      </c>
      <c r="G5367" s="38" t="str">
        <f>IF(F5367="","",VLOOKUP(F5367,[1]Catálogos!A:B,2,0))</f>
        <v/>
      </c>
      <c r="H5367" s="39"/>
      <c r="I5367" s="39"/>
      <c r="K5367" s="41"/>
      <c r="L5367" s="41"/>
      <c r="M5367" s="41"/>
      <c r="N5367" s="41"/>
      <c r="O5367" s="41"/>
      <c r="P5367" s="41"/>
      <c r="Q5367" s="41"/>
      <c r="R5367" s="41"/>
      <c r="S5367" s="41"/>
      <c r="T5367" s="41"/>
      <c r="U5367" s="41"/>
      <c r="V5367" s="41"/>
      <c r="W5367" s="42">
        <f t="shared" si="168"/>
        <v>0</v>
      </c>
    </row>
    <row r="5368" spans="2:23" x14ac:dyDescent="0.25">
      <c r="B5368" s="35"/>
      <c r="C5368" s="36" t="str">
        <f>IFERROR(VLOOKUP(B5368,[1]Catálogos!M:P,3,0),"")</f>
        <v/>
      </c>
      <c r="D5368" s="37" t="str">
        <f t="shared" si="167"/>
        <v/>
      </c>
      <c r="E5368" s="36" t="str">
        <f>IF(D5368="","",IFERROR(VLOOKUP(D5368,'[1]Resumen FF'!E:F,2,0),"Sin combinación"))</f>
        <v/>
      </c>
      <c r="G5368" s="38" t="str">
        <f>IF(F5368="","",VLOOKUP(F5368,[1]Catálogos!A:B,2,0))</f>
        <v/>
      </c>
      <c r="H5368" s="39"/>
      <c r="I5368" s="39"/>
      <c r="K5368" s="41"/>
      <c r="L5368" s="41"/>
      <c r="M5368" s="41"/>
      <c r="N5368" s="41"/>
      <c r="O5368" s="41"/>
      <c r="P5368" s="41"/>
      <c r="Q5368" s="41"/>
      <c r="R5368" s="41"/>
      <c r="S5368" s="41"/>
      <c r="T5368" s="41"/>
      <c r="U5368" s="41"/>
      <c r="V5368" s="41"/>
      <c r="W5368" s="42">
        <f t="shared" si="168"/>
        <v>0</v>
      </c>
    </row>
    <row r="5369" spans="2:23" x14ac:dyDescent="0.25">
      <c r="B5369" s="35"/>
      <c r="C5369" s="36" t="str">
        <f>IFERROR(VLOOKUP(B5369,[1]Catálogos!M:P,3,0),"")</f>
        <v/>
      </c>
      <c r="D5369" s="37" t="str">
        <f t="shared" si="167"/>
        <v/>
      </c>
      <c r="E5369" s="36" t="str">
        <f>IF(D5369="","",IFERROR(VLOOKUP(D5369,'[1]Resumen FF'!E:F,2,0),"Sin combinación"))</f>
        <v/>
      </c>
      <c r="G5369" s="38" t="str">
        <f>IF(F5369="","",VLOOKUP(F5369,[1]Catálogos!A:B,2,0))</f>
        <v/>
      </c>
      <c r="H5369" s="39"/>
      <c r="I5369" s="39"/>
      <c r="K5369" s="41"/>
      <c r="L5369" s="41"/>
      <c r="M5369" s="41"/>
      <c r="N5369" s="41"/>
      <c r="O5369" s="41"/>
      <c r="P5369" s="41"/>
      <c r="Q5369" s="41"/>
      <c r="R5369" s="41"/>
      <c r="S5369" s="41"/>
      <c r="T5369" s="41"/>
      <c r="U5369" s="41"/>
      <c r="V5369" s="41"/>
      <c r="W5369" s="42">
        <f t="shared" si="168"/>
        <v>0</v>
      </c>
    </row>
    <row r="5370" spans="2:23" x14ac:dyDescent="0.25">
      <c r="B5370" s="35"/>
      <c r="C5370" s="36" t="str">
        <f>IFERROR(VLOOKUP(B5370,[1]Catálogos!M:P,3,0),"")</f>
        <v/>
      </c>
      <c r="D5370" s="37" t="str">
        <f t="shared" si="167"/>
        <v/>
      </c>
      <c r="E5370" s="36" t="str">
        <f>IF(D5370="","",IFERROR(VLOOKUP(D5370,'[1]Resumen FF'!E:F,2,0),"Sin combinación"))</f>
        <v/>
      </c>
      <c r="G5370" s="38" t="str">
        <f>IF(F5370="","",VLOOKUP(F5370,[1]Catálogos!A:B,2,0))</f>
        <v/>
      </c>
      <c r="H5370" s="39"/>
      <c r="I5370" s="39"/>
      <c r="K5370" s="41"/>
      <c r="L5370" s="41"/>
      <c r="M5370" s="41"/>
      <c r="N5370" s="41"/>
      <c r="O5370" s="41"/>
      <c r="P5370" s="41"/>
      <c r="Q5370" s="41"/>
      <c r="R5370" s="41"/>
      <c r="S5370" s="41"/>
      <c r="T5370" s="41"/>
      <c r="U5370" s="41"/>
      <c r="V5370" s="41"/>
      <c r="W5370" s="42">
        <f t="shared" si="168"/>
        <v>0</v>
      </c>
    </row>
    <row r="5371" spans="2:23" x14ac:dyDescent="0.25">
      <c r="B5371" s="35"/>
      <c r="C5371" s="36" t="str">
        <f>IFERROR(VLOOKUP(B5371,[1]Catálogos!M:P,3,0),"")</f>
        <v/>
      </c>
      <c r="D5371" s="37" t="str">
        <f t="shared" si="167"/>
        <v/>
      </c>
      <c r="E5371" s="36" t="str">
        <f>IF(D5371="","",IFERROR(VLOOKUP(D5371,'[1]Resumen FF'!E:F,2,0),"Sin combinación"))</f>
        <v/>
      </c>
      <c r="G5371" s="38" t="str">
        <f>IF(F5371="","",VLOOKUP(F5371,[1]Catálogos!A:B,2,0))</f>
        <v/>
      </c>
      <c r="H5371" s="39"/>
      <c r="I5371" s="39"/>
      <c r="K5371" s="41"/>
      <c r="L5371" s="41"/>
      <c r="M5371" s="41"/>
      <c r="N5371" s="41"/>
      <c r="O5371" s="41"/>
      <c r="P5371" s="41"/>
      <c r="Q5371" s="41"/>
      <c r="R5371" s="41"/>
      <c r="S5371" s="41"/>
      <c r="T5371" s="41"/>
      <c r="U5371" s="41"/>
      <c r="V5371" s="41"/>
      <c r="W5371" s="42">
        <f t="shared" si="168"/>
        <v>0</v>
      </c>
    </row>
    <row r="5372" spans="2:23" x14ac:dyDescent="0.25">
      <c r="B5372" s="35"/>
      <c r="C5372" s="36" t="str">
        <f>IFERROR(VLOOKUP(B5372,[1]Catálogos!M:P,3,0),"")</f>
        <v/>
      </c>
      <c r="D5372" s="37" t="str">
        <f t="shared" si="167"/>
        <v/>
      </c>
      <c r="E5372" s="36" t="str">
        <f>IF(D5372="","",IFERROR(VLOOKUP(D5372,'[1]Resumen FF'!E:F,2,0),"Sin combinación"))</f>
        <v/>
      </c>
      <c r="G5372" s="38" t="str">
        <f>IF(F5372="","",VLOOKUP(F5372,[1]Catálogos!A:B,2,0))</f>
        <v/>
      </c>
      <c r="H5372" s="39"/>
      <c r="I5372" s="39"/>
      <c r="K5372" s="41"/>
      <c r="L5372" s="41"/>
      <c r="M5372" s="41"/>
      <c r="N5372" s="41"/>
      <c r="O5372" s="41"/>
      <c r="P5372" s="41"/>
      <c r="Q5372" s="41"/>
      <c r="R5372" s="41"/>
      <c r="S5372" s="41"/>
      <c r="T5372" s="41"/>
      <c r="U5372" s="41"/>
      <c r="V5372" s="41"/>
      <c r="W5372" s="42">
        <f t="shared" si="168"/>
        <v>0</v>
      </c>
    </row>
    <row r="5373" spans="2:23" x14ac:dyDescent="0.25">
      <c r="B5373" s="35"/>
      <c r="C5373" s="36" t="str">
        <f>IFERROR(VLOOKUP(B5373,[1]Catálogos!M:P,3,0),"")</f>
        <v/>
      </c>
      <c r="D5373" s="37" t="str">
        <f t="shared" si="167"/>
        <v/>
      </c>
      <c r="E5373" s="36" t="str">
        <f>IF(D5373="","",IFERROR(VLOOKUP(D5373,'[1]Resumen FF'!E:F,2,0),"Sin combinación"))</f>
        <v/>
      </c>
      <c r="G5373" s="38" t="str">
        <f>IF(F5373="","",VLOOKUP(F5373,[1]Catálogos!A:B,2,0))</f>
        <v/>
      </c>
      <c r="H5373" s="39"/>
      <c r="I5373" s="39"/>
      <c r="K5373" s="41"/>
      <c r="L5373" s="41"/>
      <c r="M5373" s="41"/>
      <c r="N5373" s="41"/>
      <c r="O5373" s="41"/>
      <c r="P5373" s="41"/>
      <c r="Q5373" s="41"/>
      <c r="R5373" s="41"/>
      <c r="S5373" s="41"/>
      <c r="T5373" s="41"/>
      <c r="U5373" s="41"/>
      <c r="V5373" s="41"/>
      <c r="W5373" s="42">
        <f t="shared" si="168"/>
        <v>0</v>
      </c>
    </row>
    <row r="5374" spans="2:23" x14ac:dyDescent="0.25">
      <c r="B5374" s="35"/>
      <c r="C5374" s="36" t="str">
        <f>IFERROR(VLOOKUP(B5374,[1]Catálogos!M:P,3,0),"")</f>
        <v/>
      </c>
      <c r="D5374" s="37" t="str">
        <f t="shared" si="167"/>
        <v/>
      </c>
      <c r="E5374" s="36" t="str">
        <f>IF(D5374="","",IFERROR(VLOOKUP(D5374,'[1]Resumen FF'!E:F,2,0),"Sin combinación"))</f>
        <v/>
      </c>
      <c r="G5374" s="38" t="str">
        <f>IF(F5374="","",VLOOKUP(F5374,[1]Catálogos!A:B,2,0))</f>
        <v/>
      </c>
      <c r="H5374" s="39"/>
      <c r="I5374" s="39"/>
      <c r="K5374" s="41"/>
      <c r="L5374" s="41"/>
      <c r="M5374" s="41"/>
      <c r="N5374" s="41"/>
      <c r="O5374" s="41"/>
      <c r="P5374" s="41"/>
      <c r="Q5374" s="41"/>
      <c r="R5374" s="41"/>
      <c r="S5374" s="41"/>
      <c r="T5374" s="41"/>
      <c r="U5374" s="41"/>
      <c r="V5374" s="41"/>
      <c r="W5374" s="42">
        <f t="shared" si="168"/>
        <v>0</v>
      </c>
    </row>
    <row r="5375" spans="2:23" x14ac:dyDescent="0.25">
      <c r="B5375" s="35"/>
      <c r="C5375" s="36" t="str">
        <f>IFERROR(VLOOKUP(B5375,[1]Catálogos!M:P,3,0),"")</f>
        <v/>
      </c>
      <c r="D5375" s="37" t="str">
        <f t="shared" si="167"/>
        <v/>
      </c>
      <c r="E5375" s="36" t="str">
        <f>IF(D5375="","",IFERROR(VLOOKUP(D5375,'[1]Resumen FF'!E:F,2,0),"Sin combinación"))</f>
        <v/>
      </c>
      <c r="G5375" s="38" t="str">
        <f>IF(F5375="","",VLOOKUP(F5375,[1]Catálogos!A:B,2,0))</f>
        <v/>
      </c>
      <c r="H5375" s="39"/>
      <c r="I5375" s="39"/>
      <c r="K5375" s="41"/>
      <c r="L5375" s="41"/>
      <c r="M5375" s="41"/>
      <c r="N5375" s="41"/>
      <c r="O5375" s="41"/>
      <c r="P5375" s="41"/>
      <c r="Q5375" s="41"/>
      <c r="R5375" s="41"/>
      <c r="S5375" s="41"/>
      <c r="T5375" s="41"/>
      <c r="U5375" s="41"/>
      <c r="V5375" s="41"/>
      <c r="W5375" s="42">
        <f t="shared" si="168"/>
        <v>0</v>
      </c>
    </row>
    <row r="5376" spans="2:23" x14ac:dyDescent="0.25">
      <c r="B5376" s="35"/>
      <c r="C5376" s="36" t="str">
        <f>IFERROR(VLOOKUP(B5376,[1]Catálogos!M:P,3,0),"")</f>
        <v/>
      </c>
      <c r="D5376" s="37" t="str">
        <f t="shared" si="167"/>
        <v/>
      </c>
      <c r="E5376" s="36" t="str">
        <f>IF(D5376="","",IFERROR(VLOOKUP(D5376,'[1]Resumen FF'!E:F,2,0),"Sin combinación"))</f>
        <v/>
      </c>
      <c r="G5376" s="38" t="str">
        <f>IF(F5376="","",VLOOKUP(F5376,[1]Catálogos!A:B,2,0))</f>
        <v/>
      </c>
      <c r="H5376" s="39"/>
      <c r="I5376" s="39"/>
      <c r="K5376" s="41"/>
      <c r="L5376" s="41"/>
      <c r="M5376" s="41"/>
      <c r="N5376" s="41"/>
      <c r="O5376" s="41"/>
      <c r="P5376" s="41"/>
      <c r="Q5376" s="41"/>
      <c r="R5376" s="41"/>
      <c r="S5376" s="41"/>
      <c r="T5376" s="41"/>
      <c r="U5376" s="41"/>
      <c r="V5376" s="41"/>
      <c r="W5376" s="42">
        <f t="shared" si="168"/>
        <v>0</v>
      </c>
    </row>
    <row r="5377" spans="2:23" x14ac:dyDescent="0.25">
      <c r="B5377" s="35"/>
      <c r="C5377" s="36" t="str">
        <f>IFERROR(VLOOKUP(B5377,[1]Catálogos!M:P,3,0),"")</f>
        <v/>
      </c>
      <c r="D5377" s="37" t="str">
        <f t="shared" si="167"/>
        <v/>
      </c>
      <c r="E5377" s="36" t="str">
        <f>IF(D5377="","",IFERROR(VLOOKUP(D5377,'[1]Resumen FF'!E:F,2,0),"Sin combinación"))</f>
        <v/>
      </c>
      <c r="G5377" s="38" t="str">
        <f>IF(F5377="","",VLOOKUP(F5377,[1]Catálogos!A:B,2,0))</f>
        <v/>
      </c>
      <c r="H5377" s="39"/>
      <c r="I5377" s="39"/>
      <c r="K5377" s="41"/>
      <c r="L5377" s="41"/>
      <c r="M5377" s="41"/>
      <c r="N5377" s="41"/>
      <c r="O5377" s="41"/>
      <c r="P5377" s="41"/>
      <c r="Q5377" s="41"/>
      <c r="R5377" s="41"/>
      <c r="S5377" s="41"/>
      <c r="T5377" s="41"/>
      <c r="U5377" s="41"/>
      <c r="V5377" s="41"/>
      <c r="W5377" s="42">
        <f t="shared" si="168"/>
        <v>0</v>
      </c>
    </row>
    <row r="5378" spans="2:23" x14ac:dyDescent="0.25">
      <c r="B5378" s="35"/>
      <c r="C5378" s="36" t="str">
        <f>IFERROR(VLOOKUP(B5378,[1]Catálogos!M:P,3,0),"")</f>
        <v/>
      </c>
      <c r="D5378" s="37" t="str">
        <f t="shared" si="167"/>
        <v/>
      </c>
      <c r="E5378" s="36" t="str">
        <f>IF(D5378="","",IFERROR(VLOOKUP(D5378,'[1]Resumen FF'!E:F,2,0),"Sin combinación"))</f>
        <v/>
      </c>
      <c r="G5378" s="38" t="str">
        <f>IF(F5378="","",VLOOKUP(F5378,[1]Catálogos!A:B,2,0))</f>
        <v/>
      </c>
      <c r="H5378" s="39"/>
      <c r="I5378" s="39"/>
      <c r="K5378" s="41"/>
      <c r="L5378" s="41"/>
      <c r="M5378" s="41"/>
      <c r="N5378" s="41"/>
      <c r="O5378" s="41"/>
      <c r="P5378" s="41"/>
      <c r="Q5378" s="41"/>
      <c r="R5378" s="41"/>
      <c r="S5378" s="41"/>
      <c r="T5378" s="41"/>
      <c r="U5378" s="41"/>
      <c r="V5378" s="41"/>
      <c r="W5378" s="42">
        <f t="shared" si="168"/>
        <v>0</v>
      </c>
    </row>
    <row r="5379" spans="2:23" x14ac:dyDescent="0.25">
      <c r="B5379" s="35"/>
      <c r="C5379" s="36" t="str">
        <f>IFERROR(VLOOKUP(B5379,[1]Catálogos!M:P,3,0),"")</f>
        <v/>
      </c>
      <c r="D5379" s="37" t="str">
        <f t="shared" si="167"/>
        <v/>
      </c>
      <c r="E5379" s="36" t="str">
        <f>IF(D5379="","",IFERROR(VLOOKUP(D5379,'[1]Resumen FF'!E:F,2,0),"Sin combinación"))</f>
        <v/>
      </c>
      <c r="G5379" s="38" t="str">
        <f>IF(F5379="","",VLOOKUP(F5379,[1]Catálogos!A:B,2,0))</f>
        <v/>
      </c>
      <c r="H5379" s="39"/>
      <c r="I5379" s="39"/>
      <c r="K5379" s="41"/>
      <c r="L5379" s="41"/>
      <c r="M5379" s="41"/>
      <c r="N5379" s="41"/>
      <c r="O5379" s="41"/>
      <c r="P5379" s="41"/>
      <c r="Q5379" s="41"/>
      <c r="R5379" s="41"/>
      <c r="S5379" s="41"/>
      <c r="T5379" s="41"/>
      <c r="U5379" s="41"/>
      <c r="V5379" s="41"/>
      <c r="W5379" s="42">
        <f t="shared" si="168"/>
        <v>0</v>
      </c>
    </row>
    <row r="5380" spans="2:23" x14ac:dyDescent="0.25">
      <c r="B5380" s="35"/>
      <c r="C5380" s="36" t="str">
        <f>IFERROR(VLOOKUP(B5380,[1]Catálogos!M:P,3,0),"")</f>
        <v/>
      </c>
      <c r="D5380" s="37" t="str">
        <f t="shared" si="167"/>
        <v/>
      </c>
      <c r="E5380" s="36" t="str">
        <f>IF(D5380="","",IFERROR(VLOOKUP(D5380,'[1]Resumen FF'!E:F,2,0),"Sin combinación"))</f>
        <v/>
      </c>
      <c r="G5380" s="38" t="str">
        <f>IF(F5380="","",VLOOKUP(F5380,[1]Catálogos!A:B,2,0))</f>
        <v/>
      </c>
      <c r="H5380" s="39"/>
      <c r="I5380" s="39"/>
      <c r="K5380" s="41"/>
      <c r="L5380" s="41"/>
      <c r="M5380" s="41"/>
      <c r="N5380" s="41"/>
      <c r="O5380" s="41"/>
      <c r="P5380" s="41"/>
      <c r="Q5380" s="41"/>
      <c r="R5380" s="41"/>
      <c r="S5380" s="41"/>
      <c r="T5380" s="41"/>
      <c r="U5380" s="41"/>
      <c r="V5380" s="41"/>
      <c r="W5380" s="42">
        <f t="shared" si="168"/>
        <v>0</v>
      </c>
    </row>
    <row r="5381" spans="2:23" x14ac:dyDescent="0.25">
      <c r="B5381" s="35"/>
      <c r="C5381" s="36" t="str">
        <f>IFERROR(VLOOKUP(B5381,[1]Catálogos!M:P,3,0),"")</f>
        <v/>
      </c>
      <c r="D5381" s="37" t="str">
        <f t="shared" si="167"/>
        <v/>
      </c>
      <c r="E5381" s="36" t="str">
        <f>IF(D5381="","",IFERROR(VLOOKUP(D5381,'[1]Resumen FF'!E:F,2,0),"Sin combinación"))</f>
        <v/>
      </c>
      <c r="G5381" s="38" t="str">
        <f>IF(F5381="","",VLOOKUP(F5381,[1]Catálogos!A:B,2,0))</f>
        <v/>
      </c>
      <c r="H5381" s="39"/>
      <c r="I5381" s="39"/>
      <c r="K5381" s="41"/>
      <c r="L5381" s="41"/>
      <c r="M5381" s="41"/>
      <c r="N5381" s="41"/>
      <c r="O5381" s="41"/>
      <c r="P5381" s="41"/>
      <c r="Q5381" s="41"/>
      <c r="R5381" s="41"/>
      <c r="S5381" s="41"/>
      <c r="T5381" s="41"/>
      <c r="U5381" s="41"/>
      <c r="V5381" s="41"/>
      <c r="W5381" s="42">
        <f t="shared" si="168"/>
        <v>0</v>
      </c>
    </row>
    <row r="5382" spans="2:23" x14ac:dyDescent="0.25">
      <c r="B5382" s="35"/>
      <c r="C5382" s="36" t="str">
        <f>IFERROR(VLOOKUP(B5382,[1]Catálogos!M:P,3,0),"")</f>
        <v/>
      </c>
      <c r="D5382" s="37" t="str">
        <f t="shared" si="167"/>
        <v/>
      </c>
      <c r="E5382" s="36" t="str">
        <f>IF(D5382="","",IFERROR(VLOOKUP(D5382,'[1]Resumen FF'!E:F,2,0),"Sin combinación"))</f>
        <v/>
      </c>
      <c r="G5382" s="38" t="str">
        <f>IF(F5382="","",VLOOKUP(F5382,[1]Catálogos!A:B,2,0))</f>
        <v/>
      </c>
      <c r="H5382" s="39"/>
      <c r="I5382" s="39"/>
      <c r="K5382" s="41"/>
      <c r="L5382" s="41"/>
      <c r="M5382" s="41"/>
      <c r="N5382" s="41"/>
      <c r="O5382" s="41"/>
      <c r="P5382" s="41"/>
      <c r="Q5382" s="41"/>
      <c r="R5382" s="41"/>
      <c r="S5382" s="41"/>
      <c r="T5382" s="41"/>
      <c r="U5382" s="41"/>
      <c r="V5382" s="41"/>
      <c r="W5382" s="42">
        <f t="shared" si="168"/>
        <v>0</v>
      </c>
    </row>
    <row r="5383" spans="2:23" x14ac:dyDescent="0.25">
      <c r="B5383" s="35"/>
      <c r="C5383" s="36" t="str">
        <f>IFERROR(VLOOKUP(B5383,[1]Catálogos!M:P,3,0),"")</f>
        <v/>
      </c>
      <c r="D5383" s="37" t="str">
        <f t="shared" si="167"/>
        <v/>
      </c>
      <c r="E5383" s="36" t="str">
        <f>IF(D5383="","",IFERROR(VLOOKUP(D5383,'[1]Resumen FF'!E:F,2,0),"Sin combinación"))</f>
        <v/>
      </c>
      <c r="G5383" s="38" t="str">
        <f>IF(F5383="","",VLOOKUP(F5383,[1]Catálogos!A:B,2,0))</f>
        <v/>
      </c>
      <c r="H5383" s="39"/>
      <c r="I5383" s="39"/>
      <c r="K5383" s="41"/>
      <c r="L5383" s="41"/>
      <c r="M5383" s="41"/>
      <c r="N5383" s="41"/>
      <c r="O5383" s="41"/>
      <c r="P5383" s="41"/>
      <c r="Q5383" s="41"/>
      <c r="R5383" s="41"/>
      <c r="S5383" s="41"/>
      <c r="T5383" s="41"/>
      <c r="U5383" s="41"/>
      <c r="V5383" s="41"/>
      <c r="W5383" s="42">
        <f t="shared" si="168"/>
        <v>0</v>
      </c>
    </row>
    <row r="5384" spans="2:23" x14ac:dyDescent="0.25">
      <c r="B5384" s="35"/>
      <c r="C5384" s="36" t="str">
        <f>IFERROR(VLOOKUP(B5384,[1]Catálogos!M:P,3,0),"")</f>
        <v/>
      </c>
      <c r="D5384" s="37" t="str">
        <f t="shared" si="167"/>
        <v/>
      </c>
      <c r="E5384" s="36" t="str">
        <f>IF(D5384="","",IFERROR(VLOOKUP(D5384,'[1]Resumen FF'!E:F,2,0),"Sin combinación"))</f>
        <v/>
      </c>
      <c r="G5384" s="38" t="str">
        <f>IF(F5384="","",VLOOKUP(F5384,[1]Catálogos!A:B,2,0))</f>
        <v/>
      </c>
      <c r="H5384" s="39"/>
      <c r="I5384" s="39"/>
      <c r="K5384" s="41"/>
      <c r="L5384" s="41"/>
      <c r="M5384" s="41"/>
      <c r="N5384" s="41"/>
      <c r="O5384" s="41"/>
      <c r="P5384" s="41"/>
      <c r="Q5384" s="41"/>
      <c r="R5384" s="41"/>
      <c r="S5384" s="41"/>
      <c r="T5384" s="41"/>
      <c r="U5384" s="41"/>
      <c r="V5384" s="41"/>
      <c r="W5384" s="42">
        <f t="shared" si="168"/>
        <v>0</v>
      </c>
    </row>
    <row r="5385" spans="2:23" x14ac:dyDescent="0.25">
      <c r="B5385" s="35"/>
      <c r="C5385" s="36" t="str">
        <f>IFERROR(VLOOKUP(B5385,[1]Catálogos!M:P,3,0),"")</f>
        <v/>
      </c>
      <c r="D5385" s="37" t="str">
        <f t="shared" si="167"/>
        <v/>
      </c>
      <c r="E5385" s="36" t="str">
        <f>IF(D5385="","",IFERROR(VLOOKUP(D5385,'[1]Resumen FF'!E:F,2,0),"Sin combinación"))</f>
        <v/>
      </c>
      <c r="G5385" s="38" t="str">
        <f>IF(F5385="","",VLOOKUP(F5385,[1]Catálogos!A:B,2,0))</f>
        <v/>
      </c>
      <c r="H5385" s="39"/>
      <c r="I5385" s="39"/>
      <c r="K5385" s="41"/>
      <c r="L5385" s="41"/>
      <c r="M5385" s="41"/>
      <c r="N5385" s="41"/>
      <c r="O5385" s="41"/>
      <c r="P5385" s="41"/>
      <c r="Q5385" s="41"/>
      <c r="R5385" s="41"/>
      <c r="S5385" s="41"/>
      <c r="T5385" s="41"/>
      <c r="U5385" s="41"/>
      <c r="V5385" s="41"/>
      <c r="W5385" s="42">
        <f t="shared" si="168"/>
        <v>0</v>
      </c>
    </row>
    <row r="5386" spans="2:23" x14ac:dyDescent="0.25">
      <c r="B5386" s="35"/>
      <c r="C5386" s="36" t="str">
        <f>IFERROR(VLOOKUP(B5386,[1]Catálogos!M:P,3,0),"")</f>
        <v/>
      </c>
      <c r="D5386" s="37" t="str">
        <f t="shared" si="167"/>
        <v/>
      </c>
      <c r="E5386" s="36" t="str">
        <f>IF(D5386="","",IFERROR(VLOOKUP(D5386,'[1]Resumen FF'!E:F,2,0),"Sin combinación"))</f>
        <v/>
      </c>
      <c r="G5386" s="38" t="str">
        <f>IF(F5386="","",VLOOKUP(F5386,[1]Catálogos!A:B,2,0))</f>
        <v/>
      </c>
      <c r="H5386" s="39"/>
      <c r="I5386" s="39"/>
      <c r="K5386" s="41"/>
      <c r="L5386" s="41"/>
      <c r="M5386" s="41"/>
      <c r="N5386" s="41"/>
      <c r="O5386" s="41"/>
      <c r="P5386" s="41"/>
      <c r="Q5386" s="41"/>
      <c r="R5386" s="41"/>
      <c r="S5386" s="41"/>
      <c r="T5386" s="41"/>
      <c r="U5386" s="41"/>
      <c r="V5386" s="41"/>
      <c r="W5386" s="42">
        <f t="shared" si="168"/>
        <v>0</v>
      </c>
    </row>
    <row r="5387" spans="2:23" x14ac:dyDescent="0.25">
      <c r="B5387" s="35"/>
      <c r="C5387" s="36" t="str">
        <f>IFERROR(VLOOKUP(B5387,[1]Catálogos!M:P,3,0),"")</f>
        <v/>
      </c>
      <c r="D5387" s="37" t="str">
        <f t="shared" ref="D5387:D5450" si="169">B5387&amp;C5387</f>
        <v/>
      </c>
      <c r="E5387" s="36" t="str">
        <f>IF(D5387="","",IFERROR(VLOOKUP(D5387,'[1]Resumen FF'!E:F,2,0),"Sin combinación"))</f>
        <v/>
      </c>
      <c r="G5387" s="38" t="str">
        <f>IF(F5387="","",VLOOKUP(F5387,[1]Catálogos!A:B,2,0))</f>
        <v/>
      </c>
      <c r="H5387" s="39"/>
      <c r="I5387" s="39"/>
      <c r="K5387" s="41"/>
      <c r="L5387" s="41"/>
      <c r="M5387" s="41"/>
      <c r="N5387" s="41"/>
      <c r="O5387" s="41"/>
      <c r="P5387" s="41"/>
      <c r="Q5387" s="41"/>
      <c r="R5387" s="41"/>
      <c r="S5387" s="41"/>
      <c r="T5387" s="41"/>
      <c r="U5387" s="41"/>
      <c r="V5387" s="41"/>
      <c r="W5387" s="42">
        <f t="shared" si="168"/>
        <v>0</v>
      </c>
    </row>
    <row r="5388" spans="2:23" x14ac:dyDescent="0.25">
      <c r="B5388" s="35"/>
      <c r="C5388" s="36" t="str">
        <f>IFERROR(VLOOKUP(B5388,[1]Catálogos!M:P,3,0),"")</f>
        <v/>
      </c>
      <c r="D5388" s="37" t="str">
        <f t="shared" si="169"/>
        <v/>
      </c>
      <c r="E5388" s="36" t="str">
        <f>IF(D5388="","",IFERROR(VLOOKUP(D5388,'[1]Resumen FF'!E:F,2,0),"Sin combinación"))</f>
        <v/>
      </c>
      <c r="G5388" s="38" t="str">
        <f>IF(F5388="","",VLOOKUP(F5388,[1]Catálogos!A:B,2,0))</f>
        <v/>
      </c>
      <c r="H5388" s="39"/>
      <c r="I5388" s="39"/>
      <c r="K5388" s="41"/>
      <c r="L5388" s="41"/>
      <c r="M5388" s="41"/>
      <c r="N5388" s="41"/>
      <c r="O5388" s="41"/>
      <c r="P5388" s="41"/>
      <c r="Q5388" s="41"/>
      <c r="R5388" s="41"/>
      <c r="S5388" s="41"/>
      <c r="T5388" s="41"/>
      <c r="U5388" s="41"/>
      <c r="V5388" s="41"/>
      <c r="W5388" s="42">
        <f t="shared" si="168"/>
        <v>0</v>
      </c>
    </row>
    <row r="5389" spans="2:23" x14ac:dyDescent="0.25">
      <c r="B5389" s="35"/>
      <c r="C5389" s="36" t="str">
        <f>IFERROR(VLOOKUP(B5389,[1]Catálogos!M:P,3,0),"")</f>
        <v/>
      </c>
      <c r="D5389" s="37" t="str">
        <f t="shared" si="169"/>
        <v/>
      </c>
      <c r="E5389" s="36" t="str">
        <f>IF(D5389="","",IFERROR(VLOOKUP(D5389,'[1]Resumen FF'!E:F,2,0),"Sin combinación"))</f>
        <v/>
      </c>
      <c r="G5389" s="38" t="str">
        <f>IF(F5389="","",VLOOKUP(F5389,[1]Catálogos!A:B,2,0))</f>
        <v/>
      </c>
      <c r="H5389" s="39"/>
      <c r="I5389" s="39"/>
      <c r="K5389" s="41"/>
      <c r="L5389" s="41"/>
      <c r="M5389" s="41"/>
      <c r="N5389" s="41"/>
      <c r="O5389" s="41"/>
      <c r="P5389" s="41"/>
      <c r="Q5389" s="41"/>
      <c r="R5389" s="41"/>
      <c r="S5389" s="41"/>
      <c r="T5389" s="41"/>
      <c r="U5389" s="41"/>
      <c r="V5389" s="41"/>
      <c r="W5389" s="42">
        <f t="shared" si="168"/>
        <v>0</v>
      </c>
    </row>
    <row r="5390" spans="2:23" x14ac:dyDescent="0.25">
      <c r="B5390" s="35"/>
      <c r="C5390" s="36" t="str">
        <f>IFERROR(VLOOKUP(B5390,[1]Catálogos!M:P,3,0),"")</f>
        <v/>
      </c>
      <c r="D5390" s="37" t="str">
        <f t="shared" si="169"/>
        <v/>
      </c>
      <c r="E5390" s="36" t="str">
        <f>IF(D5390="","",IFERROR(VLOOKUP(D5390,'[1]Resumen FF'!E:F,2,0),"Sin combinación"))</f>
        <v/>
      </c>
      <c r="G5390" s="38" t="str">
        <f>IF(F5390="","",VLOOKUP(F5390,[1]Catálogos!A:B,2,0))</f>
        <v/>
      </c>
      <c r="H5390" s="39"/>
      <c r="I5390" s="39"/>
      <c r="K5390" s="41"/>
      <c r="L5390" s="41"/>
      <c r="M5390" s="41"/>
      <c r="N5390" s="41"/>
      <c r="O5390" s="41"/>
      <c r="P5390" s="41"/>
      <c r="Q5390" s="41"/>
      <c r="R5390" s="41"/>
      <c r="S5390" s="41"/>
      <c r="T5390" s="41"/>
      <c r="U5390" s="41"/>
      <c r="V5390" s="41"/>
      <c r="W5390" s="42">
        <f t="shared" si="168"/>
        <v>0</v>
      </c>
    </row>
    <row r="5391" spans="2:23" x14ac:dyDescent="0.25">
      <c r="B5391" s="35"/>
      <c r="C5391" s="36" t="str">
        <f>IFERROR(VLOOKUP(B5391,[1]Catálogos!M:P,3,0),"")</f>
        <v/>
      </c>
      <c r="D5391" s="37" t="str">
        <f t="shared" si="169"/>
        <v/>
      </c>
      <c r="E5391" s="36" t="str">
        <f>IF(D5391="","",IFERROR(VLOOKUP(D5391,'[1]Resumen FF'!E:F,2,0),"Sin combinación"))</f>
        <v/>
      </c>
      <c r="G5391" s="38" t="str">
        <f>IF(F5391="","",VLOOKUP(F5391,[1]Catálogos!A:B,2,0))</f>
        <v/>
      </c>
      <c r="H5391" s="39"/>
      <c r="I5391" s="39"/>
      <c r="K5391" s="41"/>
      <c r="L5391" s="41"/>
      <c r="M5391" s="41"/>
      <c r="N5391" s="41"/>
      <c r="O5391" s="41"/>
      <c r="P5391" s="41"/>
      <c r="Q5391" s="41"/>
      <c r="R5391" s="41"/>
      <c r="S5391" s="41"/>
      <c r="T5391" s="41"/>
      <c r="U5391" s="41"/>
      <c r="V5391" s="41"/>
      <c r="W5391" s="42">
        <f t="shared" si="168"/>
        <v>0</v>
      </c>
    </row>
    <row r="5392" spans="2:23" x14ac:dyDescent="0.25">
      <c r="B5392" s="35"/>
      <c r="C5392" s="36" t="str">
        <f>IFERROR(VLOOKUP(B5392,[1]Catálogos!M:P,3,0),"")</f>
        <v/>
      </c>
      <c r="D5392" s="37" t="str">
        <f t="shared" si="169"/>
        <v/>
      </c>
      <c r="E5392" s="36" t="str">
        <f>IF(D5392="","",IFERROR(VLOOKUP(D5392,'[1]Resumen FF'!E:F,2,0),"Sin combinación"))</f>
        <v/>
      </c>
      <c r="G5392" s="38" t="str">
        <f>IF(F5392="","",VLOOKUP(F5392,[1]Catálogos!A:B,2,0))</f>
        <v/>
      </c>
      <c r="H5392" s="39"/>
      <c r="I5392" s="39"/>
      <c r="K5392" s="41"/>
      <c r="L5392" s="41"/>
      <c r="M5392" s="41"/>
      <c r="N5392" s="41"/>
      <c r="O5392" s="41"/>
      <c r="P5392" s="41"/>
      <c r="Q5392" s="41"/>
      <c r="R5392" s="41"/>
      <c r="S5392" s="41"/>
      <c r="T5392" s="41"/>
      <c r="U5392" s="41"/>
      <c r="V5392" s="41"/>
      <c r="W5392" s="42">
        <f t="shared" si="168"/>
        <v>0</v>
      </c>
    </row>
    <row r="5393" spans="2:23" x14ac:dyDescent="0.25">
      <c r="B5393" s="35"/>
      <c r="C5393" s="36" t="str">
        <f>IFERROR(VLOOKUP(B5393,[1]Catálogos!M:P,3,0),"")</f>
        <v/>
      </c>
      <c r="D5393" s="37" t="str">
        <f t="shared" si="169"/>
        <v/>
      </c>
      <c r="E5393" s="36" t="str">
        <f>IF(D5393="","",IFERROR(VLOOKUP(D5393,'[1]Resumen FF'!E:F,2,0),"Sin combinación"))</f>
        <v/>
      </c>
      <c r="G5393" s="38" t="str">
        <f>IF(F5393="","",VLOOKUP(F5393,[1]Catálogos!A:B,2,0))</f>
        <v/>
      </c>
      <c r="H5393" s="39"/>
      <c r="I5393" s="39"/>
      <c r="K5393" s="41"/>
      <c r="L5393" s="41"/>
      <c r="M5393" s="41"/>
      <c r="N5393" s="41"/>
      <c r="O5393" s="41"/>
      <c r="P5393" s="41"/>
      <c r="Q5393" s="41"/>
      <c r="R5393" s="41"/>
      <c r="S5393" s="41"/>
      <c r="T5393" s="41"/>
      <c r="U5393" s="41"/>
      <c r="V5393" s="41"/>
      <c r="W5393" s="42">
        <f t="shared" si="168"/>
        <v>0</v>
      </c>
    </row>
    <row r="5394" spans="2:23" x14ac:dyDescent="0.25">
      <c r="B5394" s="35"/>
      <c r="C5394" s="36" t="str">
        <f>IFERROR(VLOOKUP(B5394,[1]Catálogos!M:P,3,0),"")</f>
        <v/>
      </c>
      <c r="D5394" s="37" t="str">
        <f t="shared" si="169"/>
        <v/>
      </c>
      <c r="E5394" s="36" t="str">
        <f>IF(D5394="","",IFERROR(VLOOKUP(D5394,'[1]Resumen FF'!E:F,2,0),"Sin combinación"))</f>
        <v/>
      </c>
      <c r="G5394" s="38" t="str">
        <f>IF(F5394="","",VLOOKUP(F5394,[1]Catálogos!A:B,2,0))</f>
        <v/>
      </c>
      <c r="H5394" s="39"/>
      <c r="I5394" s="39"/>
      <c r="K5394" s="41"/>
      <c r="L5394" s="41"/>
      <c r="M5394" s="41"/>
      <c r="N5394" s="41"/>
      <c r="O5394" s="41"/>
      <c r="P5394" s="41"/>
      <c r="Q5394" s="41"/>
      <c r="R5394" s="41"/>
      <c r="S5394" s="41"/>
      <c r="T5394" s="41"/>
      <c r="U5394" s="41"/>
      <c r="V5394" s="41"/>
      <c r="W5394" s="42">
        <f t="shared" si="168"/>
        <v>0</v>
      </c>
    </row>
    <row r="5395" spans="2:23" x14ac:dyDescent="0.25">
      <c r="B5395" s="35"/>
      <c r="C5395" s="36" t="str">
        <f>IFERROR(VLOOKUP(B5395,[1]Catálogos!M:P,3,0),"")</f>
        <v/>
      </c>
      <c r="D5395" s="37" t="str">
        <f t="shared" si="169"/>
        <v/>
      </c>
      <c r="E5395" s="36" t="str">
        <f>IF(D5395="","",IFERROR(VLOOKUP(D5395,'[1]Resumen FF'!E:F,2,0),"Sin combinación"))</f>
        <v/>
      </c>
      <c r="G5395" s="38" t="str">
        <f>IF(F5395="","",VLOOKUP(F5395,[1]Catálogos!A:B,2,0))</f>
        <v/>
      </c>
      <c r="H5395" s="39"/>
      <c r="I5395" s="39"/>
      <c r="K5395" s="41"/>
      <c r="L5395" s="41"/>
      <c r="M5395" s="41"/>
      <c r="N5395" s="41"/>
      <c r="O5395" s="41"/>
      <c r="P5395" s="41"/>
      <c r="Q5395" s="41"/>
      <c r="R5395" s="41"/>
      <c r="S5395" s="41"/>
      <c r="T5395" s="41"/>
      <c r="U5395" s="41"/>
      <c r="V5395" s="41"/>
      <c r="W5395" s="42">
        <f t="shared" si="168"/>
        <v>0</v>
      </c>
    </row>
    <row r="5396" spans="2:23" x14ac:dyDescent="0.25">
      <c r="B5396" s="35"/>
      <c r="C5396" s="36" t="str">
        <f>IFERROR(VLOOKUP(B5396,[1]Catálogos!M:P,3,0),"")</f>
        <v/>
      </c>
      <c r="D5396" s="37" t="str">
        <f t="shared" si="169"/>
        <v/>
      </c>
      <c r="E5396" s="36" t="str">
        <f>IF(D5396="","",IFERROR(VLOOKUP(D5396,'[1]Resumen FF'!E:F,2,0),"Sin combinación"))</f>
        <v/>
      </c>
      <c r="G5396" s="38" t="str">
        <f>IF(F5396="","",VLOOKUP(F5396,[1]Catálogos!A:B,2,0))</f>
        <v/>
      </c>
      <c r="H5396" s="39"/>
      <c r="I5396" s="39"/>
      <c r="K5396" s="41"/>
      <c r="L5396" s="41"/>
      <c r="M5396" s="41"/>
      <c r="N5396" s="41"/>
      <c r="O5396" s="41"/>
      <c r="P5396" s="41"/>
      <c r="Q5396" s="41"/>
      <c r="R5396" s="41"/>
      <c r="S5396" s="41"/>
      <c r="T5396" s="41"/>
      <c r="U5396" s="41"/>
      <c r="V5396" s="41"/>
      <c r="W5396" s="42">
        <f t="shared" si="168"/>
        <v>0</v>
      </c>
    </row>
    <row r="5397" spans="2:23" x14ac:dyDescent="0.25">
      <c r="B5397" s="35"/>
      <c r="C5397" s="36" t="str">
        <f>IFERROR(VLOOKUP(B5397,[1]Catálogos!M:P,3,0),"")</f>
        <v/>
      </c>
      <c r="D5397" s="37" t="str">
        <f t="shared" si="169"/>
        <v/>
      </c>
      <c r="E5397" s="36" t="str">
        <f>IF(D5397="","",IFERROR(VLOOKUP(D5397,'[1]Resumen FF'!E:F,2,0),"Sin combinación"))</f>
        <v/>
      </c>
      <c r="G5397" s="38" t="str">
        <f>IF(F5397="","",VLOOKUP(F5397,[1]Catálogos!A:B,2,0))</f>
        <v/>
      </c>
      <c r="H5397" s="39"/>
      <c r="I5397" s="39"/>
      <c r="K5397" s="41"/>
      <c r="L5397" s="41"/>
      <c r="M5397" s="41"/>
      <c r="N5397" s="41"/>
      <c r="O5397" s="41"/>
      <c r="P5397" s="41"/>
      <c r="Q5397" s="41"/>
      <c r="R5397" s="41"/>
      <c r="S5397" s="41"/>
      <c r="T5397" s="41"/>
      <c r="U5397" s="41"/>
      <c r="V5397" s="41"/>
      <c r="W5397" s="42">
        <f t="shared" si="168"/>
        <v>0</v>
      </c>
    </row>
    <row r="5398" spans="2:23" x14ac:dyDescent="0.25">
      <c r="B5398" s="35"/>
      <c r="C5398" s="36" t="str">
        <f>IFERROR(VLOOKUP(B5398,[1]Catálogos!M:P,3,0),"")</f>
        <v/>
      </c>
      <c r="D5398" s="37" t="str">
        <f t="shared" si="169"/>
        <v/>
      </c>
      <c r="E5398" s="36" t="str">
        <f>IF(D5398="","",IFERROR(VLOOKUP(D5398,'[1]Resumen FF'!E:F,2,0),"Sin combinación"))</f>
        <v/>
      </c>
      <c r="G5398" s="38" t="str">
        <f>IF(F5398="","",VLOOKUP(F5398,[1]Catálogos!A:B,2,0))</f>
        <v/>
      </c>
      <c r="H5398" s="39"/>
      <c r="I5398" s="39"/>
      <c r="K5398" s="41"/>
      <c r="L5398" s="41"/>
      <c r="M5398" s="41"/>
      <c r="N5398" s="41"/>
      <c r="O5398" s="41"/>
      <c r="P5398" s="41"/>
      <c r="Q5398" s="41"/>
      <c r="R5398" s="41"/>
      <c r="S5398" s="41"/>
      <c r="T5398" s="41"/>
      <c r="U5398" s="41"/>
      <c r="V5398" s="41"/>
      <c r="W5398" s="42">
        <f t="shared" si="168"/>
        <v>0</v>
      </c>
    </row>
    <row r="5399" spans="2:23" x14ac:dyDescent="0.25">
      <c r="B5399" s="35"/>
      <c r="C5399" s="36" t="str">
        <f>IFERROR(VLOOKUP(B5399,[1]Catálogos!M:P,3,0),"")</f>
        <v/>
      </c>
      <c r="D5399" s="37" t="str">
        <f t="shared" si="169"/>
        <v/>
      </c>
      <c r="E5399" s="36" t="str">
        <f>IF(D5399="","",IFERROR(VLOOKUP(D5399,'[1]Resumen FF'!E:F,2,0),"Sin combinación"))</f>
        <v/>
      </c>
      <c r="G5399" s="38" t="str">
        <f>IF(F5399="","",VLOOKUP(F5399,[1]Catálogos!A:B,2,0))</f>
        <v/>
      </c>
      <c r="H5399" s="39"/>
      <c r="I5399" s="39"/>
      <c r="K5399" s="41"/>
      <c r="L5399" s="41"/>
      <c r="M5399" s="41"/>
      <c r="N5399" s="41"/>
      <c r="O5399" s="41"/>
      <c r="P5399" s="41"/>
      <c r="Q5399" s="41"/>
      <c r="R5399" s="41"/>
      <c r="S5399" s="41"/>
      <c r="T5399" s="41"/>
      <c r="U5399" s="41"/>
      <c r="V5399" s="41"/>
      <c r="W5399" s="42">
        <f t="shared" si="168"/>
        <v>0</v>
      </c>
    </row>
    <row r="5400" spans="2:23" x14ac:dyDescent="0.25">
      <c r="B5400" s="35"/>
      <c r="C5400" s="36" t="str">
        <f>IFERROR(VLOOKUP(B5400,[1]Catálogos!M:P,3,0),"")</f>
        <v/>
      </c>
      <c r="D5400" s="37" t="str">
        <f t="shared" si="169"/>
        <v/>
      </c>
      <c r="E5400" s="36" t="str">
        <f>IF(D5400="","",IFERROR(VLOOKUP(D5400,'[1]Resumen FF'!E:F,2,0),"Sin combinación"))</f>
        <v/>
      </c>
      <c r="G5400" s="38" t="str">
        <f>IF(F5400="","",VLOOKUP(F5400,[1]Catálogos!A:B,2,0))</f>
        <v/>
      </c>
      <c r="H5400" s="39"/>
      <c r="I5400" s="39"/>
      <c r="K5400" s="41"/>
      <c r="L5400" s="41"/>
      <c r="M5400" s="41"/>
      <c r="N5400" s="41"/>
      <c r="O5400" s="41"/>
      <c r="P5400" s="41"/>
      <c r="Q5400" s="41"/>
      <c r="R5400" s="41"/>
      <c r="S5400" s="41"/>
      <c r="T5400" s="41"/>
      <c r="U5400" s="41"/>
      <c r="V5400" s="41"/>
      <c r="W5400" s="42">
        <f t="shared" si="168"/>
        <v>0</v>
      </c>
    </row>
    <row r="5401" spans="2:23" x14ac:dyDescent="0.25">
      <c r="B5401" s="35"/>
      <c r="C5401" s="36" t="str">
        <f>IFERROR(VLOOKUP(B5401,[1]Catálogos!M:P,3,0),"")</f>
        <v/>
      </c>
      <c r="D5401" s="37" t="str">
        <f t="shared" si="169"/>
        <v/>
      </c>
      <c r="E5401" s="36" t="str">
        <f>IF(D5401="","",IFERROR(VLOOKUP(D5401,'[1]Resumen FF'!E:F,2,0),"Sin combinación"))</f>
        <v/>
      </c>
      <c r="G5401" s="38" t="str">
        <f>IF(F5401="","",VLOOKUP(F5401,[1]Catálogos!A:B,2,0))</f>
        <v/>
      </c>
      <c r="H5401" s="39"/>
      <c r="I5401" s="39"/>
      <c r="K5401" s="41"/>
      <c r="L5401" s="41"/>
      <c r="M5401" s="41"/>
      <c r="N5401" s="41"/>
      <c r="O5401" s="41"/>
      <c r="P5401" s="41"/>
      <c r="Q5401" s="41"/>
      <c r="R5401" s="41"/>
      <c r="S5401" s="41"/>
      <c r="T5401" s="41"/>
      <c r="U5401" s="41"/>
      <c r="V5401" s="41"/>
      <c r="W5401" s="42">
        <f t="shared" ref="W5401:W5464" si="170">+J5401-SUM(K5401:V5401)</f>
        <v>0</v>
      </c>
    </row>
    <row r="5402" spans="2:23" x14ac:dyDescent="0.25">
      <c r="B5402" s="35"/>
      <c r="C5402" s="36" t="str">
        <f>IFERROR(VLOOKUP(B5402,[1]Catálogos!M:P,3,0),"")</f>
        <v/>
      </c>
      <c r="D5402" s="37" t="str">
        <f t="shared" si="169"/>
        <v/>
      </c>
      <c r="E5402" s="36" t="str">
        <f>IF(D5402="","",IFERROR(VLOOKUP(D5402,'[1]Resumen FF'!E:F,2,0),"Sin combinación"))</f>
        <v/>
      </c>
      <c r="G5402" s="38" t="str">
        <f>IF(F5402="","",VLOOKUP(F5402,[1]Catálogos!A:B,2,0))</f>
        <v/>
      </c>
      <c r="H5402" s="39"/>
      <c r="I5402" s="39"/>
      <c r="K5402" s="41"/>
      <c r="L5402" s="41"/>
      <c r="M5402" s="41"/>
      <c r="N5402" s="41"/>
      <c r="O5402" s="41"/>
      <c r="P5402" s="41"/>
      <c r="Q5402" s="41"/>
      <c r="R5402" s="41"/>
      <c r="S5402" s="41"/>
      <c r="T5402" s="41"/>
      <c r="U5402" s="41"/>
      <c r="V5402" s="41"/>
      <c r="W5402" s="42">
        <f t="shared" si="170"/>
        <v>0</v>
      </c>
    </row>
    <row r="5403" spans="2:23" x14ac:dyDescent="0.25">
      <c r="B5403" s="35"/>
      <c r="C5403" s="36" t="str">
        <f>IFERROR(VLOOKUP(B5403,[1]Catálogos!M:P,3,0),"")</f>
        <v/>
      </c>
      <c r="D5403" s="37" t="str">
        <f t="shared" si="169"/>
        <v/>
      </c>
      <c r="E5403" s="36" t="str">
        <f>IF(D5403="","",IFERROR(VLOOKUP(D5403,'[1]Resumen FF'!E:F,2,0),"Sin combinación"))</f>
        <v/>
      </c>
      <c r="G5403" s="38" t="str">
        <f>IF(F5403="","",VLOOKUP(F5403,[1]Catálogos!A:B,2,0))</f>
        <v/>
      </c>
      <c r="H5403" s="39"/>
      <c r="I5403" s="39"/>
      <c r="K5403" s="41"/>
      <c r="L5403" s="41"/>
      <c r="M5403" s="41"/>
      <c r="N5403" s="41"/>
      <c r="O5403" s="41"/>
      <c r="P5403" s="41"/>
      <c r="Q5403" s="41"/>
      <c r="R5403" s="41"/>
      <c r="S5403" s="41"/>
      <c r="T5403" s="41"/>
      <c r="U5403" s="41"/>
      <c r="V5403" s="41"/>
      <c r="W5403" s="42">
        <f t="shared" si="170"/>
        <v>0</v>
      </c>
    </row>
    <row r="5404" spans="2:23" x14ac:dyDescent="0.25">
      <c r="B5404" s="35"/>
      <c r="C5404" s="36" t="str">
        <f>IFERROR(VLOOKUP(B5404,[1]Catálogos!M:P,3,0),"")</f>
        <v/>
      </c>
      <c r="D5404" s="37" t="str">
        <f t="shared" si="169"/>
        <v/>
      </c>
      <c r="E5404" s="36" t="str">
        <f>IF(D5404="","",IFERROR(VLOOKUP(D5404,'[1]Resumen FF'!E:F,2,0),"Sin combinación"))</f>
        <v/>
      </c>
      <c r="G5404" s="38" t="str">
        <f>IF(F5404="","",VLOOKUP(F5404,[1]Catálogos!A:B,2,0))</f>
        <v/>
      </c>
      <c r="H5404" s="39"/>
      <c r="I5404" s="39"/>
      <c r="K5404" s="41"/>
      <c r="L5404" s="41"/>
      <c r="M5404" s="41"/>
      <c r="N5404" s="41"/>
      <c r="O5404" s="41"/>
      <c r="P5404" s="41"/>
      <c r="Q5404" s="41"/>
      <c r="R5404" s="41"/>
      <c r="S5404" s="41"/>
      <c r="T5404" s="41"/>
      <c r="U5404" s="41"/>
      <c r="V5404" s="41"/>
      <c r="W5404" s="42">
        <f t="shared" si="170"/>
        <v>0</v>
      </c>
    </row>
    <row r="5405" spans="2:23" x14ac:dyDescent="0.25">
      <c r="B5405" s="35"/>
      <c r="C5405" s="36" t="str">
        <f>IFERROR(VLOOKUP(B5405,[1]Catálogos!M:P,3,0),"")</f>
        <v/>
      </c>
      <c r="D5405" s="37" t="str">
        <f t="shared" si="169"/>
        <v/>
      </c>
      <c r="E5405" s="36" t="str">
        <f>IF(D5405="","",IFERROR(VLOOKUP(D5405,'[1]Resumen FF'!E:F,2,0),"Sin combinación"))</f>
        <v/>
      </c>
      <c r="G5405" s="38" t="str">
        <f>IF(F5405="","",VLOOKUP(F5405,[1]Catálogos!A:B,2,0))</f>
        <v/>
      </c>
      <c r="H5405" s="39"/>
      <c r="I5405" s="39"/>
      <c r="K5405" s="41"/>
      <c r="L5405" s="41"/>
      <c r="M5405" s="41"/>
      <c r="N5405" s="41"/>
      <c r="O5405" s="41"/>
      <c r="P5405" s="41"/>
      <c r="Q5405" s="41"/>
      <c r="R5405" s="41"/>
      <c r="S5405" s="41"/>
      <c r="T5405" s="41"/>
      <c r="U5405" s="41"/>
      <c r="V5405" s="41"/>
      <c r="W5405" s="42">
        <f t="shared" si="170"/>
        <v>0</v>
      </c>
    </row>
    <row r="5406" spans="2:23" x14ac:dyDescent="0.25">
      <c r="B5406" s="35"/>
      <c r="C5406" s="36" t="str">
        <f>IFERROR(VLOOKUP(B5406,[1]Catálogos!M:P,3,0),"")</f>
        <v/>
      </c>
      <c r="D5406" s="37" t="str">
        <f t="shared" si="169"/>
        <v/>
      </c>
      <c r="E5406" s="36" t="str">
        <f>IF(D5406="","",IFERROR(VLOOKUP(D5406,'[1]Resumen FF'!E:F,2,0),"Sin combinación"))</f>
        <v/>
      </c>
      <c r="G5406" s="38" t="str">
        <f>IF(F5406="","",VLOOKUP(F5406,[1]Catálogos!A:B,2,0))</f>
        <v/>
      </c>
      <c r="H5406" s="39"/>
      <c r="I5406" s="39"/>
      <c r="K5406" s="41"/>
      <c r="L5406" s="41"/>
      <c r="M5406" s="41"/>
      <c r="N5406" s="41"/>
      <c r="O5406" s="41"/>
      <c r="P5406" s="41"/>
      <c r="Q5406" s="41"/>
      <c r="R5406" s="41"/>
      <c r="S5406" s="41"/>
      <c r="T5406" s="41"/>
      <c r="U5406" s="41"/>
      <c r="V5406" s="41"/>
      <c r="W5406" s="42">
        <f t="shared" si="170"/>
        <v>0</v>
      </c>
    </row>
    <row r="5407" spans="2:23" x14ac:dyDescent="0.25">
      <c r="B5407" s="35"/>
      <c r="C5407" s="36" t="str">
        <f>IFERROR(VLOOKUP(B5407,[1]Catálogos!M:P,3,0),"")</f>
        <v/>
      </c>
      <c r="D5407" s="37" t="str">
        <f t="shared" si="169"/>
        <v/>
      </c>
      <c r="E5407" s="36" t="str">
        <f>IF(D5407="","",IFERROR(VLOOKUP(D5407,'[1]Resumen FF'!E:F,2,0),"Sin combinación"))</f>
        <v/>
      </c>
      <c r="G5407" s="38" t="str">
        <f>IF(F5407="","",VLOOKUP(F5407,[1]Catálogos!A:B,2,0))</f>
        <v/>
      </c>
      <c r="H5407" s="39"/>
      <c r="I5407" s="39"/>
      <c r="K5407" s="41"/>
      <c r="L5407" s="41"/>
      <c r="M5407" s="41"/>
      <c r="N5407" s="41"/>
      <c r="O5407" s="41"/>
      <c r="P5407" s="41"/>
      <c r="Q5407" s="41"/>
      <c r="R5407" s="41"/>
      <c r="S5407" s="41"/>
      <c r="T5407" s="41"/>
      <c r="U5407" s="41"/>
      <c r="V5407" s="41"/>
      <c r="W5407" s="42">
        <f t="shared" si="170"/>
        <v>0</v>
      </c>
    </row>
    <row r="5408" spans="2:23" x14ac:dyDescent="0.25">
      <c r="B5408" s="35"/>
      <c r="C5408" s="36" t="str">
        <f>IFERROR(VLOOKUP(B5408,[1]Catálogos!M:P,3,0),"")</f>
        <v/>
      </c>
      <c r="D5408" s="37" t="str">
        <f t="shared" si="169"/>
        <v/>
      </c>
      <c r="E5408" s="36" t="str">
        <f>IF(D5408="","",IFERROR(VLOOKUP(D5408,'[1]Resumen FF'!E:F,2,0),"Sin combinación"))</f>
        <v/>
      </c>
      <c r="G5408" s="38" t="str">
        <f>IF(F5408="","",VLOOKUP(F5408,[1]Catálogos!A:B,2,0))</f>
        <v/>
      </c>
      <c r="H5408" s="39"/>
      <c r="I5408" s="39"/>
      <c r="K5408" s="41"/>
      <c r="L5408" s="41"/>
      <c r="M5408" s="41"/>
      <c r="N5408" s="41"/>
      <c r="O5408" s="41"/>
      <c r="P5408" s="41"/>
      <c r="Q5408" s="41"/>
      <c r="R5408" s="41"/>
      <c r="S5408" s="41"/>
      <c r="T5408" s="41"/>
      <c r="U5408" s="41"/>
      <c r="V5408" s="41"/>
      <c r="W5408" s="42">
        <f t="shared" si="170"/>
        <v>0</v>
      </c>
    </row>
    <row r="5409" spans="2:23" x14ac:dyDescent="0.25">
      <c r="B5409" s="35"/>
      <c r="C5409" s="36" t="str">
        <f>IFERROR(VLOOKUP(B5409,[1]Catálogos!M:P,3,0),"")</f>
        <v/>
      </c>
      <c r="D5409" s="37" t="str">
        <f t="shared" si="169"/>
        <v/>
      </c>
      <c r="E5409" s="36" t="str">
        <f>IF(D5409="","",IFERROR(VLOOKUP(D5409,'[1]Resumen FF'!E:F,2,0),"Sin combinación"))</f>
        <v/>
      </c>
      <c r="G5409" s="38" t="str">
        <f>IF(F5409="","",VLOOKUP(F5409,[1]Catálogos!A:B,2,0))</f>
        <v/>
      </c>
      <c r="H5409" s="39"/>
      <c r="I5409" s="39"/>
      <c r="K5409" s="41"/>
      <c r="L5409" s="41"/>
      <c r="M5409" s="41"/>
      <c r="N5409" s="41"/>
      <c r="O5409" s="41"/>
      <c r="P5409" s="41"/>
      <c r="Q5409" s="41"/>
      <c r="R5409" s="41"/>
      <c r="S5409" s="41"/>
      <c r="T5409" s="41"/>
      <c r="U5409" s="41"/>
      <c r="V5409" s="41"/>
      <c r="W5409" s="42">
        <f t="shared" si="170"/>
        <v>0</v>
      </c>
    </row>
    <row r="5410" spans="2:23" x14ac:dyDescent="0.25">
      <c r="B5410" s="35"/>
      <c r="C5410" s="36" t="str">
        <f>IFERROR(VLOOKUP(B5410,[1]Catálogos!M:P,3,0),"")</f>
        <v/>
      </c>
      <c r="D5410" s="37" t="str">
        <f t="shared" si="169"/>
        <v/>
      </c>
      <c r="E5410" s="36" t="str">
        <f>IF(D5410="","",IFERROR(VLOOKUP(D5410,'[1]Resumen FF'!E:F,2,0),"Sin combinación"))</f>
        <v/>
      </c>
      <c r="G5410" s="38" t="str">
        <f>IF(F5410="","",VLOOKUP(F5410,[1]Catálogos!A:B,2,0))</f>
        <v/>
      </c>
      <c r="H5410" s="39"/>
      <c r="I5410" s="39"/>
      <c r="K5410" s="41"/>
      <c r="L5410" s="41"/>
      <c r="M5410" s="41"/>
      <c r="N5410" s="41"/>
      <c r="O5410" s="41"/>
      <c r="P5410" s="41"/>
      <c r="Q5410" s="41"/>
      <c r="R5410" s="41"/>
      <c r="S5410" s="41"/>
      <c r="T5410" s="41"/>
      <c r="U5410" s="41"/>
      <c r="V5410" s="41"/>
      <c r="W5410" s="42">
        <f t="shared" si="170"/>
        <v>0</v>
      </c>
    </row>
    <row r="5411" spans="2:23" x14ac:dyDescent="0.25">
      <c r="B5411" s="35"/>
      <c r="C5411" s="36" t="str">
        <f>IFERROR(VLOOKUP(B5411,[1]Catálogos!M:P,3,0),"")</f>
        <v/>
      </c>
      <c r="D5411" s="37" t="str">
        <f t="shared" si="169"/>
        <v/>
      </c>
      <c r="E5411" s="36" t="str">
        <f>IF(D5411="","",IFERROR(VLOOKUP(D5411,'[1]Resumen FF'!E:F,2,0),"Sin combinación"))</f>
        <v/>
      </c>
      <c r="G5411" s="38" t="str">
        <f>IF(F5411="","",VLOOKUP(F5411,[1]Catálogos!A:B,2,0))</f>
        <v/>
      </c>
      <c r="H5411" s="39"/>
      <c r="I5411" s="39"/>
      <c r="K5411" s="41"/>
      <c r="L5411" s="41"/>
      <c r="M5411" s="41"/>
      <c r="N5411" s="41"/>
      <c r="O5411" s="41"/>
      <c r="P5411" s="41"/>
      <c r="Q5411" s="41"/>
      <c r="R5411" s="41"/>
      <c r="S5411" s="41"/>
      <c r="T5411" s="41"/>
      <c r="U5411" s="41"/>
      <c r="V5411" s="41"/>
      <c r="W5411" s="42">
        <f t="shared" si="170"/>
        <v>0</v>
      </c>
    </row>
    <row r="5412" spans="2:23" x14ac:dyDescent="0.25">
      <c r="B5412" s="35"/>
      <c r="C5412" s="36" t="str">
        <f>IFERROR(VLOOKUP(B5412,[1]Catálogos!M:P,3,0),"")</f>
        <v/>
      </c>
      <c r="D5412" s="37" t="str">
        <f t="shared" si="169"/>
        <v/>
      </c>
      <c r="E5412" s="36" t="str">
        <f>IF(D5412="","",IFERROR(VLOOKUP(D5412,'[1]Resumen FF'!E:F,2,0),"Sin combinación"))</f>
        <v/>
      </c>
      <c r="G5412" s="38" t="str">
        <f>IF(F5412="","",VLOOKUP(F5412,[1]Catálogos!A:B,2,0))</f>
        <v/>
      </c>
      <c r="H5412" s="39"/>
      <c r="I5412" s="39"/>
      <c r="K5412" s="41"/>
      <c r="L5412" s="41"/>
      <c r="M5412" s="41"/>
      <c r="N5412" s="41"/>
      <c r="O5412" s="41"/>
      <c r="P5412" s="41"/>
      <c r="Q5412" s="41"/>
      <c r="R5412" s="41"/>
      <c r="S5412" s="41"/>
      <c r="T5412" s="41"/>
      <c r="U5412" s="41"/>
      <c r="V5412" s="41"/>
      <c r="W5412" s="42">
        <f t="shared" si="170"/>
        <v>0</v>
      </c>
    </row>
    <row r="5413" spans="2:23" x14ac:dyDescent="0.25">
      <c r="B5413" s="35"/>
      <c r="C5413" s="36" t="str">
        <f>IFERROR(VLOOKUP(B5413,[1]Catálogos!M:P,3,0),"")</f>
        <v/>
      </c>
      <c r="D5413" s="37" t="str">
        <f t="shared" si="169"/>
        <v/>
      </c>
      <c r="E5413" s="36" t="str">
        <f>IF(D5413="","",IFERROR(VLOOKUP(D5413,'[1]Resumen FF'!E:F,2,0),"Sin combinación"))</f>
        <v/>
      </c>
      <c r="G5413" s="38" t="str">
        <f>IF(F5413="","",VLOOKUP(F5413,[1]Catálogos!A:B,2,0))</f>
        <v/>
      </c>
      <c r="H5413" s="39"/>
      <c r="I5413" s="39"/>
      <c r="K5413" s="41"/>
      <c r="L5413" s="41"/>
      <c r="M5413" s="41"/>
      <c r="N5413" s="41"/>
      <c r="O5413" s="41"/>
      <c r="P5413" s="41"/>
      <c r="Q5413" s="41"/>
      <c r="R5413" s="41"/>
      <c r="S5413" s="41"/>
      <c r="T5413" s="41"/>
      <c r="U5413" s="41"/>
      <c r="V5413" s="41"/>
      <c r="W5413" s="42">
        <f t="shared" si="170"/>
        <v>0</v>
      </c>
    </row>
    <row r="5414" spans="2:23" x14ac:dyDescent="0.25">
      <c r="B5414" s="35"/>
      <c r="C5414" s="36" t="str">
        <f>IFERROR(VLOOKUP(B5414,[1]Catálogos!M:P,3,0),"")</f>
        <v/>
      </c>
      <c r="D5414" s="37" t="str">
        <f t="shared" si="169"/>
        <v/>
      </c>
      <c r="E5414" s="36" t="str">
        <f>IF(D5414="","",IFERROR(VLOOKUP(D5414,'[1]Resumen FF'!E:F,2,0),"Sin combinación"))</f>
        <v/>
      </c>
      <c r="G5414" s="38" t="str">
        <f>IF(F5414="","",VLOOKUP(F5414,[1]Catálogos!A:B,2,0))</f>
        <v/>
      </c>
      <c r="H5414" s="39"/>
      <c r="I5414" s="39"/>
      <c r="K5414" s="41"/>
      <c r="L5414" s="41"/>
      <c r="M5414" s="41"/>
      <c r="N5414" s="41"/>
      <c r="O5414" s="41"/>
      <c r="P5414" s="41"/>
      <c r="Q5414" s="41"/>
      <c r="R5414" s="41"/>
      <c r="S5414" s="41"/>
      <c r="T5414" s="41"/>
      <c r="U5414" s="41"/>
      <c r="V5414" s="41"/>
      <c r="W5414" s="42">
        <f t="shared" si="170"/>
        <v>0</v>
      </c>
    </row>
    <row r="5415" spans="2:23" x14ac:dyDescent="0.25">
      <c r="B5415" s="35"/>
      <c r="C5415" s="36" t="str">
        <f>IFERROR(VLOOKUP(B5415,[1]Catálogos!M:P,3,0),"")</f>
        <v/>
      </c>
      <c r="D5415" s="37" t="str">
        <f t="shared" si="169"/>
        <v/>
      </c>
      <c r="E5415" s="36" t="str">
        <f>IF(D5415="","",IFERROR(VLOOKUP(D5415,'[1]Resumen FF'!E:F,2,0),"Sin combinación"))</f>
        <v/>
      </c>
      <c r="G5415" s="38" t="str">
        <f>IF(F5415="","",VLOOKUP(F5415,[1]Catálogos!A:B,2,0))</f>
        <v/>
      </c>
      <c r="H5415" s="39"/>
      <c r="I5415" s="39"/>
      <c r="K5415" s="41"/>
      <c r="L5415" s="41"/>
      <c r="M5415" s="41"/>
      <c r="N5415" s="41"/>
      <c r="O5415" s="41"/>
      <c r="P5415" s="41"/>
      <c r="Q5415" s="41"/>
      <c r="R5415" s="41"/>
      <c r="S5415" s="41"/>
      <c r="T5415" s="41"/>
      <c r="U5415" s="41"/>
      <c r="V5415" s="41"/>
      <c r="W5415" s="42">
        <f t="shared" si="170"/>
        <v>0</v>
      </c>
    </row>
    <row r="5416" spans="2:23" x14ac:dyDescent="0.25">
      <c r="B5416" s="35"/>
      <c r="C5416" s="36" t="str">
        <f>IFERROR(VLOOKUP(B5416,[1]Catálogos!M:P,3,0),"")</f>
        <v/>
      </c>
      <c r="D5416" s="37" t="str">
        <f t="shared" si="169"/>
        <v/>
      </c>
      <c r="E5416" s="36" t="str">
        <f>IF(D5416="","",IFERROR(VLOOKUP(D5416,'[1]Resumen FF'!E:F,2,0),"Sin combinación"))</f>
        <v/>
      </c>
      <c r="G5416" s="38" t="str">
        <f>IF(F5416="","",VLOOKUP(F5416,[1]Catálogos!A:B,2,0))</f>
        <v/>
      </c>
      <c r="H5416" s="39"/>
      <c r="I5416" s="39"/>
      <c r="K5416" s="41"/>
      <c r="L5416" s="41"/>
      <c r="M5416" s="41"/>
      <c r="N5416" s="41"/>
      <c r="O5416" s="41"/>
      <c r="P5416" s="41"/>
      <c r="Q5416" s="41"/>
      <c r="R5416" s="41"/>
      <c r="S5416" s="41"/>
      <c r="T5416" s="41"/>
      <c r="U5416" s="41"/>
      <c r="V5416" s="41"/>
      <c r="W5416" s="42">
        <f t="shared" si="170"/>
        <v>0</v>
      </c>
    </row>
    <row r="5417" spans="2:23" x14ac:dyDescent="0.25">
      <c r="B5417" s="35"/>
      <c r="C5417" s="36" t="str">
        <f>IFERROR(VLOOKUP(B5417,[1]Catálogos!M:P,3,0),"")</f>
        <v/>
      </c>
      <c r="D5417" s="37" t="str">
        <f t="shared" si="169"/>
        <v/>
      </c>
      <c r="E5417" s="36" t="str">
        <f>IF(D5417="","",IFERROR(VLOOKUP(D5417,'[1]Resumen FF'!E:F,2,0),"Sin combinación"))</f>
        <v/>
      </c>
      <c r="G5417" s="38" t="str">
        <f>IF(F5417="","",VLOOKUP(F5417,[1]Catálogos!A:B,2,0))</f>
        <v/>
      </c>
      <c r="H5417" s="39"/>
      <c r="I5417" s="39"/>
      <c r="K5417" s="41"/>
      <c r="L5417" s="41"/>
      <c r="M5417" s="41"/>
      <c r="N5417" s="41"/>
      <c r="O5417" s="41"/>
      <c r="P5417" s="41"/>
      <c r="Q5417" s="41"/>
      <c r="R5417" s="41"/>
      <c r="S5417" s="41"/>
      <c r="T5417" s="41"/>
      <c r="U5417" s="41"/>
      <c r="V5417" s="41"/>
      <c r="W5417" s="42">
        <f t="shared" si="170"/>
        <v>0</v>
      </c>
    </row>
    <row r="5418" spans="2:23" x14ac:dyDescent="0.25">
      <c r="B5418" s="35"/>
      <c r="C5418" s="36" t="str">
        <f>IFERROR(VLOOKUP(B5418,[1]Catálogos!M:P,3,0),"")</f>
        <v/>
      </c>
      <c r="D5418" s="37" t="str">
        <f t="shared" si="169"/>
        <v/>
      </c>
      <c r="E5418" s="36" t="str">
        <f>IF(D5418="","",IFERROR(VLOOKUP(D5418,'[1]Resumen FF'!E:F,2,0),"Sin combinación"))</f>
        <v/>
      </c>
      <c r="G5418" s="38" t="str">
        <f>IF(F5418="","",VLOOKUP(F5418,[1]Catálogos!A:B,2,0))</f>
        <v/>
      </c>
      <c r="H5418" s="39"/>
      <c r="I5418" s="39"/>
      <c r="K5418" s="41"/>
      <c r="L5418" s="41"/>
      <c r="M5418" s="41"/>
      <c r="N5418" s="41"/>
      <c r="O5418" s="41"/>
      <c r="P5418" s="41"/>
      <c r="Q5418" s="41"/>
      <c r="R5418" s="41"/>
      <c r="S5418" s="41"/>
      <c r="T5418" s="41"/>
      <c r="U5418" s="41"/>
      <c r="V5418" s="41"/>
      <c r="W5418" s="42">
        <f t="shared" si="170"/>
        <v>0</v>
      </c>
    </row>
    <row r="5419" spans="2:23" x14ac:dyDescent="0.25">
      <c r="B5419" s="35"/>
      <c r="C5419" s="36" t="str">
        <f>IFERROR(VLOOKUP(B5419,[1]Catálogos!M:P,3,0),"")</f>
        <v/>
      </c>
      <c r="D5419" s="37" t="str">
        <f t="shared" si="169"/>
        <v/>
      </c>
      <c r="E5419" s="36" t="str">
        <f>IF(D5419="","",IFERROR(VLOOKUP(D5419,'[1]Resumen FF'!E:F,2,0),"Sin combinación"))</f>
        <v/>
      </c>
      <c r="G5419" s="38" t="str">
        <f>IF(F5419="","",VLOOKUP(F5419,[1]Catálogos!A:B,2,0))</f>
        <v/>
      </c>
      <c r="H5419" s="39"/>
      <c r="I5419" s="39"/>
      <c r="K5419" s="41"/>
      <c r="L5419" s="41"/>
      <c r="M5419" s="41"/>
      <c r="N5419" s="41"/>
      <c r="O5419" s="41"/>
      <c r="P5419" s="41"/>
      <c r="Q5419" s="41"/>
      <c r="R5419" s="41"/>
      <c r="S5419" s="41"/>
      <c r="T5419" s="41"/>
      <c r="U5419" s="41"/>
      <c r="V5419" s="41"/>
      <c r="W5419" s="42">
        <f t="shared" si="170"/>
        <v>0</v>
      </c>
    </row>
    <row r="5420" spans="2:23" x14ac:dyDescent="0.25">
      <c r="B5420" s="35"/>
      <c r="C5420" s="36" t="str">
        <f>IFERROR(VLOOKUP(B5420,[1]Catálogos!M:P,3,0),"")</f>
        <v/>
      </c>
      <c r="D5420" s="37" t="str">
        <f t="shared" si="169"/>
        <v/>
      </c>
      <c r="E5420" s="36" t="str">
        <f>IF(D5420="","",IFERROR(VLOOKUP(D5420,'[1]Resumen FF'!E:F,2,0),"Sin combinación"))</f>
        <v/>
      </c>
      <c r="G5420" s="38" t="str">
        <f>IF(F5420="","",VLOOKUP(F5420,[1]Catálogos!A:B,2,0))</f>
        <v/>
      </c>
      <c r="H5420" s="39"/>
      <c r="I5420" s="39"/>
      <c r="K5420" s="41"/>
      <c r="L5420" s="41"/>
      <c r="M5420" s="41"/>
      <c r="N5420" s="41"/>
      <c r="O5420" s="41"/>
      <c r="P5420" s="41"/>
      <c r="Q5420" s="41"/>
      <c r="R5420" s="41"/>
      <c r="S5420" s="41"/>
      <c r="T5420" s="41"/>
      <c r="U5420" s="41"/>
      <c r="V5420" s="41"/>
      <c r="W5420" s="42">
        <f t="shared" si="170"/>
        <v>0</v>
      </c>
    </row>
    <row r="5421" spans="2:23" x14ac:dyDescent="0.25">
      <c r="B5421" s="35"/>
      <c r="C5421" s="36" t="str">
        <f>IFERROR(VLOOKUP(B5421,[1]Catálogos!M:P,3,0),"")</f>
        <v/>
      </c>
      <c r="D5421" s="37" t="str">
        <f t="shared" si="169"/>
        <v/>
      </c>
      <c r="E5421" s="36" t="str">
        <f>IF(D5421="","",IFERROR(VLOOKUP(D5421,'[1]Resumen FF'!E:F,2,0),"Sin combinación"))</f>
        <v/>
      </c>
      <c r="G5421" s="38" t="str">
        <f>IF(F5421="","",VLOOKUP(F5421,[1]Catálogos!A:B,2,0))</f>
        <v/>
      </c>
      <c r="H5421" s="39"/>
      <c r="I5421" s="39"/>
      <c r="K5421" s="41"/>
      <c r="L5421" s="41"/>
      <c r="M5421" s="41"/>
      <c r="N5421" s="41"/>
      <c r="O5421" s="41"/>
      <c r="P5421" s="41"/>
      <c r="Q5421" s="41"/>
      <c r="R5421" s="41"/>
      <c r="S5421" s="41"/>
      <c r="T5421" s="41"/>
      <c r="U5421" s="41"/>
      <c r="V5421" s="41"/>
      <c r="W5421" s="42">
        <f t="shared" si="170"/>
        <v>0</v>
      </c>
    </row>
    <row r="5422" spans="2:23" x14ac:dyDescent="0.25">
      <c r="B5422" s="35"/>
      <c r="C5422" s="36" t="str">
        <f>IFERROR(VLOOKUP(B5422,[1]Catálogos!M:P,3,0),"")</f>
        <v/>
      </c>
      <c r="D5422" s="37" t="str">
        <f t="shared" si="169"/>
        <v/>
      </c>
      <c r="E5422" s="36" t="str">
        <f>IF(D5422="","",IFERROR(VLOOKUP(D5422,'[1]Resumen FF'!E:F,2,0),"Sin combinación"))</f>
        <v/>
      </c>
      <c r="G5422" s="38" t="str">
        <f>IF(F5422="","",VLOOKUP(F5422,[1]Catálogos!A:B,2,0))</f>
        <v/>
      </c>
      <c r="H5422" s="39"/>
      <c r="I5422" s="39"/>
      <c r="K5422" s="41"/>
      <c r="L5422" s="41"/>
      <c r="M5422" s="41"/>
      <c r="N5422" s="41"/>
      <c r="O5422" s="41"/>
      <c r="P5422" s="41"/>
      <c r="Q5422" s="41"/>
      <c r="R5422" s="41"/>
      <c r="S5422" s="41"/>
      <c r="T5422" s="41"/>
      <c r="U5422" s="41"/>
      <c r="V5422" s="41"/>
      <c r="W5422" s="42">
        <f t="shared" si="170"/>
        <v>0</v>
      </c>
    </row>
    <row r="5423" spans="2:23" x14ac:dyDescent="0.25">
      <c r="B5423" s="35"/>
      <c r="C5423" s="36" t="str">
        <f>IFERROR(VLOOKUP(B5423,[1]Catálogos!M:P,3,0),"")</f>
        <v/>
      </c>
      <c r="D5423" s="37" t="str">
        <f t="shared" si="169"/>
        <v/>
      </c>
      <c r="E5423" s="36" t="str">
        <f>IF(D5423="","",IFERROR(VLOOKUP(D5423,'[1]Resumen FF'!E:F,2,0),"Sin combinación"))</f>
        <v/>
      </c>
      <c r="G5423" s="38" t="str">
        <f>IF(F5423="","",VLOOKUP(F5423,[1]Catálogos!A:B,2,0))</f>
        <v/>
      </c>
      <c r="H5423" s="39"/>
      <c r="I5423" s="39"/>
      <c r="K5423" s="41"/>
      <c r="L5423" s="41"/>
      <c r="M5423" s="41"/>
      <c r="N5423" s="41"/>
      <c r="O5423" s="41"/>
      <c r="P5423" s="41"/>
      <c r="Q5423" s="41"/>
      <c r="R5423" s="41"/>
      <c r="S5423" s="41"/>
      <c r="T5423" s="41"/>
      <c r="U5423" s="41"/>
      <c r="V5423" s="41"/>
      <c r="W5423" s="42">
        <f t="shared" si="170"/>
        <v>0</v>
      </c>
    </row>
    <row r="5424" spans="2:23" x14ac:dyDescent="0.25">
      <c r="B5424" s="35"/>
      <c r="C5424" s="36" t="str">
        <f>IFERROR(VLOOKUP(B5424,[1]Catálogos!M:P,3,0),"")</f>
        <v/>
      </c>
      <c r="D5424" s="37" t="str">
        <f t="shared" si="169"/>
        <v/>
      </c>
      <c r="E5424" s="36" t="str">
        <f>IF(D5424="","",IFERROR(VLOOKUP(D5424,'[1]Resumen FF'!E:F,2,0),"Sin combinación"))</f>
        <v/>
      </c>
      <c r="G5424" s="38" t="str">
        <f>IF(F5424="","",VLOOKUP(F5424,[1]Catálogos!A:B,2,0))</f>
        <v/>
      </c>
      <c r="H5424" s="39"/>
      <c r="I5424" s="39"/>
      <c r="K5424" s="41"/>
      <c r="L5424" s="41"/>
      <c r="M5424" s="41"/>
      <c r="N5424" s="41"/>
      <c r="O5424" s="41"/>
      <c r="P5424" s="41"/>
      <c r="Q5424" s="41"/>
      <c r="R5424" s="41"/>
      <c r="S5424" s="41"/>
      <c r="T5424" s="41"/>
      <c r="U5424" s="41"/>
      <c r="V5424" s="41"/>
      <c r="W5424" s="42">
        <f t="shared" si="170"/>
        <v>0</v>
      </c>
    </row>
    <row r="5425" spans="2:23" x14ac:dyDescent="0.25">
      <c r="B5425" s="35"/>
      <c r="C5425" s="36" t="str">
        <f>IFERROR(VLOOKUP(B5425,[1]Catálogos!M:P,3,0),"")</f>
        <v/>
      </c>
      <c r="D5425" s="37" t="str">
        <f t="shared" si="169"/>
        <v/>
      </c>
      <c r="E5425" s="36" t="str">
        <f>IF(D5425="","",IFERROR(VLOOKUP(D5425,'[1]Resumen FF'!E:F,2,0),"Sin combinación"))</f>
        <v/>
      </c>
      <c r="G5425" s="38" t="str">
        <f>IF(F5425="","",VLOOKUP(F5425,[1]Catálogos!A:B,2,0))</f>
        <v/>
      </c>
      <c r="H5425" s="39"/>
      <c r="I5425" s="39"/>
      <c r="K5425" s="41"/>
      <c r="L5425" s="41"/>
      <c r="M5425" s="41"/>
      <c r="N5425" s="41"/>
      <c r="O5425" s="41"/>
      <c r="P5425" s="41"/>
      <c r="Q5425" s="41"/>
      <c r="R5425" s="41"/>
      <c r="S5425" s="41"/>
      <c r="T5425" s="41"/>
      <c r="U5425" s="41"/>
      <c r="V5425" s="41"/>
      <c r="W5425" s="42">
        <f t="shared" si="170"/>
        <v>0</v>
      </c>
    </row>
    <row r="5426" spans="2:23" x14ac:dyDescent="0.25">
      <c r="B5426" s="35"/>
      <c r="C5426" s="36" t="str">
        <f>IFERROR(VLOOKUP(B5426,[1]Catálogos!M:P,3,0),"")</f>
        <v/>
      </c>
      <c r="D5426" s="37" t="str">
        <f t="shared" si="169"/>
        <v/>
      </c>
      <c r="E5426" s="36" t="str">
        <f>IF(D5426="","",IFERROR(VLOOKUP(D5426,'[1]Resumen FF'!E:F,2,0),"Sin combinación"))</f>
        <v/>
      </c>
      <c r="G5426" s="38" t="str">
        <f>IF(F5426="","",VLOOKUP(F5426,[1]Catálogos!A:B,2,0))</f>
        <v/>
      </c>
      <c r="H5426" s="39"/>
      <c r="I5426" s="39"/>
      <c r="K5426" s="41"/>
      <c r="L5426" s="41"/>
      <c r="M5426" s="41"/>
      <c r="N5426" s="41"/>
      <c r="O5426" s="41"/>
      <c r="P5426" s="41"/>
      <c r="Q5426" s="41"/>
      <c r="R5426" s="41"/>
      <c r="S5426" s="41"/>
      <c r="T5426" s="41"/>
      <c r="U5426" s="41"/>
      <c r="V5426" s="41"/>
      <c r="W5426" s="42">
        <f t="shared" si="170"/>
        <v>0</v>
      </c>
    </row>
    <row r="5427" spans="2:23" x14ac:dyDescent="0.25">
      <c r="B5427" s="35"/>
      <c r="C5427" s="36" t="str">
        <f>IFERROR(VLOOKUP(B5427,[1]Catálogos!M:P,3,0),"")</f>
        <v/>
      </c>
      <c r="D5427" s="37" t="str">
        <f t="shared" si="169"/>
        <v/>
      </c>
      <c r="E5427" s="36" t="str">
        <f>IF(D5427="","",IFERROR(VLOOKUP(D5427,'[1]Resumen FF'!E:F,2,0),"Sin combinación"))</f>
        <v/>
      </c>
      <c r="G5427" s="38" t="str">
        <f>IF(F5427="","",VLOOKUP(F5427,[1]Catálogos!A:B,2,0))</f>
        <v/>
      </c>
      <c r="H5427" s="39"/>
      <c r="I5427" s="39"/>
      <c r="K5427" s="41"/>
      <c r="L5427" s="41"/>
      <c r="M5427" s="41"/>
      <c r="N5427" s="41"/>
      <c r="O5427" s="41"/>
      <c r="P5427" s="41"/>
      <c r="Q5427" s="41"/>
      <c r="R5427" s="41"/>
      <c r="S5427" s="41"/>
      <c r="T5427" s="41"/>
      <c r="U5427" s="41"/>
      <c r="V5427" s="41"/>
      <c r="W5427" s="42">
        <f t="shared" si="170"/>
        <v>0</v>
      </c>
    </row>
    <row r="5428" spans="2:23" x14ac:dyDescent="0.25">
      <c r="B5428" s="35"/>
      <c r="C5428" s="36" t="str">
        <f>IFERROR(VLOOKUP(B5428,[1]Catálogos!M:P,3,0),"")</f>
        <v/>
      </c>
      <c r="D5428" s="37" t="str">
        <f t="shared" si="169"/>
        <v/>
      </c>
      <c r="E5428" s="36" t="str">
        <f>IF(D5428="","",IFERROR(VLOOKUP(D5428,'[1]Resumen FF'!E:F,2,0),"Sin combinación"))</f>
        <v/>
      </c>
      <c r="G5428" s="38" t="str">
        <f>IF(F5428="","",VLOOKUP(F5428,[1]Catálogos!A:B,2,0))</f>
        <v/>
      </c>
      <c r="H5428" s="39"/>
      <c r="I5428" s="39"/>
      <c r="K5428" s="41"/>
      <c r="L5428" s="41"/>
      <c r="M5428" s="41"/>
      <c r="N5428" s="41"/>
      <c r="O5428" s="41"/>
      <c r="P5428" s="41"/>
      <c r="Q5428" s="41"/>
      <c r="R5428" s="41"/>
      <c r="S5428" s="41"/>
      <c r="T5428" s="41"/>
      <c r="U5428" s="41"/>
      <c r="V5428" s="41"/>
      <c r="W5428" s="42">
        <f t="shared" si="170"/>
        <v>0</v>
      </c>
    </row>
    <row r="5429" spans="2:23" x14ac:dyDescent="0.25">
      <c r="B5429" s="35"/>
      <c r="C5429" s="36" t="str">
        <f>IFERROR(VLOOKUP(B5429,[1]Catálogos!M:P,3,0),"")</f>
        <v/>
      </c>
      <c r="D5429" s="37" t="str">
        <f t="shared" si="169"/>
        <v/>
      </c>
      <c r="E5429" s="36" t="str">
        <f>IF(D5429="","",IFERROR(VLOOKUP(D5429,'[1]Resumen FF'!E:F,2,0),"Sin combinación"))</f>
        <v/>
      </c>
      <c r="G5429" s="38" t="str">
        <f>IF(F5429="","",VLOOKUP(F5429,[1]Catálogos!A:B,2,0))</f>
        <v/>
      </c>
      <c r="H5429" s="39"/>
      <c r="I5429" s="39"/>
      <c r="K5429" s="41"/>
      <c r="L5429" s="41"/>
      <c r="M5429" s="41"/>
      <c r="N5429" s="41"/>
      <c r="O5429" s="41"/>
      <c r="P5429" s="41"/>
      <c r="Q5429" s="41"/>
      <c r="R5429" s="41"/>
      <c r="S5429" s="41"/>
      <c r="T5429" s="41"/>
      <c r="U5429" s="41"/>
      <c r="V5429" s="41"/>
      <c r="W5429" s="42">
        <f t="shared" si="170"/>
        <v>0</v>
      </c>
    </row>
    <row r="5430" spans="2:23" x14ac:dyDescent="0.25">
      <c r="B5430" s="35"/>
      <c r="C5430" s="36" t="str">
        <f>IFERROR(VLOOKUP(B5430,[1]Catálogos!M:P,3,0),"")</f>
        <v/>
      </c>
      <c r="D5430" s="37" t="str">
        <f t="shared" si="169"/>
        <v/>
      </c>
      <c r="E5430" s="36" t="str">
        <f>IF(D5430="","",IFERROR(VLOOKUP(D5430,'[1]Resumen FF'!E:F,2,0),"Sin combinación"))</f>
        <v/>
      </c>
      <c r="G5430" s="38" t="str">
        <f>IF(F5430="","",VLOOKUP(F5430,[1]Catálogos!A:B,2,0))</f>
        <v/>
      </c>
      <c r="H5430" s="39"/>
      <c r="I5430" s="39"/>
      <c r="K5430" s="41"/>
      <c r="L5430" s="41"/>
      <c r="M5430" s="41"/>
      <c r="N5430" s="41"/>
      <c r="O5430" s="41"/>
      <c r="P5430" s="41"/>
      <c r="Q5430" s="41"/>
      <c r="R5430" s="41"/>
      <c r="S5430" s="41"/>
      <c r="T5430" s="41"/>
      <c r="U5430" s="41"/>
      <c r="V5430" s="41"/>
      <c r="W5430" s="42">
        <f t="shared" si="170"/>
        <v>0</v>
      </c>
    </row>
    <row r="5431" spans="2:23" x14ac:dyDescent="0.25">
      <c r="B5431" s="35"/>
      <c r="C5431" s="36" t="str">
        <f>IFERROR(VLOOKUP(B5431,[1]Catálogos!M:P,3,0),"")</f>
        <v/>
      </c>
      <c r="D5431" s="37" t="str">
        <f t="shared" si="169"/>
        <v/>
      </c>
      <c r="E5431" s="36" t="str">
        <f>IF(D5431="","",IFERROR(VLOOKUP(D5431,'[1]Resumen FF'!E:F,2,0),"Sin combinación"))</f>
        <v/>
      </c>
      <c r="G5431" s="38" t="str">
        <f>IF(F5431="","",VLOOKUP(F5431,[1]Catálogos!A:B,2,0))</f>
        <v/>
      </c>
      <c r="H5431" s="39"/>
      <c r="I5431" s="39"/>
      <c r="K5431" s="41"/>
      <c r="L5431" s="41"/>
      <c r="M5431" s="41"/>
      <c r="N5431" s="41"/>
      <c r="O5431" s="41"/>
      <c r="P5431" s="41"/>
      <c r="Q5431" s="41"/>
      <c r="R5431" s="41"/>
      <c r="S5431" s="41"/>
      <c r="T5431" s="41"/>
      <c r="U5431" s="41"/>
      <c r="V5431" s="41"/>
      <c r="W5431" s="42">
        <f t="shared" si="170"/>
        <v>0</v>
      </c>
    </row>
    <row r="5432" spans="2:23" x14ac:dyDescent="0.25">
      <c r="B5432" s="35"/>
      <c r="C5432" s="36" t="str">
        <f>IFERROR(VLOOKUP(B5432,[1]Catálogos!M:P,3,0),"")</f>
        <v/>
      </c>
      <c r="D5432" s="37" t="str">
        <f t="shared" si="169"/>
        <v/>
      </c>
      <c r="E5432" s="36" t="str">
        <f>IF(D5432="","",IFERROR(VLOOKUP(D5432,'[1]Resumen FF'!E:F,2,0),"Sin combinación"))</f>
        <v/>
      </c>
      <c r="G5432" s="38" t="str">
        <f>IF(F5432="","",VLOOKUP(F5432,[1]Catálogos!A:B,2,0))</f>
        <v/>
      </c>
      <c r="H5432" s="39"/>
      <c r="I5432" s="39"/>
      <c r="K5432" s="41"/>
      <c r="L5432" s="41"/>
      <c r="M5432" s="41"/>
      <c r="N5432" s="41"/>
      <c r="O5432" s="41"/>
      <c r="P5432" s="41"/>
      <c r="Q5432" s="41"/>
      <c r="R5432" s="41"/>
      <c r="S5432" s="41"/>
      <c r="T5432" s="41"/>
      <c r="U5432" s="41"/>
      <c r="V5432" s="41"/>
      <c r="W5432" s="42">
        <f t="shared" si="170"/>
        <v>0</v>
      </c>
    </row>
    <row r="5433" spans="2:23" x14ac:dyDescent="0.25">
      <c r="B5433" s="35"/>
      <c r="C5433" s="36" t="str">
        <f>IFERROR(VLOOKUP(B5433,[1]Catálogos!M:P,3,0),"")</f>
        <v/>
      </c>
      <c r="D5433" s="37" t="str">
        <f t="shared" si="169"/>
        <v/>
      </c>
      <c r="E5433" s="36" t="str">
        <f>IF(D5433="","",IFERROR(VLOOKUP(D5433,'[1]Resumen FF'!E:F,2,0),"Sin combinación"))</f>
        <v/>
      </c>
      <c r="G5433" s="38" t="str">
        <f>IF(F5433="","",VLOOKUP(F5433,[1]Catálogos!A:B,2,0))</f>
        <v/>
      </c>
      <c r="H5433" s="39"/>
      <c r="I5433" s="39"/>
      <c r="K5433" s="41"/>
      <c r="L5433" s="41"/>
      <c r="M5433" s="41"/>
      <c r="N5433" s="41"/>
      <c r="O5433" s="41"/>
      <c r="P5433" s="41"/>
      <c r="Q5433" s="41"/>
      <c r="R5433" s="41"/>
      <c r="S5433" s="41"/>
      <c r="T5433" s="41"/>
      <c r="U5433" s="41"/>
      <c r="V5433" s="41"/>
      <c r="W5433" s="42">
        <f t="shared" si="170"/>
        <v>0</v>
      </c>
    </row>
    <row r="5434" spans="2:23" x14ac:dyDescent="0.25">
      <c r="B5434" s="35"/>
      <c r="C5434" s="36" t="str">
        <f>IFERROR(VLOOKUP(B5434,[1]Catálogos!M:P,3,0),"")</f>
        <v/>
      </c>
      <c r="D5434" s="37" t="str">
        <f t="shared" si="169"/>
        <v/>
      </c>
      <c r="E5434" s="36" t="str">
        <f>IF(D5434="","",IFERROR(VLOOKUP(D5434,'[1]Resumen FF'!E:F,2,0),"Sin combinación"))</f>
        <v/>
      </c>
      <c r="G5434" s="38" t="str">
        <f>IF(F5434="","",VLOOKUP(F5434,[1]Catálogos!A:B,2,0))</f>
        <v/>
      </c>
      <c r="H5434" s="39"/>
      <c r="I5434" s="39"/>
      <c r="K5434" s="41"/>
      <c r="L5434" s="41"/>
      <c r="M5434" s="41"/>
      <c r="N5434" s="41"/>
      <c r="O5434" s="41"/>
      <c r="P5434" s="41"/>
      <c r="Q5434" s="41"/>
      <c r="R5434" s="41"/>
      <c r="S5434" s="41"/>
      <c r="T5434" s="41"/>
      <c r="U5434" s="41"/>
      <c r="V5434" s="41"/>
      <c r="W5434" s="42">
        <f t="shared" si="170"/>
        <v>0</v>
      </c>
    </row>
    <row r="5435" spans="2:23" x14ac:dyDescent="0.25">
      <c r="B5435" s="35"/>
      <c r="C5435" s="36" t="str">
        <f>IFERROR(VLOOKUP(B5435,[1]Catálogos!M:P,3,0),"")</f>
        <v/>
      </c>
      <c r="D5435" s="37" t="str">
        <f t="shared" si="169"/>
        <v/>
      </c>
      <c r="E5435" s="36" t="str">
        <f>IF(D5435="","",IFERROR(VLOOKUP(D5435,'[1]Resumen FF'!E:F,2,0),"Sin combinación"))</f>
        <v/>
      </c>
      <c r="G5435" s="38" t="str">
        <f>IF(F5435="","",VLOOKUP(F5435,[1]Catálogos!A:B,2,0))</f>
        <v/>
      </c>
      <c r="H5435" s="39"/>
      <c r="I5435" s="39"/>
      <c r="K5435" s="41"/>
      <c r="L5435" s="41"/>
      <c r="M5435" s="41"/>
      <c r="N5435" s="41"/>
      <c r="O5435" s="41"/>
      <c r="P5435" s="41"/>
      <c r="Q5435" s="41"/>
      <c r="R5435" s="41"/>
      <c r="S5435" s="41"/>
      <c r="T5435" s="41"/>
      <c r="U5435" s="41"/>
      <c r="V5435" s="41"/>
      <c r="W5435" s="42">
        <f t="shared" si="170"/>
        <v>0</v>
      </c>
    </row>
    <row r="5436" spans="2:23" x14ac:dyDescent="0.25">
      <c r="B5436" s="35"/>
      <c r="C5436" s="36" t="str">
        <f>IFERROR(VLOOKUP(B5436,[1]Catálogos!M:P,3,0),"")</f>
        <v/>
      </c>
      <c r="D5436" s="37" t="str">
        <f t="shared" si="169"/>
        <v/>
      </c>
      <c r="E5436" s="36" t="str">
        <f>IF(D5436="","",IFERROR(VLOOKUP(D5436,'[1]Resumen FF'!E:F,2,0),"Sin combinación"))</f>
        <v/>
      </c>
      <c r="G5436" s="38" t="str">
        <f>IF(F5436="","",VLOOKUP(F5436,[1]Catálogos!A:B,2,0))</f>
        <v/>
      </c>
      <c r="H5436" s="39"/>
      <c r="I5436" s="39"/>
      <c r="K5436" s="41"/>
      <c r="L5436" s="41"/>
      <c r="M5436" s="41"/>
      <c r="N5436" s="41"/>
      <c r="O5436" s="41"/>
      <c r="P5436" s="41"/>
      <c r="Q5436" s="41"/>
      <c r="R5436" s="41"/>
      <c r="S5436" s="41"/>
      <c r="T5436" s="41"/>
      <c r="U5436" s="41"/>
      <c r="V5436" s="41"/>
      <c r="W5436" s="42">
        <f t="shared" si="170"/>
        <v>0</v>
      </c>
    </row>
    <row r="5437" spans="2:23" x14ac:dyDescent="0.25">
      <c r="B5437" s="35"/>
      <c r="C5437" s="36" t="str">
        <f>IFERROR(VLOOKUP(B5437,[1]Catálogos!M:P,3,0),"")</f>
        <v/>
      </c>
      <c r="D5437" s="37" t="str">
        <f t="shared" si="169"/>
        <v/>
      </c>
      <c r="E5437" s="36" t="str">
        <f>IF(D5437="","",IFERROR(VLOOKUP(D5437,'[1]Resumen FF'!E:F,2,0),"Sin combinación"))</f>
        <v/>
      </c>
      <c r="G5437" s="38" t="str">
        <f>IF(F5437="","",VLOOKUP(F5437,[1]Catálogos!A:B,2,0))</f>
        <v/>
      </c>
      <c r="H5437" s="39"/>
      <c r="I5437" s="39"/>
      <c r="K5437" s="41"/>
      <c r="L5437" s="41"/>
      <c r="M5437" s="41"/>
      <c r="N5437" s="41"/>
      <c r="O5437" s="41"/>
      <c r="P5437" s="41"/>
      <c r="Q5437" s="41"/>
      <c r="R5437" s="41"/>
      <c r="S5437" s="41"/>
      <c r="T5437" s="41"/>
      <c r="U5437" s="41"/>
      <c r="V5437" s="41"/>
      <c r="W5437" s="42">
        <f t="shared" si="170"/>
        <v>0</v>
      </c>
    </row>
    <row r="5438" spans="2:23" x14ac:dyDescent="0.25">
      <c r="B5438" s="35"/>
      <c r="C5438" s="36" t="str">
        <f>IFERROR(VLOOKUP(B5438,[1]Catálogos!M:P,3,0),"")</f>
        <v/>
      </c>
      <c r="D5438" s="37" t="str">
        <f t="shared" si="169"/>
        <v/>
      </c>
      <c r="E5438" s="36" t="str">
        <f>IF(D5438="","",IFERROR(VLOOKUP(D5438,'[1]Resumen FF'!E:F,2,0),"Sin combinación"))</f>
        <v/>
      </c>
      <c r="G5438" s="38" t="str">
        <f>IF(F5438="","",VLOOKUP(F5438,[1]Catálogos!A:B,2,0))</f>
        <v/>
      </c>
      <c r="H5438" s="39"/>
      <c r="I5438" s="39"/>
      <c r="K5438" s="41"/>
      <c r="L5438" s="41"/>
      <c r="M5438" s="41"/>
      <c r="N5438" s="41"/>
      <c r="O5438" s="41"/>
      <c r="P5438" s="41"/>
      <c r="Q5438" s="41"/>
      <c r="R5438" s="41"/>
      <c r="S5438" s="41"/>
      <c r="T5438" s="41"/>
      <c r="U5438" s="41"/>
      <c r="V5438" s="41"/>
      <c r="W5438" s="42">
        <f t="shared" si="170"/>
        <v>0</v>
      </c>
    </row>
    <row r="5439" spans="2:23" x14ac:dyDescent="0.25">
      <c r="B5439" s="35"/>
      <c r="C5439" s="36" t="str">
        <f>IFERROR(VLOOKUP(B5439,[1]Catálogos!M:P,3,0),"")</f>
        <v/>
      </c>
      <c r="D5439" s="37" t="str">
        <f t="shared" si="169"/>
        <v/>
      </c>
      <c r="E5439" s="36" t="str">
        <f>IF(D5439="","",IFERROR(VLOOKUP(D5439,'[1]Resumen FF'!E:F,2,0),"Sin combinación"))</f>
        <v/>
      </c>
      <c r="G5439" s="38" t="str">
        <f>IF(F5439="","",VLOOKUP(F5439,[1]Catálogos!A:B,2,0))</f>
        <v/>
      </c>
      <c r="H5439" s="39"/>
      <c r="I5439" s="39"/>
      <c r="K5439" s="41"/>
      <c r="L5439" s="41"/>
      <c r="M5439" s="41"/>
      <c r="N5439" s="41"/>
      <c r="O5439" s="41"/>
      <c r="P5439" s="41"/>
      <c r="Q5439" s="41"/>
      <c r="R5439" s="41"/>
      <c r="S5439" s="41"/>
      <c r="T5439" s="41"/>
      <c r="U5439" s="41"/>
      <c r="V5439" s="41"/>
      <c r="W5439" s="42">
        <f t="shared" si="170"/>
        <v>0</v>
      </c>
    </row>
    <row r="5440" spans="2:23" x14ac:dyDescent="0.25">
      <c r="B5440" s="35"/>
      <c r="C5440" s="36" t="str">
        <f>IFERROR(VLOOKUP(B5440,[1]Catálogos!M:P,3,0),"")</f>
        <v/>
      </c>
      <c r="D5440" s="37" t="str">
        <f t="shared" si="169"/>
        <v/>
      </c>
      <c r="E5440" s="36" t="str">
        <f>IF(D5440="","",IFERROR(VLOOKUP(D5440,'[1]Resumen FF'!E:F,2,0),"Sin combinación"))</f>
        <v/>
      </c>
      <c r="G5440" s="38" t="str">
        <f>IF(F5440="","",VLOOKUP(F5440,[1]Catálogos!A:B,2,0))</f>
        <v/>
      </c>
      <c r="H5440" s="39"/>
      <c r="I5440" s="39"/>
      <c r="K5440" s="41"/>
      <c r="L5440" s="41"/>
      <c r="M5440" s="41"/>
      <c r="N5440" s="41"/>
      <c r="O5440" s="41"/>
      <c r="P5440" s="41"/>
      <c r="Q5440" s="41"/>
      <c r="R5440" s="41"/>
      <c r="S5440" s="41"/>
      <c r="T5440" s="41"/>
      <c r="U5440" s="41"/>
      <c r="V5440" s="41"/>
      <c r="W5440" s="42">
        <f t="shared" si="170"/>
        <v>0</v>
      </c>
    </row>
    <row r="5441" spans="2:23" x14ac:dyDescent="0.25">
      <c r="B5441" s="35"/>
      <c r="C5441" s="36" t="str">
        <f>IFERROR(VLOOKUP(B5441,[1]Catálogos!M:P,3,0),"")</f>
        <v/>
      </c>
      <c r="D5441" s="37" t="str">
        <f t="shared" si="169"/>
        <v/>
      </c>
      <c r="E5441" s="36" t="str">
        <f>IF(D5441="","",IFERROR(VLOOKUP(D5441,'[1]Resumen FF'!E:F,2,0),"Sin combinación"))</f>
        <v/>
      </c>
      <c r="G5441" s="38" t="str">
        <f>IF(F5441="","",VLOOKUP(F5441,[1]Catálogos!A:B,2,0))</f>
        <v/>
      </c>
      <c r="H5441" s="39"/>
      <c r="I5441" s="39"/>
      <c r="K5441" s="41"/>
      <c r="L5441" s="41"/>
      <c r="M5441" s="41"/>
      <c r="N5441" s="41"/>
      <c r="O5441" s="41"/>
      <c r="P5441" s="41"/>
      <c r="Q5441" s="41"/>
      <c r="R5441" s="41"/>
      <c r="S5441" s="41"/>
      <c r="T5441" s="41"/>
      <c r="U5441" s="41"/>
      <c r="V5441" s="41"/>
      <c r="W5441" s="42">
        <f t="shared" si="170"/>
        <v>0</v>
      </c>
    </row>
    <row r="5442" spans="2:23" x14ac:dyDescent="0.25">
      <c r="B5442" s="35"/>
      <c r="C5442" s="36" t="str">
        <f>IFERROR(VLOOKUP(B5442,[1]Catálogos!M:P,3,0),"")</f>
        <v/>
      </c>
      <c r="D5442" s="37" t="str">
        <f t="shared" si="169"/>
        <v/>
      </c>
      <c r="E5442" s="36" t="str">
        <f>IF(D5442="","",IFERROR(VLOOKUP(D5442,'[1]Resumen FF'!E:F,2,0),"Sin combinación"))</f>
        <v/>
      </c>
      <c r="G5442" s="38" t="str">
        <f>IF(F5442="","",VLOOKUP(F5442,[1]Catálogos!A:B,2,0))</f>
        <v/>
      </c>
      <c r="H5442" s="39"/>
      <c r="I5442" s="39"/>
      <c r="K5442" s="41"/>
      <c r="L5442" s="41"/>
      <c r="M5442" s="41"/>
      <c r="N5442" s="41"/>
      <c r="O5442" s="41"/>
      <c r="P5442" s="41"/>
      <c r="Q5442" s="41"/>
      <c r="R5442" s="41"/>
      <c r="S5442" s="41"/>
      <c r="T5442" s="41"/>
      <c r="U5442" s="41"/>
      <c r="V5442" s="41"/>
      <c r="W5442" s="42">
        <f t="shared" si="170"/>
        <v>0</v>
      </c>
    </row>
    <row r="5443" spans="2:23" x14ac:dyDescent="0.25">
      <c r="B5443" s="35"/>
      <c r="C5443" s="36" t="str">
        <f>IFERROR(VLOOKUP(B5443,[1]Catálogos!M:P,3,0),"")</f>
        <v/>
      </c>
      <c r="D5443" s="37" t="str">
        <f t="shared" si="169"/>
        <v/>
      </c>
      <c r="E5443" s="36" t="str">
        <f>IF(D5443="","",IFERROR(VLOOKUP(D5443,'[1]Resumen FF'!E:F,2,0),"Sin combinación"))</f>
        <v/>
      </c>
      <c r="G5443" s="38" t="str">
        <f>IF(F5443="","",VLOOKUP(F5443,[1]Catálogos!A:B,2,0))</f>
        <v/>
      </c>
      <c r="H5443" s="39"/>
      <c r="I5443" s="39"/>
      <c r="K5443" s="41"/>
      <c r="L5443" s="41"/>
      <c r="M5443" s="41"/>
      <c r="N5443" s="41"/>
      <c r="O5443" s="41"/>
      <c r="P5443" s="41"/>
      <c r="Q5443" s="41"/>
      <c r="R5443" s="41"/>
      <c r="S5443" s="41"/>
      <c r="T5443" s="41"/>
      <c r="U5443" s="41"/>
      <c r="V5443" s="41"/>
      <c r="W5443" s="42">
        <f t="shared" si="170"/>
        <v>0</v>
      </c>
    </row>
    <row r="5444" spans="2:23" x14ac:dyDescent="0.25">
      <c r="B5444" s="35"/>
      <c r="C5444" s="36" t="str">
        <f>IFERROR(VLOOKUP(B5444,[1]Catálogos!M:P,3,0),"")</f>
        <v/>
      </c>
      <c r="D5444" s="37" t="str">
        <f t="shared" si="169"/>
        <v/>
      </c>
      <c r="E5444" s="36" t="str">
        <f>IF(D5444="","",IFERROR(VLOOKUP(D5444,'[1]Resumen FF'!E:F,2,0),"Sin combinación"))</f>
        <v/>
      </c>
      <c r="G5444" s="38" t="str">
        <f>IF(F5444="","",VLOOKUP(F5444,[1]Catálogos!A:B,2,0))</f>
        <v/>
      </c>
      <c r="H5444" s="39"/>
      <c r="I5444" s="39"/>
      <c r="K5444" s="41"/>
      <c r="L5444" s="41"/>
      <c r="M5444" s="41"/>
      <c r="N5444" s="41"/>
      <c r="O5444" s="41"/>
      <c r="P5444" s="41"/>
      <c r="Q5444" s="41"/>
      <c r="R5444" s="41"/>
      <c r="S5444" s="41"/>
      <c r="T5444" s="41"/>
      <c r="U5444" s="41"/>
      <c r="V5444" s="41"/>
      <c r="W5444" s="42">
        <f t="shared" si="170"/>
        <v>0</v>
      </c>
    </row>
    <row r="5445" spans="2:23" x14ac:dyDescent="0.25">
      <c r="B5445" s="35"/>
      <c r="C5445" s="36" t="str">
        <f>IFERROR(VLOOKUP(B5445,[1]Catálogos!M:P,3,0),"")</f>
        <v/>
      </c>
      <c r="D5445" s="37" t="str">
        <f t="shared" si="169"/>
        <v/>
      </c>
      <c r="E5445" s="36" t="str">
        <f>IF(D5445="","",IFERROR(VLOOKUP(D5445,'[1]Resumen FF'!E:F,2,0),"Sin combinación"))</f>
        <v/>
      </c>
      <c r="G5445" s="38" t="str">
        <f>IF(F5445="","",VLOOKUP(F5445,[1]Catálogos!A:B,2,0))</f>
        <v/>
      </c>
      <c r="H5445" s="39"/>
      <c r="I5445" s="39"/>
      <c r="K5445" s="41"/>
      <c r="L5445" s="41"/>
      <c r="M5445" s="41"/>
      <c r="N5445" s="41"/>
      <c r="O5445" s="41"/>
      <c r="P5445" s="41"/>
      <c r="Q5445" s="41"/>
      <c r="R5445" s="41"/>
      <c r="S5445" s="41"/>
      <c r="T5445" s="41"/>
      <c r="U5445" s="41"/>
      <c r="V5445" s="41"/>
      <c r="W5445" s="42">
        <f t="shared" si="170"/>
        <v>0</v>
      </c>
    </row>
    <row r="5446" spans="2:23" x14ac:dyDescent="0.25">
      <c r="B5446" s="35"/>
      <c r="C5446" s="36" t="str">
        <f>IFERROR(VLOOKUP(B5446,[1]Catálogos!M:P,3,0),"")</f>
        <v/>
      </c>
      <c r="D5446" s="37" t="str">
        <f t="shared" si="169"/>
        <v/>
      </c>
      <c r="E5446" s="36" t="str">
        <f>IF(D5446="","",IFERROR(VLOOKUP(D5446,'[1]Resumen FF'!E:F,2,0),"Sin combinación"))</f>
        <v/>
      </c>
      <c r="G5446" s="38" t="str">
        <f>IF(F5446="","",VLOOKUP(F5446,[1]Catálogos!A:B,2,0))</f>
        <v/>
      </c>
      <c r="H5446" s="39"/>
      <c r="I5446" s="39"/>
      <c r="K5446" s="41"/>
      <c r="L5446" s="41"/>
      <c r="M5446" s="41"/>
      <c r="N5446" s="41"/>
      <c r="O5446" s="41"/>
      <c r="P5446" s="41"/>
      <c r="Q5446" s="41"/>
      <c r="R5446" s="41"/>
      <c r="S5446" s="41"/>
      <c r="T5446" s="41"/>
      <c r="U5446" s="41"/>
      <c r="V5446" s="41"/>
      <c r="W5446" s="42">
        <f t="shared" si="170"/>
        <v>0</v>
      </c>
    </row>
    <row r="5447" spans="2:23" x14ac:dyDescent="0.25">
      <c r="B5447" s="35"/>
      <c r="C5447" s="36" t="str">
        <f>IFERROR(VLOOKUP(B5447,[1]Catálogos!M:P,3,0),"")</f>
        <v/>
      </c>
      <c r="D5447" s="37" t="str">
        <f t="shared" si="169"/>
        <v/>
      </c>
      <c r="E5447" s="36" t="str">
        <f>IF(D5447="","",IFERROR(VLOOKUP(D5447,'[1]Resumen FF'!E:F,2,0),"Sin combinación"))</f>
        <v/>
      </c>
      <c r="G5447" s="38" t="str">
        <f>IF(F5447="","",VLOOKUP(F5447,[1]Catálogos!A:B,2,0))</f>
        <v/>
      </c>
      <c r="H5447" s="39"/>
      <c r="I5447" s="39"/>
      <c r="K5447" s="41"/>
      <c r="L5447" s="41"/>
      <c r="M5447" s="41"/>
      <c r="N5447" s="41"/>
      <c r="O5447" s="41"/>
      <c r="P5447" s="41"/>
      <c r="Q5447" s="41"/>
      <c r="R5447" s="41"/>
      <c r="S5447" s="41"/>
      <c r="T5447" s="41"/>
      <c r="U5447" s="41"/>
      <c r="V5447" s="41"/>
      <c r="W5447" s="42">
        <f t="shared" si="170"/>
        <v>0</v>
      </c>
    </row>
    <row r="5448" spans="2:23" x14ac:dyDescent="0.25">
      <c r="B5448" s="35"/>
      <c r="C5448" s="36" t="str">
        <f>IFERROR(VLOOKUP(B5448,[1]Catálogos!M:P,3,0),"")</f>
        <v/>
      </c>
      <c r="D5448" s="37" t="str">
        <f t="shared" si="169"/>
        <v/>
      </c>
      <c r="E5448" s="36" t="str">
        <f>IF(D5448="","",IFERROR(VLOOKUP(D5448,'[1]Resumen FF'!E:F,2,0),"Sin combinación"))</f>
        <v/>
      </c>
      <c r="G5448" s="38" t="str">
        <f>IF(F5448="","",VLOOKUP(F5448,[1]Catálogos!A:B,2,0))</f>
        <v/>
      </c>
      <c r="H5448" s="39"/>
      <c r="I5448" s="39"/>
      <c r="K5448" s="41"/>
      <c r="L5448" s="41"/>
      <c r="M5448" s="41"/>
      <c r="N5448" s="41"/>
      <c r="O5448" s="41"/>
      <c r="P5448" s="41"/>
      <c r="Q5448" s="41"/>
      <c r="R5448" s="41"/>
      <c r="S5448" s="41"/>
      <c r="T5448" s="41"/>
      <c r="U5448" s="41"/>
      <c r="V5448" s="41"/>
      <c r="W5448" s="42">
        <f t="shared" si="170"/>
        <v>0</v>
      </c>
    </row>
    <row r="5449" spans="2:23" x14ac:dyDescent="0.25">
      <c r="B5449" s="35"/>
      <c r="C5449" s="36" t="str">
        <f>IFERROR(VLOOKUP(B5449,[1]Catálogos!M:P,3,0),"")</f>
        <v/>
      </c>
      <c r="D5449" s="37" t="str">
        <f t="shared" si="169"/>
        <v/>
      </c>
      <c r="E5449" s="36" t="str">
        <f>IF(D5449="","",IFERROR(VLOOKUP(D5449,'[1]Resumen FF'!E:F,2,0),"Sin combinación"))</f>
        <v/>
      </c>
      <c r="G5449" s="38" t="str">
        <f>IF(F5449="","",VLOOKUP(F5449,[1]Catálogos!A:B,2,0))</f>
        <v/>
      </c>
      <c r="H5449" s="39"/>
      <c r="I5449" s="39"/>
      <c r="K5449" s="41"/>
      <c r="L5449" s="41"/>
      <c r="M5449" s="41"/>
      <c r="N5449" s="41"/>
      <c r="O5449" s="41"/>
      <c r="P5449" s="41"/>
      <c r="Q5449" s="41"/>
      <c r="R5449" s="41"/>
      <c r="S5449" s="41"/>
      <c r="T5449" s="41"/>
      <c r="U5449" s="41"/>
      <c r="V5449" s="41"/>
      <c r="W5449" s="42">
        <f t="shared" si="170"/>
        <v>0</v>
      </c>
    </row>
    <row r="5450" spans="2:23" x14ac:dyDescent="0.25">
      <c r="B5450" s="35"/>
      <c r="C5450" s="36" t="str">
        <f>IFERROR(VLOOKUP(B5450,[1]Catálogos!M:P,3,0),"")</f>
        <v/>
      </c>
      <c r="D5450" s="37" t="str">
        <f t="shared" si="169"/>
        <v/>
      </c>
      <c r="E5450" s="36" t="str">
        <f>IF(D5450="","",IFERROR(VLOOKUP(D5450,'[1]Resumen FF'!E:F,2,0),"Sin combinación"))</f>
        <v/>
      </c>
      <c r="G5450" s="38" t="str">
        <f>IF(F5450="","",VLOOKUP(F5450,[1]Catálogos!A:B,2,0))</f>
        <v/>
      </c>
      <c r="H5450" s="39"/>
      <c r="I5450" s="39"/>
      <c r="K5450" s="41"/>
      <c r="L5450" s="41"/>
      <c r="M5450" s="41"/>
      <c r="N5450" s="41"/>
      <c r="O5450" s="41"/>
      <c r="P5450" s="41"/>
      <c r="Q5450" s="41"/>
      <c r="R5450" s="41"/>
      <c r="S5450" s="41"/>
      <c r="T5450" s="41"/>
      <c r="U5450" s="41"/>
      <c r="V5450" s="41"/>
      <c r="W5450" s="42">
        <f t="shared" si="170"/>
        <v>0</v>
      </c>
    </row>
    <row r="5451" spans="2:23" x14ac:dyDescent="0.25">
      <c r="B5451" s="35"/>
      <c r="C5451" s="36" t="str">
        <f>IFERROR(VLOOKUP(B5451,[1]Catálogos!M:P,3,0),"")</f>
        <v/>
      </c>
      <c r="D5451" s="37" t="str">
        <f t="shared" ref="D5451:D5514" si="171">B5451&amp;C5451</f>
        <v/>
      </c>
      <c r="E5451" s="36" t="str">
        <f>IF(D5451="","",IFERROR(VLOOKUP(D5451,'[1]Resumen FF'!E:F,2,0),"Sin combinación"))</f>
        <v/>
      </c>
      <c r="G5451" s="38" t="str">
        <f>IF(F5451="","",VLOOKUP(F5451,[1]Catálogos!A:B,2,0))</f>
        <v/>
      </c>
      <c r="H5451" s="39"/>
      <c r="I5451" s="39"/>
      <c r="K5451" s="41"/>
      <c r="L5451" s="41"/>
      <c r="M5451" s="41"/>
      <c r="N5451" s="41"/>
      <c r="O5451" s="41"/>
      <c r="P5451" s="41"/>
      <c r="Q5451" s="41"/>
      <c r="R5451" s="41"/>
      <c r="S5451" s="41"/>
      <c r="T5451" s="41"/>
      <c r="U5451" s="41"/>
      <c r="V5451" s="41"/>
      <c r="W5451" s="42">
        <f t="shared" si="170"/>
        <v>0</v>
      </c>
    </row>
    <row r="5452" spans="2:23" x14ac:dyDescent="0.25">
      <c r="B5452" s="35"/>
      <c r="C5452" s="36" t="str">
        <f>IFERROR(VLOOKUP(B5452,[1]Catálogos!M:P,3,0),"")</f>
        <v/>
      </c>
      <c r="D5452" s="37" t="str">
        <f t="shared" si="171"/>
        <v/>
      </c>
      <c r="E5452" s="36" t="str">
        <f>IF(D5452="","",IFERROR(VLOOKUP(D5452,'[1]Resumen FF'!E:F,2,0),"Sin combinación"))</f>
        <v/>
      </c>
      <c r="G5452" s="38" t="str">
        <f>IF(F5452="","",VLOOKUP(F5452,[1]Catálogos!A:B,2,0))</f>
        <v/>
      </c>
      <c r="H5452" s="39"/>
      <c r="I5452" s="39"/>
      <c r="K5452" s="41"/>
      <c r="L5452" s="41"/>
      <c r="M5452" s="41"/>
      <c r="N5452" s="41"/>
      <c r="O5452" s="41"/>
      <c r="P5452" s="41"/>
      <c r="Q5452" s="41"/>
      <c r="R5452" s="41"/>
      <c r="S5452" s="41"/>
      <c r="T5452" s="41"/>
      <c r="U5452" s="41"/>
      <c r="V5452" s="41"/>
      <c r="W5452" s="42">
        <f t="shared" si="170"/>
        <v>0</v>
      </c>
    </row>
    <row r="5453" spans="2:23" x14ac:dyDescent="0.25">
      <c r="B5453" s="35"/>
      <c r="C5453" s="36" t="str">
        <f>IFERROR(VLOOKUP(B5453,[1]Catálogos!M:P,3,0),"")</f>
        <v/>
      </c>
      <c r="D5453" s="37" t="str">
        <f t="shared" si="171"/>
        <v/>
      </c>
      <c r="E5453" s="36" t="str">
        <f>IF(D5453="","",IFERROR(VLOOKUP(D5453,'[1]Resumen FF'!E:F,2,0),"Sin combinación"))</f>
        <v/>
      </c>
      <c r="G5453" s="38" t="str">
        <f>IF(F5453="","",VLOOKUP(F5453,[1]Catálogos!A:B,2,0))</f>
        <v/>
      </c>
      <c r="H5453" s="39"/>
      <c r="I5453" s="39"/>
      <c r="K5453" s="41"/>
      <c r="L5453" s="41"/>
      <c r="M5453" s="41"/>
      <c r="N5453" s="41"/>
      <c r="O5453" s="41"/>
      <c r="P5453" s="41"/>
      <c r="Q5453" s="41"/>
      <c r="R5453" s="41"/>
      <c r="S5453" s="41"/>
      <c r="T5453" s="41"/>
      <c r="U5453" s="41"/>
      <c r="V5453" s="41"/>
      <c r="W5453" s="42">
        <f t="shared" si="170"/>
        <v>0</v>
      </c>
    </row>
    <row r="5454" spans="2:23" x14ac:dyDescent="0.25">
      <c r="B5454" s="35"/>
      <c r="C5454" s="36" t="str">
        <f>IFERROR(VLOOKUP(B5454,[1]Catálogos!M:P,3,0),"")</f>
        <v/>
      </c>
      <c r="D5454" s="37" t="str">
        <f t="shared" si="171"/>
        <v/>
      </c>
      <c r="E5454" s="36" t="str">
        <f>IF(D5454="","",IFERROR(VLOOKUP(D5454,'[1]Resumen FF'!E:F,2,0),"Sin combinación"))</f>
        <v/>
      </c>
      <c r="G5454" s="38" t="str">
        <f>IF(F5454="","",VLOOKUP(F5454,[1]Catálogos!A:B,2,0))</f>
        <v/>
      </c>
      <c r="H5454" s="39"/>
      <c r="I5454" s="39"/>
      <c r="K5454" s="41"/>
      <c r="L5454" s="41"/>
      <c r="M5454" s="41"/>
      <c r="N5454" s="41"/>
      <c r="O5454" s="41"/>
      <c r="P5454" s="41"/>
      <c r="Q5454" s="41"/>
      <c r="R5454" s="41"/>
      <c r="S5454" s="41"/>
      <c r="T5454" s="41"/>
      <c r="U5454" s="41"/>
      <c r="V5454" s="41"/>
      <c r="W5454" s="42">
        <f t="shared" si="170"/>
        <v>0</v>
      </c>
    </row>
    <row r="5455" spans="2:23" x14ac:dyDescent="0.25">
      <c r="B5455" s="35"/>
      <c r="C5455" s="36" t="str">
        <f>IFERROR(VLOOKUP(B5455,[1]Catálogos!M:P,3,0),"")</f>
        <v/>
      </c>
      <c r="D5455" s="37" t="str">
        <f t="shared" si="171"/>
        <v/>
      </c>
      <c r="E5455" s="36" t="str">
        <f>IF(D5455="","",IFERROR(VLOOKUP(D5455,'[1]Resumen FF'!E:F,2,0),"Sin combinación"))</f>
        <v/>
      </c>
      <c r="G5455" s="38" t="str">
        <f>IF(F5455="","",VLOOKUP(F5455,[1]Catálogos!A:B,2,0))</f>
        <v/>
      </c>
      <c r="H5455" s="39"/>
      <c r="I5455" s="39"/>
      <c r="K5455" s="41"/>
      <c r="L5455" s="41"/>
      <c r="M5455" s="41"/>
      <c r="N5455" s="41"/>
      <c r="O5455" s="41"/>
      <c r="P5455" s="41"/>
      <c r="Q5455" s="41"/>
      <c r="R5455" s="41"/>
      <c r="S5455" s="41"/>
      <c r="T5455" s="41"/>
      <c r="U5455" s="41"/>
      <c r="V5455" s="41"/>
      <c r="W5455" s="42">
        <f t="shared" si="170"/>
        <v>0</v>
      </c>
    </row>
    <row r="5456" spans="2:23" x14ac:dyDescent="0.25">
      <c r="B5456" s="35"/>
      <c r="C5456" s="36" t="str">
        <f>IFERROR(VLOOKUP(B5456,[1]Catálogos!M:P,3,0),"")</f>
        <v/>
      </c>
      <c r="D5456" s="37" t="str">
        <f t="shared" si="171"/>
        <v/>
      </c>
      <c r="E5456" s="36" t="str">
        <f>IF(D5456="","",IFERROR(VLOOKUP(D5456,'[1]Resumen FF'!E:F,2,0),"Sin combinación"))</f>
        <v/>
      </c>
      <c r="G5456" s="38" t="str">
        <f>IF(F5456="","",VLOOKUP(F5456,[1]Catálogos!A:B,2,0))</f>
        <v/>
      </c>
      <c r="H5456" s="39"/>
      <c r="I5456" s="39"/>
      <c r="K5456" s="41"/>
      <c r="L5456" s="41"/>
      <c r="M5456" s="41"/>
      <c r="N5456" s="41"/>
      <c r="O5456" s="41"/>
      <c r="P5456" s="41"/>
      <c r="Q5456" s="41"/>
      <c r="R5456" s="41"/>
      <c r="S5456" s="41"/>
      <c r="T5456" s="41"/>
      <c r="U5456" s="41"/>
      <c r="V5456" s="41"/>
      <c r="W5456" s="42">
        <f t="shared" si="170"/>
        <v>0</v>
      </c>
    </row>
    <row r="5457" spans="2:23" x14ac:dyDescent="0.25">
      <c r="B5457" s="35"/>
      <c r="C5457" s="36" t="str">
        <f>IFERROR(VLOOKUP(B5457,[1]Catálogos!M:P,3,0),"")</f>
        <v/>
      </c>
      <c r="D5457" s="37" t="str">
        <f t="shared" si="171"/>
        <v/>
      </c>
      <c r="E5457" s="36" t="str">
        <f>IF(D5457="","",IFERROR(VLOOKUP(D5457,'[1]Resumen FF'!E:F,2,0),"Sin combinación"))</f>
        <v/>
      </c>
      <c r="G5457" s="38" t="str">
        <f>IF(F5457="","",VLOOKUP(F5457,[1]Catálogos!A:B,2,0))</f>
        <v/>
      </c>
      <c r="H5457" s="39"/>
      <c r="I5457" s="39"/>
      <c r="K5457" s="41"/>
      <c r="L5457" s="41"/>
      <c r="M5457" s="41"/>
      <c r="N5457" s="41"/>
      <c r="O5457" s="41"/>
      <c r="P5457" s="41"/>
      <c r="Q5457" s="41"/>
      <c r="R5457" s="41"/>
      <c r="S5457" s="41"/>
      <c r="T5457" s="41"/>
      <c r="U5457" s="41"/>
      <c r="V5457" s="41"/>
      <c r="W5457" s="42">
        <f t="shared" si="170"/>
        <v>0</v>
      </c>
    </row>
    <row r="5458" spans="2:23" x14ac:dyDescent="0.25">
      <c r="B5458" s="35"/>
      <c r="C5458" s="36" t="str">
        <f>IFERROR(VLOOKUP(B5458,[1]Catálogos!M:P,3,0),"")</f>
        <v/>
      </c>
      <c r="D5458" s="37" t="str">
        <f t="shared" si="171"/>
        <v/>
      </c>
      <c r="E5458" s="36" t="str">
        <f>IF(D5458="","",IFERROR(VLOOKUP(D5458,'[1]Resumen FF'!E:F,2,0),"Sin combinación"))</f>
        <v/>
      </c>
      <c r="G5458" s="38" t="str">
        <f>IF(F5458="","",VLOOKUP(F5458,[1]Catálogos!A:B,2,0))</f>
        <v/>
      </c>
      <c r="H5458" s="39"/>
      <c r="I5458" s="39"/>
      <c r="K5458" s="41"/>
      <c r="L5458" s="41"/>
      <c r="M5458" s="41"/>
      <c r="N5458" s="41"/>
      <c r="O5458" s="41"/>
      <c r="P5458" s="41"/>
      <c r="Q5458" s="41"/>
      <c r="R5458" s="41"/>
      <c r="S5458" s="41"/>
      <c r="T5458" s="41"/>
      <c r="U5458" s="41"/>
      <c r="V5458" s="41"/>
      <c r="W5458" s="42">
        <f t="shared" si="170"/>
        <v>0</v>
      </c>
    </row>
    <row r="5459" spans="2:23" x14ac:dyDescent="0.25">
      <c r="B5459" s="35"/>
      <c r="C5459" s="36" t="str">
        <f>IFERROR(VLOOKUP(B5459,[1]Catálogos!M:P,3,0),"")</f>
        <v/>
      </c>
      <c r="D5459" s="37" t="str">
        <f t="shared" si="171"/>
        <v/>
      </c>
      <c r="E5459" s="36" t="str">
        <f>IF(D5459="","",IFERROR(VLOOKUP(D5459,'[1]Resumen FF'!E:F,2,0),"Sin combinación"))</f>
        <v/>
      </c>
      <c r="G5459" s="38" t="str">
        <f>IF(F5459="","",VLOOKUP(F5459,[1]Catálogos!A:B,2,0))</f>
        <v/>
      </c>
      <c r="H5459" s="39"/>
      <c r="I5459" s="39"/>
      <c r="K5459" s="41"/>
      <c r="L5459" s="41"/>
      <c r="M5459" s="41"/>
      <c r="N5459" s="41"/>
      <c r="O5459" s="41"/>
      <c r="P5459" s="41"/>
      <c r="Q5459" s="41"/>
      <c r="R5459" s="41"/>
      <c r="S5459" s="41"/>
      <c r="T5459" s="41"/>
      <c r="U5459" s="41"/>
      <c r="V5459" s="41"/>
      <c r="W5459" s="42">
        <f t="shared" si="170"/>
        <v>0</v>
      </c>
    </row>
    <row r="5460" spans="2:23" x14ac:dyDescent="0.25">
      <c r="B5460" s="35"/>
      <c r="C5460" s="36" t="str">
        <f>IFERROR(VLOOKUP(B5460,[1]Catálogos!M:P,3,0),"")</f>
        <v/>
      </c>
      <c r="D5460" s="37" t="str">
        <f t="shared" si="171"/>
        <v/>
      </c>
      <c r="E5460" s="36" t="str">
        <f>IF(D5460="","",IFERROR(VLOOKUP(D5460,'[1]Resumen FF'!E:F,2,0),"Sin combinación"))</f>
        <v/>
      </c>
      <c r="G5460" s="38" t="str">
        <f>IF(F5460="","",VLOOKUP(F5460,[1]Catálogos!A:B,2,0))</f>
        <v/>
      </c>
      <c r="H5460" s="39"/>
      <c r="I5460" s="39"/>
      <c r="K5460" s="41"/>
      <c r="L5460" s="41"/>
      <c r="M5460" s="41"/>
      <c r="N5460" s="41"/>
      <c r="O5460" s="41"/>
      <c r="P5460" s="41"/>
      <c r="Q5460" s="41"/>
      <c r="R5460" s="41"/>
      <c r="S5460" s="41"/>
      <c r="T5460" s="41"/>
      <c r="U5460" s="41"/>
      <c r="V5460" s="41"/>
      <c r="W5460" s="42">
        <f t="shared" si="170"/>
        <v>0</v>
      </c>
    </row>
    <row r="5461" spans="2:23" x14ac:dyDescent="0.25">
      <c r="B5461" s="35"/>
      <c r="C5461" s="36" t="str">
        <f>IFERROR(VLOOKUP(B5461,[1]Catálogos!M:P,3,0),"")</f>
        <v/>
      </c>
      <c r="D5461" s="37" t="str">
        <f t="shared" si="171"/>
        <v/>
      </c>
      <c r="E5461" s="36" t="str">
        <f>IF(D5461="","",IFERROR(VLOOKUP(D5461,'[1]Resumen FF'!E:F,2,0),"Sin combinación"))</f>
        <v/>
      </c>
      <c r="G5461" s="38" t="str">
        <f>IF(F5461="","",VLOOKUP(F5461,[1]Catálogos!A:B,2,0))</f>
        <v/>
      </c>
      <c r="H5461" s="39"/>
      <c r="I5461" s="39"/>
      <c r="K5461" s="41"/>
      <c r="L5461" s="41"/>
      <c r="M5461" s="41"/>
      <c r="N5461" s="41"/>
      <c r="O5461" s="41"/>
      <c r="P5461" s="41"/>
      <c r="Q5461" s="41"/>
      <c r="R5461" s="41"/>
      <c r="S5461" s="41"/>
      <c r="T5461" s="41"/>
      <c r="U5461" s="41"/>
      <c r="V5461" s="41"/>
      <c r="W5461" s="42">
        <f t="shared" si="170"/>
        <v>0</v>
      </c>
    </row>
    <row r="5462" spans="2:23" x14ac:dyDescent="0.25">
      <c r="B5462" s="35"/>
      <c r="C5462" s="36" t="str">
        <f>IFERROR(VLOOKUP(B5462,[1]Catálogos!M:P,3,0),"")</f>
        <v/>
      </c>
      <c r="D5462" s="37" t="str">
        <f t="shared" si="171"/>
        <v/>
      </c>
      <c r="E5462" s="36" t="str">
        <f>IF(D5462="","",IFERROR(VLOOKUP(D5462,'[1]Resumen FF'!E:F,2,0),"Sin combinación"))</f>
        <v/>
      </c>
      <c r="G5462" s="38" t="str">
        <f>IF(F5462="","",VLOOKUP(F5462,[1]Catálogos!A:B,2,0))</f>
        <v/>
      </c>
      <c r="H5462" s="39"/>
      <c r="I5462" s="39"/>
      <c r="K5462" s="41"/>
      <c r="L5462" s="41"/>
      <c r="M5462" s="41"/>
      <c r="N5462" s="41"/>
      <c r="O5462" s="41"/>
      <c r="P5462" s="41"/>
      <c r="Q5462" s="41"/>
      <c r="R5462" s="41"/>
      <c r="S5462" s="41"/>
      <c r="T5462" s="41"/>
      <c r="U5462" s="41"/>
      <c r="V5462" s="41"/>
      <c r="W5462" s="42">
        <f t="shared" si="170"/>
        <v>0</v>
      </c>
    </row>
    <row r="5463" spans="2:23" x14ac:dyDescent="0.25">
      <c r="B5463" s="35"/>
      <c r="C5463" s="36" t="str">
        <f>IFERROR(VLOOKUP(B5463,[1]Catálogos!M:P,3,0),"")</f>
        <v/>
      </c>
      <c r="D5463" s="37" t="str">
        <f t="shared" si="171"/>
        <v/>
      </c>
      <c r="E5463" s="36" t="str">
        <f>IF(D5463="","",IFERROR(VLOOKUP(D5463,'[1]Resumen FF'!E:F,2,0),"Sin combinación"))</f>
        <v/>
      </c>
      <c r="G5463" s="38" t="str">
        <f>IF(F5463="","",VLOOKUP(F5463,[1]Catálogos!A:B,2,0))</f>
        <v/>
      </c>
      <c r="H5463" s="39"/>
      <c r="I5463" s="39"/>
      <c r="K5463" s="41"/>
      <c r="L5463" s="41"/>
      <c r="M5463" s="41"/>
      <c r="N5463" s="41"/>
      <c r="O5463" s="41"/>
      <c r="P5463" s="41"/>
      <c r="Q5463" s="41"/>
      <c r="R5463" s="41"/>
      <c r="S5463" s="41"/>
      <c r="T5463" s="41"/>
      <c r="U5463" s="41"/>
      <c r="V5463" s="41"/>
      <c r="W5463" s="42">
        <f t="shared" si="170"/>
        <v>0</v>
      </c>
    </row>
    <row r="5464" spans="2:23" x14ac:dyDescent="0.25">
      <c r="B5464" s="35"/>
      <c r="C5464" s="36" t="str">
        <f>IFERROR(VLOOKUP(B5464,[1]Catálogos!M:P,3,0),"")</f>
        <v/>
      </c>
      <c r="D5464" s="37" t="str">
        <f t="shared" si="171"/>
        <v/>
      </c>
      <c r="E5464" s="36" t="str">
        <f>IF(D5464="","",IFERROR(VLOOKUP(D5464,'[1]Resumen FF'!E:F,2,0),"Sin combinación"))</f>
        <v/>
      </c>
      <c r="G5464" s="38" t="str">
        <f>IF(F5464="","",VLOOKUP(F5464,[1]Catálogos!A:B,2,0))</f>
        <v/>
      </c>
      <c r="H5464" s="39"/>
      <c r="I5464" s="39"/>
      <c r="K5464" s="41"/>
      <c r="L5464" s="41"/>
      <c r="M5464" s="41"/>
      <c r="N5464" s="41"/>
      <c r="O5464" s="41"/>
      <c r="P5464" s="41"/>
      <c r="Q5464" s="41"/>
      <c r="R5464" s="41"/>
      <c r="S5464" s="41"/>
      <c r="T5464" s="41"/>
      <c r="U5464" s="41"/>
      <c r="V5464" s="41"/>
      <c r="W5464" s="42">
        <f t="shared" si="170"/>
        <v>0</v>
      </c>
    </row>
    <row r="5465" spans="2:23" x14ac:dyDescent="0.25">
      <c r="B5465" s="35"/>
      <c r="C5465" s="36" t="str">
        <f>IFERROR(VLOOKUP(B5465,[1]Catálogos!M:P,3,0),"")</f>
        <v/>
      </c>
      <c r="D5465" s="37" t="str">
        <f t="shared" si="171"/>
        <v/>
      </c>
      <c r="E5465" s="36" t="str">
        <f>IF(D5465="","",IFERROR(VLOOKUP(D5465,'[1]Resumen FF'!E:F,2,0),"Sin combinación"))</f>
        <v/>
      </c>
      <c r="G5465" s="38" t="str">
        <f>IF(F5465="","",VLOOKUP(F5465,[1]Catálogos!A:B,2,0))</f>
        <v/>
      </c>
      <c r="H5465" s="39"/>
      <c r="I5465" s="39"/>
      <c r="K5465" s="41"/>
      <c r="L5465" s="41"/>
      <c r="M5465" s="41"/>
      <c r="N5465" s="41"/>
      <c r="O5465" s="41"/>
      <c r="P5465" s="41"/>
      <c r="Q5465" s="41"/>
      <c r="R5465" s="41"/>
      <c r="S5465" s="41"/>
      <c r="T5465" s="41"/>
      <c r="U5465" s="41"/>
      <c r="V5465" s="41"/>
      <c r="W5465" s="42">
        <f t="shared" ref="W5465:W5528" si="172">+J5465-SUM(K5465:V5465)</f>
        <v>0</v>
      </c>
    </row>
    <row r="5466" spans="2:23" x14ac:dyDescent="0.25">
      <c r="B5466" s="35"/>
      <c r="C5466" s="36" t="str">
        <f>IFERROR(VLOOKUP(B5466,[1]Catálogos!M:P,3,0),"")</f>
        <v/>
      </c>
      <c r="D5466" s="37" t="str">
        <f t="shared" si="171"/>
        <v/>
      </c>
      <c r="E5466" s="36" t="str">
        <f>IF(D5466="","",IFERROR(VLOOKUP(D5466,'[1]Resumen FF'!E:F,2,0),"Sin combinación"))</f>
        <v/>
      </c>
      <c r="G5466" s="38" t="str">
        <f>IF(F5466="","",VLOOKUP(F5466,[1]Catálogos!A:B,2,0))</f>
        <v/>
      </c>
      <c r="H5466" s="39"/>
      <c r="I5466" s="39"/>
      <c r="K5466" s="41"/>
      <c r="L5466" s="41"/>
      <c r="M5466" s="41"/>
      <c r="N5466" s="41"/>
      <c r="O5466" s="41"/>
      <c r="P5466" s="41"/>
      <c r="Q5466" s="41"/>
      <c r="R5466" s="41"/>
      <c r="S5466" s="41"/>
      <c r="T5466" s="41"/>
      <c r="U5466" s="41"/>
      <c r="V5466" s="41"/>
      <c r="W5466" s="42">
        <f t="shared" si="172"/>
        <v>0</v>
      </c>
    </row>
    <row r="5467" spans="2:23" x14ac:dyDescent="0.25">
      <c r="B5467" s="35"/>
      <c r="C5467" s="36" t="str">
        <f>IFERROR(VLOOKUP(B5467,[1]Catálogos!M:P,3,0),"")</f>
        <v/>
      </c>
      <c r="D5467" s="37" t="str">
        <f t="shared" si="171"/>
        <v/>
      </c>
      <c r="E5467" s="36" t="str">
        <f>IF(D5467="","",IFERROR(VLOOKUP(D5467,'[1]Resumen FF'!E:F,2,0),"Sin combinación"))</f>
        <v/>
      </c>
      <c r="G5467" s="38" t="str">
        <f>IF(F5467="","",VLOOKUP(F5467,[1]Catálogos!A:B,2,0))</f>
        <v/>
      </c>
      <c r="H5467" s="39"/>
      <c r="I5467" s="39"/>
      <c r="K5467" s="41"/>
      <c r="L5467" s="41"/>
      <c r="M5467" s="41"/>
      <c r="N5467" s="41"/>
      <c r="O5467" s="41"/>
      <c r="P5467" s="41"/>
      <c r="Q5467" s="41"/>
      <c r="R5467" s="41"/>
      <c r="S5467" s="41"/>
      <c r="T5467" s="41"/>
      <c r="U5467" s="41"/>
      <c r="V5467" s="41"/>
      <c r="W5467" s="42">
        <f t="shared" si="172"/>
        <v>0</v>
      </c>
    </row>
    <row r="5468" spans="2:23" x14ac:dyDescent="0.25">
      <c r="B5468" s="35"/>
      <c r="C5468" s="36" t="str">
        <f>IFERROR(VLOOKUP(B5468,[1]Catálogos!M:P,3,0),"")</f>
        <v/>
      </c>
      <c r="D5468" s="37" t="str">
        <f t="shared" si="171"/>
        <v/>
      </c>
      <c r="E5468" s="36" t="str">
        <f>IF(D5468="","",IFERROR(VLOOKUP(D5468,'[1]Resumen FF'!E:F,2,0),"Sin combinación"))</f>
        <v/>
      </c>
      <c r="G5468" s="38" t="str">
        <f>IF(F5468="","",VLOOKUP(F5468,[1]Catálogos!A:B,2,0))</f>
        <v/>
      </c>
      <c r="H5468" s="39"/>
      <c r="I5468" s="39"/>
      <c r="K5468" s="41"/>
      <c r="L5468" s="41"/>
      <c r="M5468" s="41"/>
      <c r="N5468" s="41"/>
      <c r="O5468" s="41"/>
      <c r="P5468" s="41"/>
      <c r="Q5468" s="41"/>
      <c r="R5468" s="41"/>
      <c r="S5468" s="41"/>
      <c r="T5468" s="41"/>
      <c r="U5468" s="41"/>
      <c r="V5468" s="41"/>
      <c r="W5468" s="42">
        <f t="shared" si="172"/>
        <v>0</v>
      </c>
    </row>
    <row r="5469" spans="2:23" x14ac:dyDescent="0.25">
      <c r="B5469" s="35"/>
      <c r="C5469" s="36" t="str">
        <f>IFERROR(VLOOKUP(B5469,[1]Catálogos!M:P,3,0),"")</f>
        <v/>
      </c>
      <c r="D5469" s="37" t="str">
        <f t="shared" si="171"/>
        <v/>
      </c>
      <c r="E5469" s="36" t="str">
        <f>IF(D5469="","",IFERROR(VLOOKUP(D5469,'[1]Resumen FF'!E:F,2,0),"Sin combinación"))</f>
        <v/>
      </c>
      <c r="G5469" s="38" t="str">
        <f>IF(F5469="","",VLOOKUP(F5469,[1]Catálogos!A:B,2,0))</f>
        <v/>
      </c>
      <c r="H5469" s="39"/>
      <c r="I5469" s="39"/>
      <c r="K5469" s="41"/>
      <c r="L5469" s="41"/>
      <c r="M5469" s="41"/>
      <c r="N5469" s="41"/>
      <c r="O5469" s="41"/>
      <c r="P5469" s="41"/>
      <c r="Q5469" s="41"/>
      <c r="R5469" s="41"/>
      <c r="S5469" s="41"/>
      <c r="T5469" s="41"/>
      <c r="U5469" s="41"/>
      <c r="V5469" s="41"/>
      <c r="W5469" s="42">
        <f t="shared" si="172"/>
        <v>0</v>
      </c>
    </row>
    <row r="5470" spans="2:23" x14ac:dyDescent="0.25">
      <c r="B5470" s="35"/>
      <c r="C5470" s="36" t="str">
        <f>IFERROR(VLOOKUP(B5470,[1]Catálogos!M:P,3,0),"")</f>
        <v/>
      </c>
      <c r="D5470" s="37" t="str">
        <f t="shared" si="171"/>
        <v/>
      </c>
      <c r="E5470" s="36" t="str">
        <f>IF(D5470="","",IFERROR(VLOOKUP(D5470,'[1]Resumen FF'!E:F,2,0),"Sin combinación"))</f>
        <v/>
      </c>
      <c r="G5470" s="38" t="str">
        <f>IF(F5470="","",VLOOKUP(F5470,[1]Catálogos!A:B,2,0))</f>
        <v/>
      </c>
      <c r="H5470" s="39"/>
      <c r="I5470" s="39"/>
      <c r="K5470" s="41"/>
      <c r="L5470" s="41"/>
      <c r="M5470" s="41"/>
      <c r="N5470" s="41"/>
      <c r="O5470" s="41"/>
      <c r="P5470" s="41"/>
      <c r="Q5470" s="41"/>
      <c r="R5470" s="41"/>
      <c r="S5470" s="41"/>
      <c r="T5470" s="41"/>
      <c r="U5470" s="41"/>
      <c r="V5470" s="41"/>
      <c r="W5470" s="42">
        <f t="shared" si="172"/>
        <v>0</v>
      </c>
    </row>
    <row r="5471" spans="2:23" x14ac:dyDescent="0.25">
      <c r="B5471" s="35"/>
      <c r="C5471" s="36" t="str">
        <f>IFERROR(VLOOKUP(B5471,[1]Catálogos!M:P,3,0),"")</f>
        <v/>
      </c>
      <c r="D5471" s="37" t="str">
        <f t="shared" si="171"/>
        <v/>
      </c>
      <c r="E5471" s="36" t="str">
        <f>IF(D5471="","",IFERROR(VLOOKUP(D5471,'[1]Resumen FF'!E:F,2,0),"Sin combinación"))</f>
        <v/>
      </c>
      <c r="G5471" s="38" t="str">
        <f>IF(F5471="","",VLOOKUP(F5471,[1]Catálogos!A:B,2,0))</f>
        <v/>
      </c>
      <c r="H5471" s="39"/>
      <c r="I5471" s="39"/>
      <c r="K5471" s="41"/>
      <c r="L5471" s="41"/>
      <c r="M5471" s="41"/>
      <c r="N5471" s="41"/>
      <c r="O5471" s="41"/>
      <c r="P5471" s="41"/>
      <c r="Q5471" s="41"/>
      <c r="R5471" s="41"/>
      <c r="S5471" s="41"/>
      <c r="T5471" s="41"/>
      <c r="U5471" s="41"/>
      <c r="V5471" s="41"/>
      <c r="W5471" s="42">
        <f t="shared" si="172"/>
        <v>0</v>
      </c>
    </row>
    <row r="5472" spans="2:23" x14ac:dyDescent="0.25">
      <c r="B5472" s="35"/>
      <c r="C5472" s="36" t="str">
        <f>IFERROR(VLOOKUP(B5472,[1]Catálogos!M:P,3,0),"")</f>
        <v/>
      </c>
      <c r="D5472" s="37" t="str">
        <f t="shared" si="171"/>
        <v/>
      </c>
      <c r="E5472" s="36" t="str">
        <f>IF(D5472="","",IFERROR(VLOOKUP(D5472,'[1]Resumen FF'!E:F,2,0),"Sin combinación"))</f>
        <v/>
      </c>
      <c r="G5472" s="38" t="str">
        <f>IF(F5472="","",VLOOKUP(F5472,[1]Catálogos!A:B,2,0))</f>
        <v/>
      </c>
      <c r="H5472" s="39"/>
      <c r="I5472" s="39"/>
      <c r="K5472" s="41"/>
      <c r="L5472" s="41"/>
      <c r="M5472" s="41"/>
      <c r="N5472" s="41"/>
      <c r="O5472" s="41"/>
      <c r="P5472" s="41"/>
      <c r="Q5472" s="41"/>
      <c r="R5472" s="41"/>
      <c r="S5472" s="41"/>
      <c r="T5472" s="41"/>
      <c r="U5472" s="41"/>
      <c r="V5472" s="41"/>
      <c r="W5472" s="42">
        <f t="shared" si="172"/>
        <v>0</v>
      </c>
    </row>
    <row r="5473" spans="2:23" x14ac:dyDescent="0.25">
      <c r="B5473" s="35"/>
      <c r="C5473" s="36" t="str">
        <f>IFERROR(VLOOKUP(B5473,[1]Catálogos!M:P,3,0),"")</f>
        <v/>
      </c>
      <c r="D5473" s="37" t="str">
        <f t="shared" si="171"/>
        <v/>
      </c>
      <c r="E5473" s="36" t="str">
        <f>IF(D5473="","",IFERROR(VLOOKUP(D5473,'[1]Resumen FF'!E:F,2,0),"Sin combinación"))</f>
        <v/>
      </c>
      <c r="G5473" s="38" t="str">
        <f>IF(F5473="","",VLOOKUP(F5473,[1]Catálogos!A:B,2,0))</f>
        <v/>
      </c>
      <c r="H5473" s="39"/>
      <c r="I5473" s="39"/>
      <c r="K5473" s="41"/>
      <c r="L5473" s="41"/>
      <c r="M5473" s="41"/>
      <c r="N5473" s="41"/>
      <c r="O5473" s="41"/>
      <c r="P5473" s="41"/>
      <c r="Q5473" s="41"/>
      <c r="R5473" s="41"/>
      <c r="S5473" s="41"/>
      <c r="T5473" s="41"/>
      <c r="U5473" s="41"/>
      <c r="V5473" s="41"/>
      <c r="W5473" s="42">
        <f t="shared" si="172"/>
        <v>0</v>
      </c>
    </row>
    <row r="5474" spans="2:23" x14ac:dyDescent="0.25">
      <c r="B5474" s="35"/>
      <c r="C5474" s="36" t="str">
        <f>IFERROR(VLOOKUP(B5474,[1]Catálogos!M:P,3,0),"")</f>
        <v/>
      </c>
      <c r="D5474" s="37" t="str">
        <f t="shared" si="171"/>
        <v/>
      </c>
      <c r="E5474" s="36" t="str">
        <f>IF(D5474="","",IFERROR(VLOOKUP(D5474,'[1]Resumen FF'!E:F,2,0),"Sin combinación"))</f>
        <v/>
      </c>
      <c r="G5474" s="38" t="str">
        <f>IF(F5474="","",VLOOKUP(F5474,[1]Catálogos!A:B,2,0))</f>
        <v/>
      </c>
      <c r="H5474" s="39"/>
      <c r="I5474" s="39"/>
      <c r="K5474" s="41"/>
      <c r="L5474" s="41"/>
      <c r="M5474" s="41"/>
      <c r="N5474" s="41"/>
      <c r="O5474" s="41"/>
      <c r="P5474" s="41"/>
      <c r="Q5474" s="41"/>
      <c r="R5474" s="41"/>
      <c r="S5474" s="41"/>
      <c r="T5474" s="41"/>
      <c r="U5474" s="41"/>
      <c r="V5474" s="41"/>
      <c r="W5474" s="42">
        <f t="shared" si="172"/>
        <v>0</v>
      </c>
    </row>
    <row r="5475" spans="2:23" x14ac:dyDescent="0.25">
      <c r="B5475" s="35"/>
      <c r="C5475" s="36" t="str">
        <f>IFERROR(VLOOKUP(B5475,[1]Catálogos!M:P,3,0),"")</f>
        <v/>
      </c>
      <c r="D5475" s="37" t="str">
        <f t="shared" si="171"/>
        <v/>
      </c>
      <c r="E5475" s="36" t="str">
        <f>IF(D5475="","",IFERROR(VLOOKUP(D5475,'[1]Resumen FF'!E:F,2,0),"Sin combinación"))</f>
        <v/>
      </c>
      <c r="G5475" s="38" t="str">
        <f>IF(F5475="","",VLOOKUP(F5475,[1]Catálogos!A:B,2,0))</f>
        <v/>
      </c>
      <c r="H5475" s="39"/>
      <c r="I5475" s="39"/>
      <c r="K5475" s="41"/>
      <c r="L5475" s="41"/>
      <c r="M5475" s="41"/>
      <c r="N5475" s="41"/>
      <c r="O5475" s="41"/>
      <c r="P5475" s="41"/>
      <c r="Q5475" s="41"/>
      <c r="R5475" s="41"/>
      <c r="S5475" s="41"/>
      <c r="T5475" s="41"/>
      <c r="U5475" s="41"/>
      <c r="V5475" s="41"/>
      <c r="W5475" s="42">
        <f t="shared" si="172"/>
        <v>0</v>
      </c>
    </row>
    <row r="5476" spans="2:23" x14ac:dyDescent="0.25">
      <c r="B5476" s="35"/>
      <c r="C5476" s="36" t="str">
        <f>IFERROR(VLOOKUP(B5476,[1]Catálogos!M:P,3,0),"")</f>
        <v/>
      </c>
      <c r="D5476" s="37" t="str">
        <f t="shared" si="171"/>
        <v/>
      </c>
      <c r="E5476" s="36" t="str">
        <f>IF(D5476="","",IFERROR(VLOOKUP(D5476,'[1]Resumen FF'!E:F,2,0),"Sin combinación"))</f>
        <v/>
      </c>
      <c r="G5476" s="38" t="str">
        <f>IF(F5476="","",VLOOKUP(F5476,[1]Catálogos!A:B,2,0))</f>
        <v/>
      </c>
      <c r="H5476" s="39"/>
      <c r="I5476" s="39"/>
      <c r="K5476" s="41"/>
      <c r="L5476" s="41"/>
      <c r="M5476" s="41"/>
      <c r="N5476" s="41"/>
      <c r="O5476" s="41"/>
      <c r="P5476" s="41"/>
      <c r="Q5476" s="41"/>
      <c r="R5476" s="41"/>
      <c r="S5476" s="41"/>
      <c r="T5476" s="41"/>
      <c r="U5476" s="41"/>
      <c r="V5476" s="41"/>
      <c r="W5476" s="42">
        <f t="shared" si="172"/>
        <v>0</v>
      </c>
    </row>
    <row r="5477" spans="2:23" x14ac:dyDescent="0.25">
      <c r="B5477" s="35"/>
      <c r="C5477" s="36" t="str">
        <f>IFERROR(VLOOKUP(B5477,[1]Catálogos!M:P,3,0),"")</f>
        <v/>
      </c>
      <c r="D5477" s="37" t="str">
        <f t="shared" si="171"/>
        <v/>
      </c>
      <c r="E5477" s="36" t="str">
        <f>IF(D5477="","",IFERROR(VLOOKUP(D5477,'[1]Resumen FF'!E:F,2,0),"Sin combinación"))</f>
        <v/>
      </c>
      <c r="G5477" s="38" t="str">
        <f>IF(F5477="","",VLOOKUP(F5477,[1]Catálogos!A:B,2,0))</f>
        <v/>
      </c>
      <c r="H5477" s="39"/>
      <c r="I5477" s="39"/>
      <c r="K5477" s="41"/>
      <c r="L5477" s="41"/>
      <c r="M5477" s="41"/>
      <c r="N5477" s="41"/>
      <c r="O5477" s="41"/>
      <c r="P5477" s="41"/>
      <c r="Q5477" s="41"/>
      <c r="R5477" s="41"/>
      <c r="S5477" s="41"/>
      <c r="T5477" s="41"/>
      <c r="U5477" s="41"/>
      <c r="V5477" s="41"/>
      <c r="W5477" s="42">
        <f t="shared" si="172"/>
        <v>0</v>
      </c>
    </row>
    <row r="5478" spans="2:23" x14ac:dyDescent="0.25">
      <c r="B5478" s="35"/>
      <c r="C5478" s="36" t="str">
        <f>IFERROR(VLOOKUP(B5478,[1]Catálogos!M:P,3,0),"")</f>
        <v/>
      </c>
      <c r="D5478" s="37" t="str">
        <f t="shared" si="171"/>
        <v/>
      </c>
      <c r="E5478" s="36" t="str">
        <f>IF(D5478="","",IFERROR(VLOOKUP(D5478,'[1]Resumen FF'!E:F,2,0),"Sin combinación"))</f>
        <v/>
      </c>
      <c r="G5478" s="38" t="str">
        <f>IF(F5478="","",VLOOKUP(F5478,[1]Catálogos!A:B,2,0))</f>
        <v/>
      </c>
      <c r="H5478" s="39"/>
      <c r="I5478" s="39"/>
      <c r="K5478" s="41"/>
      <c r="L5478" s="41"/>
      <c r="M5478" s="41"/>
      <c r="N5478" s="41"/>
      <c r="O5478" s="41"/>
      <c r="P5478" s="41"/>
      <c r="Q5478" s="41"/>
      <c r="R5478" s="41"/>
      <c r="S5478" s="41"/>
      <c r="T5478" s="41"/>
      <c r="U5478" s="41"/>
      <c r="V5478" s="41"/>
      <c r="W5478" s="42">
        <f t="shared" si="172"/>
        <v>0</v>
      </c>
    </row>
    <row r="5479" spans="2:23" x14ac:dyDescent="0.25">
      <c r="B5479" s="35"/>
      <c r="C5479" s="36" t="str">
        <f>IFERROR(VLOOKUP(B5479,[1]Catálogos!M:P,3,0),"")</f>
        <v/>
      </c>
      <c r="D5479" s="37" t="str">
        <f t="shared" si="171"/>
        <v/>
      </c>
      <c r="E5479" s="36" t="str">
        <f>IF(D5479="","",IFERROR(VLOOKUP(D5479,'[1]Resumen FF'!E:F,2,0),"Sin combinación"))</f>
        <v/>
      </c>
      <c r="G5479" s="38" t="str">
        <f>IF(F5479="","",VLOOKUP(F5479,[1]Catálogos!A:B,2,0))</f>
        <v/>
      </c>
      <c r="H5479" s="39"/>
      <c r="I5479" s="39"/>
      <c r="K5479" s="41"/>
      <c r="L5479" s="41"/>
      <c r="M5479" s="41"/>
      <c r="N5479" s="41"/>
      <c r="O5479" s="41"/>
      <c r="P5479" s="41"/>
      <c r="Q5479" s="41"/>
      <c r="R5479" s="41"/>
      <c r="S5479" s="41"/>
      <c r="T5479" s="41"/>
      <c r="U5479" s="41"/>
      <c r="V5479" s="41"/>
      <c r="W5479" s="42">
        <f t="shared" si="172"/>
        <v>0</v>
      </c>
    </row>
    <row r="5480" spans="2:23" x14ac:dyDescent="0.25">
      <c r="B5480" s="35"/>
      <c r="C5480" s="36" t="str">
        <f>IFERROR(VLOOKUP(B5480,[1]Catálogos!M:P,3,0),"")</f>
        <v/>
      </c>
      <c r="D5480" s="37" t="str">
        <f t="shared" si="171"/>
        <v/>
      </c>
      <c r="E5480" s="36" t="str">
        <f>IF(D5480="","",IFERROR(VLOOKUP(D5480,'[1]Resumen FF'!E:F,2,0),"Sin combinación"))</f>
        <v/>
      </c>
      <c r="G5480" s="38" t="str">
        <f>IF(F5480="","",VLOOKUP(F5480,[1]Catálogos!A:B,2,0))</f>
        <v/>
      </c>
      <c r="H5480" s="39"/>
      <c r="I5480" s="39"/>
      <c r="K5480" s="41"/>
      <c r="L5480" s="41"/>
      <c r="M5480" s="41"/>
      <c r="N5480" s="41"/>
      <c r="O5480" s="41"/>
      <c r="P5480" s="41"/>
      <c r="Q5480" s="41"/>
      <c r="R5480" s="41"/>
      <c r="S5480" s="41"/>
      <c r="T5480" s="41"/>
      <c r="U5480" s="41"/>
      <c r="V5480" s="41"/>
      <c r="W5480" s="42">
        <f t="shared" si="172"/>
        <v>0</v>
      </c>
    </row>
    <row r="5481" spans="2:23" x14ac:dyDescent="0.25">
      <c r="B5481" s="35"/>
      <c r="C5481" s="36" t="str">
        <f>IFERROR(VLOOKUP(B5481,[1]Catálogos!M:P,3,0),"")</f>
        <v/>
      </c>
      <c r="D5481" s="37" t="str">
        <f t="shared" si="171"/>
        <v/>
      </c>
      <c r="E5481" s="36" t="str">
        <f>IF(D5481="","",IFERROR(VLOOKUP(D5481,'[1]Resumen FF'!E:F,2,0),"Sin combinación"))</f>
        <v/>
      </c>
      <c r="G5481" s="38" t="str">
        <f>IF(F5481="","",VLOOKUP(F5481,[1]Catálogos!A:B,2,0))</f>
        <v/>
      </c>
      <c r="H5481" s="39"/>
      <c r="I5481" s="39"/>
      <c r="K5481" s="41"/>
      <c r="L5481" s="41"/>
      <c r="M5481" s="41"/>
      <c r="N5481" s="41"/>
      <c r="O5481" s="41"/>
      <c r="P5481" s="41"/>
      <c r="Q5481" s="41"/>
      <c r="R5481" s="41"/>
      <c r="S5481" s="41"/>
      <c r="T5481" s="41"/>
      <c r="U5481" s="41"/>
      <c r="V5481" s="41"/>
      <c r="W5481" s="42">
        <f t="shared" si="172"/>
        <v>0</v>
      </c>
    </row>
    <row r="5482" spans="2:23" x14ac:dyDescent="0.25">
      <c r="B5482" s="35"/>
      <c r="C5482" s="36" t="str">
        <f>IFERROR(VLOOKUP(B5482,[1]Catálogos!M:P,3,0),"")</f>
        <v/>
      </c>
      <c r="D5482" s="37" t="str">
        <f t="shared" si="171"/>
        <v/>
      </c>
      <c r="E5482" s="36" t="str">
        <f>IF(D5482="","",IFERROR(VLOOKUP(D5482,'[1]Resumen FF'!E:F,2,0),"Sin combinación"))</f>
        <v/>
      </c>
      <c r="G5482" s="38" t="str">
        <f>IF(F5482="","",VLOOKUP(F5482,[1]Catálogos!A:B,2,0))</f>
        <v/>
      </c>
      <c r="H5482" s="39"/>
      <c r="I5482" s="39"/>
      <c r="K5482" s="41"/>
      <c r="L5482" s="41"/>
      <c r="M5482" s="41"/>
      <c r="N5482" s="41"/>
      <c r="O5482" s="41"/>
      <c r="P5482" s="41"/>
      <c r="Q5482" s="41"/>
      <c r="R5482" s="41"/>
      <c r="S5482" s="41"/>
      <c r="T5482" s="41"/>
      <c r="U5482" s="41"/>
      <c r="V5482" s="41"/>
      <c r="W5482" s="42">
        <f t="shared" si="172"/>
        <v>0</v>
      </c>
    </row>
    <row r="5483" spans="2:23" x14ac:dyDescent="0.25">
      <c r="B5483" s="35"/>
      <c r="C5483" s="36" t="str">
        <f>IFERROR(VLOOKUP(B5483,[1]Catálogos!M:P,3,0),"")</f>
        <v/>
      </c>
      <c r="D5483" s="37" t="str">
        <f t="shared" si="171"/>
        <v/>
      </c>
      <c r="E5483" s="36" t="str">
        <f>IF(D5483="","",IFERROR(VLOOKUP(D5483,'[1]Resumen FF'!E:F,2,0),"Sin combinación"))</f>
        <v/>
      </c>
      <c r="G5483" s="38" t="str">
        <f>IF(F5483="","",VLOOKUP(F5483,[1]Catálogos!A:B,2,0))</f>
        <v/>
      </c>
      <c r="H5483" s="39"/>
      <c r="I5483" s="39"/>
      <c r="K5483" s="41"/>
      <c r="L5483" s="41"/>
      <c r="M5483" s="41"/>
      <c r="N5483" s="41"/>
      <c r="O5483" s="41"/>
      <c r="P5483" s="41"/>
      <c r="Q5483" s="41"/>
      <c r="R5483" s="41"/>
      <c r="S5483" s="41"/>
      <c r="T5483" s="41"/>
      <c r="U5483" s="41"/>
      <c r="V5483" s="41"/>
      <c r="W5483" s="42">
        <f t="shared" si="172"/>
        <v>0</v>
      </c>
    </row>
    <row r="5484" spans="2:23" x14ac:dyDescent="0.25">
      <c r="B5484" s="35"/>
      <c r="C5484" s="36" t="str">
        <f>IFERROR(VLOOKUP(B5484,[1]Catálogos!M:P,3,0),"")</f>
        <v/>
      </c>
      <c r="D5484" s="37" t="str">
        <f t="shared" si="171"/>
        <v/>
      </c>
      <c r="E5484" s="36" t="str">
        <f>IF(D5484="","",IFERROR(VLOOKUP(D5484,'[1]Resumen FF'!E:F,2,0),"Sin combinación"))</f>
        <v/>
      </c>
      <c r="G5484" s="38" t="str">
        <f>IF(F5484="","",VLOOKUP(F5484,[1]Catálogos!A:B,2,0))</f>
        <v/>
      </c>
      <c r="H5484" s="39"/>
      <c r="I5484" s="39"/>
      <c r="K5484" s="41"/>
      <c r="L5484" s="41"/>
      <c r="M5484" s="41"/>
      <c r="N5484" s="41"/>
      <c r="O5484" s="41"/>
      <c r="P5484" s="41"/>
      <c r="Q5484" s="41"/>
      <c r="R5484" s="41"/>
      <c r="S5484" s="41"/>
      <c r="T5484" s="41"/>
      <c r="U5484" s="41"/>
      <c r="V5484" s="41"/>
      <c r="W5484" s="42">
        <f t="shared" si="172"/>
        <v>0</v>
      </c>
    </row>
    <row r="5485" spans="2:23" x14ac:dyDescent="0.25">
      <c r="B5485" s="35"/>
      <c r="C5485" s="36" t="str">
        <f>IFERROR(VLOOKUP(B5485,[1]Catálogos!M:P,3,0),"")</f>
        <v/>
      </c>
      <c r="D5485" s="37" t="str">
        <f t="shared" si="171"/>
        <v/>
      </c>
      <c r="E5485" s="36" t="str">
        <f>IF(D5485="","",IFERROR(VLOOKUP(D5485,'[1]Resumen FF'!E:F,2,0),"Sin combinación"))</f>
        <v/>
      </c>
      <c r="G5485" s="38" t="str">
        <f>IF(F5485="","",VLOOKUP(F5485,[1]Catálogos!A:B,2,0))</f>
        <v/>
      </c>
      <c r="H5485" s="39"/>
      <c r="I5485" s="39"/>
      <c r="K5485" s="41"/>
      <c r="L5485" s="41"/>
      <c r="M5485" s="41"/>
      <c r="N5485" s="41"/>
      <c r="O5485" s="41"/>
      <c r="P5485" s="41"/>
      <c r="Q5485" s="41"/>
      <c r="R5485" s="41"/>
      <c r="S5485" s="41"/>
      <c r="T5485" s="41"/>
      <c r="U5485" s="41"/>
      <c r="V5485" s="41"/>
      <c r="W5485" s="42">
        <f t="shared" si="172"/>
        <v>0</v>
      </c>
    </row>
    <row r="5486" spans="2:23" x14ac:dyDescent="0.25">
      <c r="B5486" s="35"/>
      <c r="C5486" s="36" t="str">
        <f>IFERROR(VLOOKUP(B5486,[1]Catálogos!M:P,3,0),"")</f>
        <v/>
      </c>
      <c r="D5486" s="37" t="str">
        <f t="shared" si="171"/>
        <v/>
      </c>
      <c r="E5486" s="36" t="str">
        <f>IF(D5486="","",IFERROR(VLOOKUP(D5486,'[1]Resumen FF'!E:F,2,0),"Sin combinación"))</f>
        <v/>
      </c>
      <c r="G5486" s="38" t="str">
        <f>IF(F5486="","",VLOOKUP(F5486,[1]Catálogos!A:B,2,0))</f>
        <v/>
      </c>
      <c r="H5486" s="39"/>
      <c r="I5486" s="39"/>
      <c r="K5486" s="41"/>
      <c r="L5486" s="41"/>
      <c r="M5486" s="41"/>
      <c r="N5486" s="41"/>
      <c r="O5486" s="41"/>
      <c r="P5486" s="41"/>
      <c r="Q5486" s="41"/>
      <c r="R5486" s="41"/>
      <c r="S5486" s="41"/>
      <c r="T5486" s="41"/>
      <c r="U5486" s="41"/>
      <c r="V5486" s="41"/>
      <c r="W5486" s="42">
        <f t="shared" si="172"/>
        <v>0</v>
      </c>
    </row>
    <row r="5487" spans="2:23" x14ac:dyDescent="0.25">
      <c r="B5487" s="35"/>
      <c r="C5487" s="36" t="str">
        <f>IFERROR(VLOOKUP(B5487,[1]Catálogos!M:P,3,0),"")</f>
        <v/>
      </c>
      <c r="D5487" s="37" t="str">
        <f t="shared" si="171"/>
        <v/>
      </c>
      <c r="E5487" s="36" t="str">
        <f>IF(D5487="","",IFERROR(VLOOKUP(D5487,'[1]Resumen FF'!E:F,2,0),"Sin combinación"))</f>
        <v/>
      </c>
      <c r="G5487" s="38" t="str">
        <f>IF(F5487="","",VLOOKUP(F5487,[1]Catálogos!A:B,2,0))</f>
        <v/>
      </c>
      <c r="H5487" s="39"/>
      <c r="I5487" s="39"/>
      <c r="K5487" s="41"/>
      <c r="L5487" s="41"/>
      <c r="M5487" s="41"/>
      <c r="N5487" s="41"/>
      <c r="O5487" s="41"/>
      <c r="P5487" s="41"/>
      <c r="Q5487" s="41"/>
      <c r="R5487" s="41"/>
      <c r="S5487" s="41"/>
      <c r="T5487" s="41"/>
      <c r="U5487" s="41"/>
      <c r="V5487" s="41"/>
      <c r="W5487" s="42">
        <f t="shared" si="172"/>
        <v>0</v>
      </c>
    </row>
    <row r="5488" spans="2:23" x14ac:dyDescent="0.25">
      <c r="B5488" s="35"/>
      <c r="C5488" s="36" t="str">
        <f>IFERROR(VLOOKUP(B5488,[1]Catálogos!M:P,3,0),"")</f>
        <v/>
      </c>
      <c r="D5488" s="37" t="str">
        <f t="shared" si="171"/>
        <v/>
      </c>
      <c r="E5488" s="36" t="str">
        <f>IF(D5488="","",IFERROR(VLOOKUP(D5488,'[1]Resumen FF'!E:F,2,0),"Sin combinación"))</f>
        <v/>
      </c>
      <c r="G5488" s="38" t="str">
        <f>IF(F5488="","",VLOOKUP(F5488,[1]Catálogos!A:B,2,0))</f>
        <v/>
      </c>
      <c r="H5488" s="39"/>
      <c r="I5488" s="39"/>
      <c r="K5488" s="41"/>
      <c r="L5488" s="41"/>
      <c r="M5488" s="41"/>
      <c r="N5488" s="41"/>
      <c r="O5488" s="41"/>
      <c r="P5488" s="41"/>
      <c r="Q5488" s="41"/>
      <c r="R5488" s="41"/>
      <c r="S5488" s="41"/>
      <c r="T5488" s="41"/>
      <c r="U5488" s="41"/>
      <c r="V5488" s="41"/>
      <c r="W5488" s="42">
        <f t="shared" si="172"/>
        <v>0</v>
      </c>
    </row>
    <row r="5489" spans="2:23" x14ac:dyDescent="0.25">
      <c r="B5489" s="35"/>
      <c r="C5489" s="36" t="str">
        <f>IFERROR(VLOOKUP(B5489,[1]Catálogos!M:P,3,0),"")</f>
        <v/>
      </c>
      <c r="D5489" s="37" t="str">
        <f t="shared" si="171"/>
        <v/>
      </c>
      <c r="E5489" s="36" t="str">
        <f>IF(D5489="","",IFERROR(VLOOKUP(D5489,'[1]Resumen FF'!E:F,2,0),"Sin combinación"))</f>
        <v/>
      </c>
      <c r="G5489" s="38" t="str">
        <f>IF(F5489="","",VLOOKUP(F5489,[1]Catálogos!A:B,2,0))</f>
        <v/>
      </c>
      <c r="H5489" s="39"/>
      <c r="I5489" s="39"/>
      <c r="K5489" s="41"/>
      <c r="L5489" s="41"/>
      <c r="M5489" s="41"/>
      <c r="N5489" s="41"/>
      <c r="O5489" s="41"/>
      <c r="P5489" s="41"/>
      <c r="Q5489" s="41"/>
      <c r="R5489" s="41"/>
      <c r="S5489" s="41"/>
      <c r="T5489" s="41"/>
      <c r="U5489" s="41"/>
      <c r="V5489" s="41"/>
      <c r="W5489" s="42">
        <f t="shared" si="172"/>
        <v>0</v>
      </c>
    </row>
    <row r="5490" spans="2:23" x14ac:dyDescent="0.25">
      <c r="B5490" s="35"/>
      <c r="C5490" s="36" t="str">
        <f>IFERROR(VLOOKUP(B5490,[1]Catálogos!M:P,3,0),"")</f>
        <v/>
      </c>
      <c r="D5490" s="37" t="str">
        <f t="shared" si="171"/>
        <v/>
      </c>
      <c r="E5490" s="36" t="str">
        <f>IF(D5490="","",IFERROR(VLOOKUP(D5490,'[1]Resumen FF'!E:F,2,0),"Sin combinación"))</f>
        <v/>
      </c>
      <c r="G5490" s="38" t="str">
        <f>IF(F5490="","",VLOOKUP(F5490,[1]Catálogos!A:B,2,0))</f>
        <v/>
      </c>
      <c r="H5490" s="39"/>
      <c r="I5490" s="39"/>
      <c r="K5490" s="41"/>
      <c r="L5490" s="41"/>
      <c r="M5490" s="41"/>
      <c r="N5490" s="41"/>
      <c r="O5490" s="41"/>
      <c r="P5490" s="41"/>
      <c r="Q5490" s="41"/>
      <c r="R5490" s="41"/>
      <c r="S5490" s="41"/>
      <c r="T5490" s="41"/>
      <c r="U5490" s="41"/>
      <c r="V5490" s="41"/>
      <c r="W5490" s="42">
        <f t="shared" si="172"/>
        <v>0</v>
      </c>
    </row>
    <row r="5491" spans="2:23" x14ac:dyDescent="0.25">
      <c r="B5491" s="35"/>
      <c r="C5491" s="36" t="str">
        <f>IFERROR(VLOOKUP(B5491,[1]Catálogos!M:P,3,0),"")</f>
        <v/>
      </c>
      <c r="D5491" s="37" t="str">
        <f t="shared" si="171"/>
        <v/>
      </c>
      <c r="E5491" s="36" t="str">
        <f>IF(D5491="","",IFERROR(VLOOKUP(D5491,'[1]Resumen FF'!E:F,2,0),"Sin combinación"))</f>
        <v/>
      </c>
      <c r="G5491" s="38" t="str">
        <f>IF(F5491="","",VLOOKUP(F5491,[1]Catálogos!A:B,2,0))</f>
        <v/>
      </c>
      <c r="H5491" s="39"/>
      <c r="I5491" s="39"/>
      <c r="K5491" s="41"/>
      <c r="L5491" s="41"/>
      <c r="M5491" s="41"/>
      <c r="N5491" s="41"/>
      <c r="O5491" s="41"/>
      <c r="P5491" s="41"/>
      <c r="Q5491" s="41"/>
      <c r="R5491" s="41"/>
      <c r="S5491" s="41"/>
      <c r="T5491" s="41"/>
      <c r="U5491" s="41"/>
      <c r="V5491" s="41"/>
      <c r="W5491" s="42">
        <f t="shared" si="172"/>
        <v>0</v>
      </c>
    </row>
    <row r="5492" spans="2:23" x14ac:dyDescent="0.25">
      <c r="B5492" s="35"/>
      <c r="C5492" s="36" t="str">
        <f>IFERROR(VLOOKUP(B5492,[1]Catálogos!M:P,3,0),"")</f>
        <v/>
      </c>
      <c r="D5492" s="37" t="str">
        <f t="shared" si="171"/>
        <v/>
      </c>
      <c r="E5492" s="36" t="str">
        <f>IF(D5492="","",IFERROR(VLOOKUP(D5492,'[1]Resumen FF'!E:F,2,0),"Sin combinación"))</f>
        <v/>
      </c>
      <c r="G5492" s="38" t="str">
        <f>IF(F5492="","",VLOOKUP(F5492,[1]Catálogos!A:B,2,0))</f>
        <v/>
      </c>
      <c r="H5492" s="39"/>
      <c r="I5492" s="39"/>
      <c r="K5492" s="41"/>
      <c r="L5492" s="41"/>
      <c r="M5492" s="41"/>
      <c r="N5492" s="41"/>
      <c r="O5492" s="41"/>
      <c r="P5492" s="41"/>
      <c r="Q5492" s="41"/>
      <c r="R5492" s="41"/>
      <c r="S5492" s="41"/>
      <c r="T5492" s="41"/>
      <c r="U5492" s="41"/>
      <c r="V5492" s="41"/>
      <c r="W5492" s="42">
        <f t="shared" si="172"/>
        <v>0</v>
      </c>
    </row>
    <row r="5493" spans="2:23" x14ac:dyDescent="0.25">
      <c r="B5493" s="35"/>
      <c r="C5493" s="36" t="str">
        <f>IFERROR(VLOOKUP(B5493,[1]Catálogos!M:P,3,0),"")</f>
        <v/>
      </c>
      <c r="D5493" s="37" t="str">
        <f t="shared" si="171"/>
        <v/>
      </c>
      <c r="E5493" s="36" t="str">
        <f>IF(D5493="","",IFERROR(VLOOKUP(D5493,'[1]Resumen FF'!E:F,2,0),"Sin combinación"))</f>
        <v/>
      </c>
      <c r="G5493" s="38" t="str">
        <f>IF(F5493="","",VLOOKUP(F5493,[1]Catálogos!A:B,2,0))</f>
        <v/>
      </c>
      <c r="H5493" s="39"/>
      <c r="I5493" s="39"/>
      <c r="K5493" s="41"/>
      <c r="L5493" s="41"/>
      <c r="M5493" s="41"/>
      <c r="N5493" s="41"/>
      <c r="O5493" s="41"/>
      <c r="P5493" s="41"/>
      <c r="Q5493" s="41"/>
      <c r="R5493" s="41"/>
      <c r="S5493" s="41"/>
      <c r="T5493" s="41"/>
      <c r="U5493" s="41"/>
      <c r="V5493" s="41"/>
      <c r="W5493" s="42">
        <f t="shared" si="172"/>
        <v>0</v>
      </c>
    </row>
    <row r="5494" spans="2:23" x14ac:dyDescent="0.25">
      <c r="B5494" s="35"/>
      <c r="C5494" s="36" t="str">
        <f>IFERROR(VLOOKUP(B5494,[1]Catálogos!M:P,3,0),"")</f>
        <v/>
      </c>
      <c r="D5494" s="37" t="str">
        <f t="shared" si="171"/>
        <v/>
      </c>
      <c r="E5494" s="36" t="str">
        <f>IF(D5494="","",IFERROR(VLOOKUP(D5494,'[1]Resumen FF'!E:F,2,0),"Sin combinación"))</f>
        <v/>
      </c>
      <c r="G5494" s="38" t="str">
        <f>IF(F5494="","",VLOOKUP(F5494,[1]Catálogos!A:B,2,0))</f>
        <v/>
      </c>
      <c r="H5494" s="39"/>
      <c r="I5494" s="39"/>
      <c r="K5494" s="41"/>
      <c r="L5494" s="41"/>
      <c r="M5494" s="41"/>
      <c r="N5494" s="41"/>
      <c r="O5494" s="41"/>
      <c r="P5494" s="41"/>
      <c r="Q5494" s="41"/>
      <c r="R5494" s="41"/>
      <c r="S5494" s="41"/>
      <c r="T5494" s="41"/>
      <c r="U5494" s="41"/>
      <c r="V5494" s="41"/>
      <c r="W5494" s="42">
        <f t="shared" si="172"/>
        <v>0</v>
      </c>
    </row>
    <row r="5495" spans="2:23" x14ac:dyDescent="0.25">
      <c r="B5495" s="35"/>
      <c r="C5495" s="36" t="str">
        <f>IFERROR(VLOOKUP(B5495,[1]Catálogos!M:P,3,0),"")</f>
        <v/>
      </c>
      <c r="D5495" s="37" t="str">
        <f t="shared" si="171"/>
        <v/>
      </c>
      <c r="E5495" s="36" t="str">
        <f>IF(D5495="","",IFERROR(VLOOKUP(D5495,'[1]Resumen FF'!E:F,2,0),"Sin combinación"))</f>
        <v/>
      </c>
      <c r="G5495" s="38" t="str">
        <f>IF(F5495="","",VLOOKUP(F5495,[1]Catálogos!A:B,2,0))</f>
        <v/>
      </c>
      <c r="H5495" s="39"/>
      <c r="I5495" s="39"/>
      <c r="K5495" s="41"/>
      <c r="L5495" s="41"/>
      <c r="M5495" s="41"/>
      <c r="N5495" s="41"/>
      <c r="O5495" s="41"/>
      <c r="P5495" s="41"/>
      <c r="Q5495" s="41"/>
      <c r="R5495" s="41"/>
      <c r="S5495" s="41"/>
      <c r="T5495" s="41"/>
      <c r="U5495" s="41"/>
      <c r="V5495" s="41"/>
      <c r="W5495" s="42">
        <f t="shared" si="172"/>
        <v>0</v>
      </c>
    </row>
    <row r="5496" spans="2:23" x14ac:dyDescent="0.25">
      <c r="B5496" s="35"/>
      <c r="C5496" s="36" t="str">
        <f>IFERROR(VLOOKUP(B5496,[1]Catálogos!M:P,3,0),"")</f>
        <v/>
      </c>
      <c r="D5496" s="37" t="str">
        <f t="shared" si="171"/>
        <v/>
      </c>
      <c r="E5496" s="36" t="str">
        <f>IF(D5496="","",IFERROR(VLOOKUP(D5496,'[1]Resumen FF'!E:F,2,0),"Sin combinación"))</f>
        <v/>
      </c>
      <c r="G5496" s="38" t="str">
        <f>IF(F5496="","",VLOOKUP(F5496,[1]Catálogos!A:B,2,0))</f>
        <v/>
      </c>
      <c r="H5496" s="39"/>
      <c r="I5496" s="39"/>
      <c r="K5496" s="41"/>
      <c r="L5496" s="41"/>
      <c r="M5496" s="41"/>
      <c r="N5496" s="41"/>
      <c r="O5496" s="41"/>
      <c r="P5496" s="41"/>
      <c r="Q5496" s="41"/>
      <c r="R5496" s="41"/>
      <c r="S5496" s="41"/>
      <c r="T5496" s="41"/>
      <c r="U5496" s="41"/>
      <c r="V5496" s="41"/>
      <c r="W5496" s="42">
        <f t="shared" si="172"/>
        <v>0</v>
      </c>
    </row>
    <row r="5497" spans="2:23" x14ac:dyDescent="0.25">
      <c r="B5497" s="35"/>
      <c r="C5497" s="36" t="str">
        <f>IFERROR(VLOOKUP(B5497,[1]Catálogos!M:P,3,0),"")</f>
        <v/>
      </c>
      <c r="D5497" s="37" t="str">
        <f t="shared" si="171"/>
        <v/>
      </c>
      <c r="E5497" s="36" t="str">
        <f>IF(D5497="","",IFERROR(VLOOKUP(D5497,'[1]Resumen FF'!E:F,2,0),"Sin combinación"))</f>
        <v/>
      </c>
      <c r="G5497" s="38" t="str">
        <f>IF(F5497="","",VLOOKUP(F5497,[1]Catálogos!A:B,2,0))</f>
        <v/>
      </c>
      <c r="H5497" s="39"/>
      <c r="I5497" s="39"/>
      <c r="K5497" s="41"/>
      <c r="L5497" s="41"/>
      <c r="M5497" s="41"/>
      <c r="N5497" s="41"/>
      <c r="O5497" s="41"/>
      <c r="P5497" s="41"/>
      <c r="Q5497" s="41"/>
      <c r="R5497" s="41"/>
      <c r="S5497" s="41"/>
      <c r="T5497" s="41"/>
      <c r="U5497" s="41"/>
      <c r="V5497" s="41"/>
      <c r="W5497" s="42">
        <f t="shared" si="172"/>
        <v>0</v>
      </c>
    </row>
    <row r="5498" spans="2:23" x14ac:dyDescent="0.25">
      <c r="B5498" s="35"/>
      <c r="C5498" s="36" t="str">
        <f>IFERROR(VLOOKUP(B5498,[1]Catálogos!M:P,3,0),"")</f>
        <v/>
      </c>
      <c r="D5498" s="37" t="str">
        <f t="shared" si="171"/>
        <v/>
      </c>
      <c r="E5498" s="36" t="str">
        <f>IF(D5498="","",IFERROR(VLOOKUP(D5498,'[1]Resumen FF'!E:F,2,0),"Sin combinación"))</f>
        <v/>
      </c>
      <c r="G5498" s="38" t="str">
        <f>IF(F5498="","",VLOOKUP(F5498,[1]Catálogos!A:B,2,0))</f>
        <v/>
      </c>
      <c r="H5498" s="39"/>
      <c r="I5498" s="39"/>
      <c r="K5498" s="41"/>
      <c r="L5498" s="41"/>
      <c r="M5498" s="41"/>
      <c r="N5498" s="41"/>
      <c r="O5498" s="41"/>
      <c r="P5498" s="41"/>
      <c r="Q5498" s="41"/>
      <c r="R5498" s="41"/>
      <c r="S5498" s="41"/>
      <c r="T5498" s="41"/>
      <c r="U5498" s="41"/>
      <c r="V5498" s="41"/>
      <c r="W5498" s="42">
        <f t="shared" si="172"/>
        <v>0</v>
      </c>
    </row>
    <row r="5499" spans="2:23" x14ac:dyDescent="0.25">
      <c r="B5499" s="35"/>
      <c r="C5499" s="36" t="str">
        <f>IFERROR(VLOOKUP(B5499,[1]Catálogos!M:P,3,0),"")</f>
        <v/>
      </c>
      <c r="D5499" s="37" t="str">
        <f t="shared" si="171"/>
        <v/>
      </c>
      <c r="E5499" s="36" t="str">
        <f>IF(D5499="","",IFERROR(VLOOKUP(D5499,'[1]Resumen FF'!E:F,2,0),"Sin combinación"))</f>
        <v/>
      </c>
      <c r="G5499" s="38" t="str">
        <f>IF(F5499="","",VLOOKUP(F5499,[1]Catálogos!A:B,2,0))</f>
        <v/>
      </c>
      <c r="H5499" s="39"/>
      <c r="I5499" s="39"/>
      <c r="K5499" s="41"/>
      <c r="L5499" s="41"/>
      <c r="M5499" s="41"/>
      <c r="N5499" s="41"/>
      <c r="O5499" s="41"/>
      <c r="P5499" s="41"/>
      <c r="Q5499" s="41"/>
      <c r="R5499" s="41"/>
      <c r="S5499" s="41"/>
      <c r="T5499" s="41"/>
      <c r="U5499" s="41"/>
      <c r="V5499" s="41"/>
      <c r="W5499" s="42">
        <f t="shared" si="172"/>
        <v>0</v>
      </c>
    </row>
    <row r="5500" spans="2:23" x14ac:dyDescent="0.25">
      <c r="B5500" s="35"/>
      <c r="C5500" s="36" t="str">
        <f>IFERROR(VLOOKUP(B5500,[1]Catálogos!M:P,3,0),"")</f>
        <v/>
      </c>
      <c r="D5500" s="37" t="str">
        <f t="shared" si="171"/>
        <v/>
      </c>
      <c r="E5500" s="36" t="str">
        <f>IF(D5500="","",IFERROR(VLOOKUP(D5500,'[1]Resumen FF'!E:F,2,0),"Sin combinación"))</f>
        <v/>
      </c>
      <c r="G5500" s="38" t="str">
        <f>IF(F5500="","",VLOOKUP(F5500,[1]Catálogos!A:B,2,0))</f>
        <v/>
      </c>
      <c r="H5500" s="39"/>
      <c r="I5500" s="39"/>
      <c r="K5500" s="41"/>
      <c r="L5500" s="41"/>
      <c r="M5500" s="41"/>
      <c r="N5500" s="41"/>
      <c r="O5500" s="41"/>
      <c r="P5500" s="41"/>
      <c r="Q5500" s="41"/>
      <c r="R5500" s="41"/>
      <c r="S5500" s="41"/>
      <c r="T5500" s="41"/>
      <c r="U5500" s="41"/>
      <c r="V5500" s="41"/>
      <c r="W5500" s="42">
        <f t="shared" si="172"/>
        <v>0</v>
      </c>
    </row>
    <row r="5501" spans="2:23" x14ac:dyDescent="0.25">
      <c r="B5501" s="35"/>
      <c r="C5501" s="36" t="str">
        <f>IFERROR(VLOOKUP(B5501,[1]Catálogos!M:P,3,0),"")</f>
        <v/>
      </c>
      <c r="D5501" s="37" t="str">
        <f t="shared" si="171"/>
        <v/>
      </c>
      <c r="E5501" s="36" t="str">
        <f>IF(D5501="","",IFERROR(VLOOKUP(D5501,'[1]Resumen FF'!E:F,2,0),"Sin combinación"))</f>
        <v/>
      </c>
      <c r="G5501" s="38" t="str">
        <f>IF(F5501="","",VLOOKUP(F5501,[1]Catálogos!A:B,2,0))</f>
        <v/>
      </c>
      <c r="H5501" s="39"/>
      <c r="I5501" s="39"/>
      <c r="K5501" s="41"/>
      <c r="L5501" s="41"/>
      <c r="M5501" s="41"/>
      <c r="N5501" s="41"/>
      <c r="O5501" s="41"/>
      <c r="P5501" s="41"/>
      <c r="Q5501" s="41"/>
      <c r="R5501" s="41"/>
      <c r="S5501" s="41"/>
      <c r="T5501" s="41"/>
      <c r="U5501" s="41"/>
      <c r="V5501" s="41"/>
      <c r="W5501" s="42">
        <f t="shared" si="172"/>
        <v>0</v>
      </c>
    </row>
    <row r="5502" spans="2:23" x14ac:dyDescent="0.25">
      <c r="B5502" s="35"/>
      <c r="C5502" s="36" t="str">
        <f>IFERROR(VLOOKUP(B5502,[1]Catálogos!M:P,3,0),"")</f>
        <v/>
      </c>
      <c r="D5502" s="37" t="str">
        <f t="shared" si="171"/>
        <v/>
      </c>
      <c r="E5502" s="36" t="str">
        <f>IF(D5502="","",IFERROR(VLOOKUP(D5502,'[1]Resumen FF'!E:F,2,0),"Sin combinación"))</f>
        <v/>
      </c>
      <c r="G5502" s="38" t="str">
        <f>IF(F5502="","",VLOOKUP(F5502,[1]Catálogos!A:B,2,0))</f>
        <v/>
      </c>
      <c r="H5502" s="39"/>
      <c r="I5502" s="39"/>
      <c r="K5502" s="41"/>
      <c r="L5502" s="41"/>
      <c r="M5502" s="41"/>
      <c r="N5502" s="41"/>
      <c r="O5502" s="41"/>
      <c r="P5502" s="41"/>
      <c r="Q5502" s="41"/>
      <c r="R5502" s="41"/>
      <c r="S5502" s="41"/>
      <c r="T5502" s="41"/>
      <c r="U5502" s="41"/>
      <c r="V5502" s="41"/>
      <c r="W5502" s="42">
        <f t="shared" si="172"/>
        <v>0</v>
      </c>
    </row>
    <row r="5503" spans="2:23" x14ac:dyDescent="0.25">
      <c r="B5503" s="35"/>
      <c r="C5503" s="36" t="str">
        <f>IFERROR(VLOOKUP(B5503,[1]Catálogos!M:P,3,0),"")</f>
        <v/>
      </c>
      <c r="D5503" s="37" t="str">
        <f t="shared" si="171"/>
        <v/>
      </c>
      <c r="E5503" s="36" t="str">
        <f>IF(D5503="","",IFERROR(VLOOKUP(D5503,'[1]Resumen FF'!E:F,2,0),"Sin combinación"))</f>
        <v/>
      </c>
      <c r="G5503" s="38" t="str">
        <f>IF(F5503="","",VLOOKUP(F5503,[1]Catálogos!A:B,2,0))</f>
        <v/>
      </c>
      <c r="H5503" s="39"/>
      <c r="I5503" s="39"/>
      <c r="K5503" s="41"/>
      <c r="L5503" s="41"/>
      <c r="M5503" s="41"/>
      <c r="N5503" s="41"/>
      <c r="O5503" s="41"/>
      <c r="P5503" s="41"/>
      <c r="Q5503" s="41"/>
      <c r="R5503" s="41"/>
      <c r="S5503" s="41"/>
      <c r="T5503" s="41"/>
      <c r="U5503" s="41"/>
      <c r="V5503" s="41"/>
      <c r="W5503" s="42">
        <f t="shared" si="172"/>
        <v>0</v>
      </c>
    </row>
    <row r="5504" spans="2:23" x14ac:dyDescent="0.25">
      <c r="B5504" s="35"/>
      <c r="C5504" s="36" t="str">
        <f>IFERROR(VLOOKUP(B5504,[1]Catálogos!M:P,3,0),"")</f>
        <v/>
      </c>
      <c r="D5504" s="37" t="str">
        <f t="shared" si="171"/>
        <v/>
      </c>
      <c r="E5504" s="36" t="str">
        <f>IF(D5504="","",IFERROR(VLOOKUP(D5504,'[1]Resumen FF'!E:F,2,0),"Sin combinación"))</f>
        <v/>
      </c>
      <c r="G5504" s="38" t="str">
        <f>IF(F5504="","",VLOOKUP(F5504,[1]Catálogos!A:B,2,0))</f>
        <v/>
      </c>
      <c r="H5504" s="39"/>
      <c r="I5504" s="39"/>
      <c r="K5504" s="41"/>
      <c r="L5504" s="41"/>
      <c r="M5504" s="41"/>
      <c r="N5504" s="41"/>
      <c r="O5504" s="41"/>
      <c r="P5504" s="41"/>
      <c r="Q5504" s="41"/>
      <c r="R5504" s="41"/>
      <c r="S5504" s="41"/>
      <c r="T5504" s="41"/>
      <c r="U5504" s="41"/>
      <c r="V5504" s="41"/>
      <c r="W5504" s="42">
        <f t="shared" si="172"/>
        <v>0</v>
      </c>
    </row>
    <row r="5505" spans="2:23" x14ac:dyDescent="0.25">
      <c r="B5505" s="35"/>
      <c r="C5505" s="36" t="str">
        <f>IFERROR(VLOOKUP(B5505,[1]Catálogos!M:P,3,0),"")</f>
        <v/>
      </c>
      <c r="D5505" s="37" t="str">
        <f t="shared" si="171"/>
        <v/>
      </c>
      <c r="E5505" s="36" t="str">
        <f>IF(D5505="","",IFERROR(VLOOKUP(D5505,'[1]Resumen FF'!E:F,2,0),"Sin combinación"))</f>
        <v/>
      </c>
      <c r="G5505" s="38" t="str">
        <f>IF(F5505="","",VLOOKUP(F5505,[1]Catálogos!A:B,2,0))</f>
        <v/>
      </c>
      <c r="H5505" s="39"/>
      <c r="I5505" s="39"/>
      <c r="K5505" s="41"/>
      <c r="L5505" s="41"/>
      <c r="M5505" s="41"/>
      <c r="N5505" s="41"/>
      <c r="O5505" s="41"/>
      <c r="P5505" s="41"/>
      <c r="Q5505" s="41"/>
      <c r="R5505" s="41"/>
      <c r="S5505" s="41"/>
      <c r="T5505" s="41"/>
      <c r="U5505" s="41"/>
      <c r="V5505" s="41"/>
      <c r="W5505" s="42">
        <f t="shared" si="172"/>
        <v>0</v>
      </c>
    </row>
    <row r="5506" spans="2:23" x14ac:dyDescent="0.25">
      <c r="B5506" s="35"/>
      <c r="C5506" s="36" t="str">
        <f>IFERROR(VLOOKUP(B5506,[1]Catálogos!M:P,3,0),"")</f>
        <v/>
      </c>
      <c r="D5506" s="37" t="str">
        <f t="shared" si="171"/>
        <v/>
      </c>
      <c r="E5506" s="36" t="str">
        <f>IF(D5506="","",IFERROR(VLOOKUP(D5506,'[1]Resumen FF'!E:F,2,0),"Sin combinación"))</f>
        <v/>
      </c>
      <c r="G5506" s="38" t="str">
        <f>IF(F5506="","",VLOOKUP(F5506,[1]Catálogos!A:B,2,0))</f>
        <v/>
      </c>
      <c r="H5506" s="39"/>
      <c r="I5506" s="39"/>
      <c r="K5506" s="41"/>
      <c r="L5506" s="41"/>
      <c r="M5506" s="41"/>
      <c r="N5506" s="41"/>
      <c r="O5506" s="41"/>
      <c r="P5506" s="41"/>
      <c r="Q5506" s="41"/>
      <c r="R5506" s="41"/>
      <c r="S5506" s="41"/>
      <c r="T5506" s="41"/>
      <c r="U5506" s="41"/>
      <c r="V5506" s="41"/>
      <c r="W5506" s="42">
        <f t="shared" si="172"/>
        <v>0</v>
      </c>
    </row>
    <row r="5507" spans="2:23" x14ac:dyDescent="0.25">
      <c r="B5507" s="35"/>
      <c r="C5507" s="36" t="str">
        <f>IFERROR(VLOOKUP(B5507,[1]Catálogos!M:P,3,0),"")</f>
        <v/>
      </c>
      <c r="D5507" s="37" t="str">
        <f t="shared" si="171"/>
        <v/>
      </c>
      <c r="E5507" s="36" t="str">
        <f>IF(D5507="","",IFERROR(VLOOKUP(D5507,'[1]Resumen FF'!E:F,2,0),"Sin combinación"))</f>
        <v/>
      </c>
      <c r="G5507" s="38" t="str">
        <f>IF(F5507="","",VLOOKUP(F5507,[1]Catálogos!A:B,2,0))</f>
        <v/>
      </c>
      <c r="H5507" s="39"/>
      <c r="I5507" s="39"/>
      <c r="K5507" s="41"/>
      <c r="L5507" s="41"/>
      <c r="M5507" s="41"/>
      <c r="N5507" s="41"/>
      <c r="O5507" s="41"/>
      <c r="P5507" s="41"/>
      <c r="Q5507" s="41"/>
      <c r="R5507" s="41"/>
      <c r="S5507" s="41"/>
      <c r="T5507" s="41"/>
      <c r="U5507" s="41"/>
      <c r="V5507" s="41"/>
      <c r="W5507" s="42">
        <f t="shared" si="172"/>
        <v>0</v>
      </c>
    </row>
    <row r="5508" spans="2:23" x14ac:dyDescent="0.25">
      <c r="B5508" s="35"/>
      <c r="C5508" s="36" t="str">
        <f>IFERROR(VLOOKUP(B5508,[1]Catálogos!M:P,3,0),"")</f>
        <v/>
      </c>
      <c r="D5508" s="37" t="str">
        <f t="shared" si="171"/>
        <v/>
      </c>
      <c r="E5508" s="36" t="str">
        <f>IF(D5508="","",IFERROR(VLOOKUP(D5508,'[1]Resumen FF'!E:F,2,0),"Sin combinación"))</f>
        <v/>
      </c>
      <c r="G5508" s="38" t="str">
        <f>IF(F5508="","",VLOOKUP(F5508,[1]Catálogos!A:B,2,0))</f>
        <v/>
      </c>
      <c r="H5508" s="39"/>
      <c r="I5508" s="39"/>
      <c r="K5508" s="41"/>
      <c r="L5508" s="41"/>
      <c r="M5508" s="41"/>
      <c r="N5508" s="41"/>
      <c r="O5508" s="41"/>
      <c r="P5508" s="41"/>
      <c r="Q5508" s="41"/>
      <c r="R5508" s="41"/>
      <c r="S5508" s="41"/>
      <c r="T5508" s="41"/>
      <c r="U5508" s="41"/>
      <c r="V5508" s="41"/>
      <c r="W5508" s="42">
        <f t="shared" si="172"/>
        <v>0</v>
      </c>
    </row>
    <row r="5509" spans="2:23" x14ac:dyDescent="0.25">
      <c r="B5509" s="35"/>
      <c r="C5509" s="36" t="str">
        <f>IFERROR(VLOOKUP(B5509,[1]Catálogos!M:P,3,0),"")</f>
        <v/>
      </c>
      <c r="D5509" s="37" t="str">
        <f t="shared" si="171"/>
        <v/>
      </c>
      <c r="E5509" s="36" t="str">
        <f>IF(D5509="","",IFERROR(VLOOKUP(D5509,'[1]Resumen FF'!E:F,2,0),"Sin combinación"))</f>
        <v/>
      </c>
      <c r="G5509" s="38" t="str">
        <f>IF(F5509="","",VLOOKUP(F5509,[1]Catálogos!A:B,2,0))</f>
        <v/>
      </c>
      <c r="H5509" s="39"/>
      <c r="I5509" s="39"/>
      <c r="K5509" s="41"/>
      <c r="L5509" s="41"/>
      <c r="M5509" s="41"/>
      <c r="N5509" s="41"/>
      <c r="O5509" s="41"/>
      <c r="P5509" s="41"/>
      <c r="Q5509" s="41"/>
      <c r="R5509" s="41"/>
      <c r="S5509" s="41"/>
      <c r="T5509" s="41"/>
      <c r="U5509" s="41"/>
      <c r="V5509" s="41"/>
      <c r="W5509" s="42">
        <f t="shared" si="172"/>
        <v>0</v>
      </c>
    </row>
    <row r="5510" spans="2:23" x14ac:dyDescent="0.25">
      <c r="B5510" s="35"/>
      <c r="C5510" s="36" t="str">
        <f>IFERROR(VLOOKUP(B5510,[1]Catálogos!M:P,3,0),"")</f>
        <v/>
      </c>
      <c r="D5510" s="37" t="str">
        <f t="shared" si="171"/>
        <v/>
      </c>
      <c r="E5510" s="36" t="str">
        <f>IF(D5510="","",IFERROR(VLOOKUP(D5510,'[1]Resumen FF'!E:F,2,0),"Sin combinación"))</f>
        <v/>
      </c>
      <c r="G5510" s="38" t="str">
        <f>IF(F5510="","",VLOOKUP(F5510,[1]Catálogos!A:B,2,0))</f>
        <v/>
      </c>
      <c r="H5510" s="39"/>
      <c r="I5510" s="39"/>
      <c r="K5510" s="41"/>
      <c r="L5510" s="41"/>
      <c r="M5510" s="41"/>
      <c r="N5510" s="41"/>
      <c r="O5510" s="41"/>
      <c r="P5510" s="41"/>
      <c r="Q5510" s="41"/>
      <c r="R5510" s="41"/>
      <c r="S5510" s="41"/>
      <c r="T5510" s="41"/>
      <c r="U5510" s="41"/>
      <c r="V5510" s="41"/>
      <c r="W5510" s="42">
        <f t="shared" si="172"/>
        <v>0</v>
      </c>
    </row>
    <row r="5511" spans="2:23" x14ac:dyDescent="0.25">
      <c r="B5511" s="35"/>
      <c r="C5511" s="36" t="str">
        <f>IFERROR(VLOOKUP(B5511,[1]Catálogos!M:P,3,0),"")</f>
        <v/>
      </c>
      <c r="D5511" s="37" t="str">
        <f t="shared" si="171"/>
        <v/>
      </c>
      <c r="E5511" s="36" t="str">
        <f>IF(D5511="","",IFERROR(VLOOKUP(D5511,'[1]Resumen FF'!E:F,2,0),"Sin combinación"))</f>
        <v/>
      </c>
      <c r="G5511" s="38" t="str">
        <f>IF(F5511="","",VLOOKUP(F5511,[1]Catálogos!A:B,2,0))</f>
        <v/>
      </c>
      <c r="H5511" s="39"/>
      <c r="I5511" s="39"/>
      <c r="K5511" s="41"/>
      <c r="L5511" s="41"/>
      <c r="M5511" s="41"/>
      <c r="N5511" s="41"/>
      <c r="O5511" s="41"/>
      <c r="P5511" s="41"/>
      <c r="Q5511" s="41"/>
      <c r="R5511" s="41"/>
      <c r="S5511" s="41"/>
      <c r="T5511" s="41"/>
      <c r="U5511" s="41"/>
      <c r="V5511" s="41"/>
      <c r="W5511" s="42">
        <f t="shared" si="172"/>
        <v>0</v>
      </c>
    </row>
    <row r="5512" spans="2:23" x14ac:dyDescent="0.25">
      <c r="B5512" s="35"/>
      <c r="C5512" s="36" t="str">
        <f>IFERROR(VLOOKUP(B5512,[1]Catálogos!M:P,3,0),"")</f>
        <v/>
      </c>
      <c r="D5512" s="37" t="str">
        <f t="shared" si="171"/>
        <v/>
      </c>
      <c r="E5512" s="36" t="str">
        <f>IF(D5512="","",IFERROR(VLOOKUP(D5512,'[1]Resumen FF'!E:F,2,0),"Sin combinación"))</f>
        <v/>
      </c>
      <c r="G5512" s="38" t="str">
        <f>IF(F5512="","",VLOOKUP(F5512,[1]Catálogos!A:B,2,0))</f>
        <v/>
      </c>
      <c r="H5512" s="39"/>
      <c r="I5512" s="39"/>
      <c r="K5512" s="41"/>
      <c r="L5512" s="41"/>
      <c r="M5512" s="41"/>
      <c r="N5512" s="41"/>
      <c r="O5512" s="41"/>
      <c r="P5512" s="41"/>
      <c r="Q5512" s="41"/>
      <c r="R5512" s="41"/>
      <c r="S5512" s="41"/>
      <c r="T5512" s="41"/>
      <c r="U5512" s="41"/>
      <c r="V5512" s="41"/>
      <c r="W5512" s="42">
        <f t="shared" si="172"/>
        <v>0</v>
      </c>
    </row>
    <row r="5513" spans="2:23" x14ac:dyDescent="0.25">
      <c r="B5513" s="35"/>
      <c r="C5513" s="36" t="str">
        <f>IFERROR(VLOOKUP(B5513,[1]Catálogos!M:P,3,0),"")</f>
        <v/>
      </c>
      <c r="D5513" s="37" t="str">
        <f t="shared" si="171"/>
        <v/>
      </c>
      <c r="E5513" s="36" t="str">
        <f>IF(D5513="","",IFERROR(VLOOKUP(D5513,'[1]Resumen FF'!E:F,2,0),"Sin combinación"))</f>
        <v/>
      </c>
      <c r="G5513" s="38" t="str">
        <f>IF(F5513="","",VLOOKUP(F5513,[1]Catálogos!A:B,2,0))</f>
        <v/>
      </c>
      <c r="H5513" s="39"/>
      <c r="I5513" s="39"/>
      <c r="K5513" s="41"/>
      <c r="L5513" s="41"/>
      <c r="M5513" s="41"/>
      <c r="N5513" s="41"/>
      <c r="O5513" s="41"/>
      <c r="P5513" s="41"/>
      <c r="Q5513" s="41"/>
      <c r="R5513" s="41"/>
      <c r="S5513" s="41"/>
      <c r="T5513" s="41"/>
      <c r="U5513" s="41"/>
      <c r="V5513" s="41"/>
      <c r="W5513" s="42">
        <f t="shared" si="172"/>
        <v>0</v>
      </c>
    </row>
    <row r="5514" spans="2:23" x14ac:dyDescent="0.25">
      <c r="B5514" s="35"/>
      <c r="C5514" s="36" t="str">
        <f>IFERROR(VLOOKUP(B5514,[1]Catálogos!M:P,3,0),"")</f>
        <v/>
      </c>
      <c r="D5514" s="37" t="str">
        <f t="shared" si="171"/>
        <v/>
      </c>
      <c r="E5514" s="36" t="str">
        <f>IF(D5514="","",IFERROR(VLOOKUP(D5514,'[1]Resumen FF'!E:F,2,0),"Sin combinación"))</f>
        <v/>
      </c>
      <c r="G5514" s="38" t="str">
        <f>IF(F5514="","",VLOOKUP(F5514,[1]Catálogos!A:B,2,0))</f>
        <v/>
      </c>
      <c r="H5514" s="39"/>
      <c r="I5514" s="39"/>
      <c r="K5514" s="41"/>
      <c r="L5514" s="41"/>
      <c r="M5514" s="41"/>
      <c r="N5514" s="41"/>
      <c r="O5514" s="41"/>
      <c r="P5514" s="41"/>
      <c r="Q5514" s="41"/>
      <c r="R5514" s="41"/>
      <c r="S5514" s="41"/>
      <c r="T5514" s="41"/>
      <c r="U5514" s="41"/>
      <c r="V5514" s="41"/>
      <c r="W5514" s="42">
        <f t="shared" si="172"/>
        <v>0</v>
      </c>
    </row>
    <row r="5515" spans="2:23" x14ac:dyDescent="0.25">
      <c r="B5515" s="35"/>
      <c r="C5515" s="36" t="str">
        <f>IFERROR(VLOOKUP(B5515,[1]Catálogos!M:P,3,0),"")</f>
        <v/>
      </c>
      <c r="D5515" s="37" t="str">
        <f t="shared" ref="D5515:D5542" si="173">B5515&amp;C5515</f>
        <v/>
      </c>
      <c r="E5515" s="36" t="str">
        <f>IF(D5515="","",IFERROR(VLOOKUP(D5515,'[1]Resumen FF'!E:F,2,0),"Sin combinación"))</f>
        <v/>
      </c>
      <c r="G5515" s="38" t="str">
        <f>IF(F5515="","",VLOOKUP(F5515,[1]Catálogos!A:B,2,0))</f>
        <v/>
      </c>
      <c r="H5515" s="39"/>
      <c r="I5515" s="39"/>
      <c r="K5515" s="41"/>
      <c r="L5515" s="41"/>
      <c r="M5515" s="41"/>
      <c r="N5515" s="41"/>
      <c r="O5515" s="41"/>
      <c r="P5515" s="41"/>
      <c r="Q5515" s="41"/>
      <c r="R5515" s="41"/>
      <c r="S5515" s="41"/>
      <c r="T5515" s="41"/>
      <c r="U5515" s="41"/>
      <c r="V5515" s="41"/>
      <c r="W5515" s="42">
        <f t="shared" si="172"/>
        <v>0</v>
      </c>
    </row>
    <row r="5516" spans="2:23" x14ac:dyDescent="0.25">
      <c r="B5516" s="35"/>
      <c r="C5516" s="36" t="str">
        <f>IFERROR(VLOOKUP(B5516,[1]Catálogos!M:P,3,0),"")</f>
        <v/>
      </c>
      <c r="D5516" s="37" t="str">
        <f t="shared" si="173"/>
        <v/>
      </c>
      <c r="E5516" s="36" t="str">
        <f>IF(D5516="","",IFERROR(VLOOKUP(D5516,'[1]Resumen FF'!E:F,2,0),"Sin combinación"))</f>
        <v/>
      </c>
      <c r="G5516" s="38" t="str">
        <f>IF(F5516="","",VLOOKUP(F5516,[1]Catálogos!A:B,2,0))</f>
        <v/>
      </c>
      <c r="H5516" s="39"/>
      <c r="I5516" s="39"/>
      <c r="K5516" s="41"/>
      <c r="L5516" s="41"/>
      <c r="M5516" s="41"/>
      <c r="N5516" s="41"/>
      <c r="O5516" s="41"/>
      <c r="P5516" s="41"/>
      <c r="Q5516" s="41"/>
      <c r="R5516" s="41"/>
      <c r="S5516" s="41"/>
      <c r="T5516" s="41"/>
      <c r="U5516" s="41"/>
      <c r="V5516" s="41"/>
      <c r="W5516" s="42">
        <f t="shared" si="172"/>
        <v>0</v>
      </c>
    </row>
    <row r="5517" spans="2:23" x14ac:dyDescent="0.25">
      <c r="B5517" s="35"/>
      <c r="C5517" s="36" t="str">
        <f>IFERROR(VLOOKUP(B5517,[1]Catálogos!M:P,3,0),"")</f>
        <v/>
      </c>
      <c r="D5517" s="37" t="str">
        <f t="shared" si="173"/>
        <v/>
      </c>
      <c r="E5517" s="36" t="str">
        <f>IF(D5517="","",IFERROR(VLOOKUP(D5517,'[1]Resumen FF'!E:F,2,0),"Sin combinación"))</f>
        <v/>
      </c>
      <c r="G5517" s="38" t="str">
        <f>IF(F5517="","",VLOOKUP(F5517,[1]Catálogos!A:B,2,0))</f>
        <v/>
      </c>
      <c r="H5517" s="39"/>
      <c r="I5517" s="39"/>
      <c r="K5517" s="41"/>
      <c r="L5517" s="41"/>
      <c r="M5517" s="41"/>
      <c r="N5517" s="41"/>
      <c r="O5517" s="41"/>
      <c r="P5517" s="41"/>
      <c r="Q5517" s="41"/>
      <c r="R5517" s="41"/>
      <c r="S5517" s="41"/>
      <c r="T5517" s="41"/>
      <c r="U5517" s="41"/>
      <c r="V5517" s="41"/>
      <c r="W5517" s="42">
        <f t="shared" si="172"/>
        <v>0</v>
      </c>
    </row>
    <row r="5518" spans="2:23" x14ac:dyDescent="0.25">
      <c r="B5518" s="35"/>
      <c r="C5518" s="36" t="str">
        <f>IFERROR(VLOOKUP(B5518,[1]Catálogos!M:P,3,0),"")</f>
        <v/>
      </c>
      <c r="D5518" s="37" t="str">
        <f t="shared" si="173"/>
        <v/>
      </c>
      <c r="E5518" s="36" t="str">
        <f>IF(D5518="","",IFERROR(VLOOKUP(D5518,'[1]Resumen FF'!E:F,2,0),"Sin combinación"))</f>
        <v/>
      </c>
      <c r="G5518" s="38" t="str">
        <f>IF(F5518="","",VLOOKUP(F5518,[1]Catálogos!A:B,2,0))</f>
        <v/>
      </c>
      <c r="H5518" s="39"/>
      <c r="I5518" s="39"/>
      <c r="K5518" s="41"/>
      <c r="L5518" s="41"/>
      <c r="M5518" s="41"/>
      <c r="N5518" s="41"/>
      <c r="O5518" s="41"/>
      <c r="P5518" s="41"/>
      <c r="Q5518" s="41"/>
      <c r="R5518" s="41"/>
      <c r="S5518" s="41"/>
      <c r="T5518" s="41"/>
      <c r="U5518" s="41"/>
      <c r="V5518" s="41"/>
      <c r="W5518" s="42">
        <f t="shared" si="172"/>
        <v>0</v>
      </c>
    </row>
    <row r="5519" spans="2:23" x14ac:dyDescent="0.25">
      <c r="B5519" s="35"/>
      <c r="C5519" s="36" t="str">
        <f>IFERROR(VLOOKUP(B5519,[1]Catálogos!M:P,3,0),"")</f>
        <v/>
      </c>
      <c r="D5519" s="37" t="str">
        <f t="shared" si="173"/>
        <v/>
      </c>
      <c r="E5519" s="36" t="str">
        <f>IF(D5519="","",IFERROR(VLOOKUP(D5519,'[1]Resumen FF'!E:F,2,0),"Sin combinación"))</f>
        <v/>
      </c>
      <c r="G5519" s="38" t="str">
        <f>IF(F5519="","",VLOOKUP(F5519,[1]Catálogos!A:B,2,0))</f>
        <v/>
      </c>
      <c r="H5519" s="39"/>
      <c r="I5519" s="39"/>
      <c r="K5519" s="41"/>
      <c r="L5519" s="41"/>
      <c r="M5519" s="41"/>
      <c r="N5519" s="41"/>
      <c r="O5519" s="41"/>
      <c r="P5519" s="41"/>
      <c r="Q5519" s="41"/>
      <c r="R5519" s="41"/>
      <c r="S5519" s="41"/>
      <c r="T5519" s="41"/>
      <c r="U5519" s="41"/>
      <c r="V5519" s="41"/>
      <c r="W5519" s="42">
        <f t="shared" si="172"/>
        <v>0</v>
      </c>
    </row>
    <row r="5520" spans="2:23" x14ac:dyDescent="0.25">
      <c r="B5520" s="35"/>
      <c r="C5520" s="36" t="str">
        <f>IFERROR(VLOOKUP(B5520,[1]Catálogos!M:P,3,0),"")</f>
        <v/>
      </c>
      <c r="D5520" s="37" t="str">
        <f t="shared" si="173"/>
        <v/>
      </c>
      <c r="E5520" s="36" t="str">
        <f>IF(D5520="","",IFERROR(VLOOKUP(D5520,'[1]Resumen FF'!E:F,2,0),"Sin combinación"))</f>
        <v/>
      </c>
      <c r="G5520" s="38" t="str">
        <f>IF(F5520="","",VLOOKUP(F5520,[1]Catálogos!A:B,2,0))</f>
        <v/>
      </c>
      <c r="H5520" s="39"/>
      <c r="I5520" s="39"/>
      <c r="K5520" s="41"/>
      <c r="L5520" s="41"/>
      <c r="M5520" s="41"/>
      <c r="N5520" s="41"/>
      <c r="O5520" s="41"/>
      <c r="P5520" s="41"/>
      <c r="Q5520" s="41"/>
      <c r="R5520" s="41"/>
      <c r="S5520" s="41"/>
      <c r="T5520" s="41"/>
      <c r="U5520" s="41"/>
      <c r="V5520" s="41"/>
      <c r="W5520" s="42">
        <f t="shared" si="172"/>
        <v>0</v>
      </c>
    </row>
    <row r="5521" spans="2:23" x14ac:dyDescent="0.25">
      <c r="B5521" s="35"/>
      <c r="C5521" s="36" t="str">
        <f>IFERROR(VLOOKUP(B5521,[1]Catálogos!M:P,3,0),"")</f>
        <v/>
      </c>
      <c r="D5521" s="37" t="str">
        <f t="shared" si="173"/>
        <v/>
      </c>
      <c r="E5521" s="36" t="str">
        <f>IF(D5521="","",IFERROR(VLOOKUP(D5521,'[1]Resumen FF'!E:F,2,0),"Sin combinación"))</f>
        <v/>
      </c>
      <c r="G5521" s="38" t="str">
        <f>IF(F5521="","",VLOOKUP(F5521,[1]Catálogos!A:B,2,0))</f>
        <v/>
      </c>
      <c r="H5521" s="39"/>
      <c r="I5521" s="39"/>
      <c r="K5521" s="41"/>
      <c r="L5521" s="41"/>
      <c r="M5521" s="41"/>
      <c r="N5521" s="41"/>
      <c r="O5521" s="41"/>
      <c r="P5521" s="41"/>
      <c r="Q5521" s="41"/>
      <c r="R5521" s="41"/>
      <c r="S5521" s="41"/>
      <c r="T5521" s="41"/>
      <c r="U5521" s="41"/>
      <c r="V5521" s="41"/>
      <c r="W5521" s="42">
        <f t="shared" si="172"/>
        <v>0</v>
      </c>
    </row>
    <row r="5522" spans="2:23" x14ac:dyDescent="0.25">
      <c r="B5522" s="35"/>
      <c r="C5522" s="36" t="str">
        <f>IFERROR(VLOOKUP(B5522,[1]Catálogos!M:P,3,0),"")</f>
        <v/>
      </c>
      <c r="D5522" s="37" t="str">
        <f t="shared" si="173"/>
        <v/>
      </c>
      <c r="E5522" s="36" t="str">
        <f>IF(D5522="","",IFERROR(VLOOKUP(D5522,'[1]Resumen FF'!E:F,2,0),"Sin combinación"))</f>
        <v/>
      </c>
      <c r="G5522" s="38" t="str">
        <f>IF(F5522="","",VLOOKUP(F5522,[1]Catálogos!A:B,2,0))</f>
        <v/>
      </c>
      <c r="H5522" s="39"/>
      <c r="I5522" s="39"/>
      <c r="K5522" s="41"/>
      <c r="L5522" s="41"/>
      <c r="M5522" s="41"/>
      <c r="N5522" s="41"/>
      <c r="O5522" s="41"/>
      <c r="P5522" s="41"/>
      <c r="Q5522" s="41"/>
      <c r="R5522" s="41"/>
      <c r="S5522" s="41"/>
      <c r="T5522" s="41"/>
      <c r="U5522" s="41"/>
      <c r="V5522" s="41"/>
      <c r="W5522" s="42">
        <f t="shared" si="172"/>
        <v>0</v>
      </c>
    </row>
    <row r="5523" spans="2:23" x14ac:dyDescent="0.25">
      <c r="B5523" s="35"/>
      <c r="C5523" s="36" t="str">
        <f>IFERROR(VLOOKUP(B5523,[1]Catálogos!M:P,3,0),"")</f>
        <v/>
      </c>
      <c r="D5523" s="37" t="str">
        <f t="shared" si="173"/>
        <v/>
      </c>
      <c r="E5523" s="36" t="str">
        <f>IF(D5523="","",IFERROR(VLOOKUP(D5523,'[1]Resumen FF'!E:F,2,0),"Sin combinación"))</f>
        <v/>
      </c>
      <c r="G5523" s="38" t="str">
        <f>IF(F5523="","",VLOOKUP(F5523,[1]Catálogos!A:B,2,0))</f>
        <v/>
      </c>
      <c r="H5523" s="39"/>
      <c r="I5523" s="39"/>
      <c r="K5523" s="41"/>
      <c r="L5523" s="41"/>
      <c r="M5523" s="41"/>
      <c r="N5523" s="41"/>
      <c r="O5523" s="41"/>
      <c r="P5523" s="41"/>
      <c r="Q5523" s="41"/>
      <c r="R5523" s="41"/>
      <c r="S5523" s="41"/>
      <c r="T5523" s="41"/>
      <c r="U5523" s="41"/>
      <c r="V5523" s="41"/>
      <c r="W5523" s="42">
        <f t="shared" si="172"/>
        <v>0</v>
      </c>
    </row>
    <row r="5524" spans="2:23" x14ac:dyDescent="0.25">
      <c r="B5524" s="35"/>
      <c r="C5524" s="36" t="str">
        <f>IFERROR(VLOOKUP(B5524,[1]Catálogos!M:P,3,0),"")</f>
        <v/>
      </c>
      <c r="D5524" s="37" t="str">
        <f t="shared" si="173"/>
        <v/>
      </c>
      <c r="E5524" s="36" t="str">
        <f>IF(D5524="","",IFERROR(VLOOKUP(D5524,'[1]Resumen FF'!E:F,2,0),"Sin combinación"))</f>
        <v/>
      </c>
      <c r="G5524" s="38" t="str">
        <f>IF(F5524="","",VLOOKUP(F5524,[1]Catálogos!A:B,2,0))</f>
        <v/>
      </c>
      <c r="H5524" s="39"/>
      <c r="I5524" s="39"/>
      <c r="K5524" s="41"/>
      <c r="L5524" s="41"/>
      <c r="M5524" s="41"/>
      <c r="N5524" s="41"/>
      <c r="O5524" s="41"/>
      <c r="P5524" s="41"/>
      <c r="Q5524" s="41"/>
      <c r="R5524" s="41"/>
      <c r="S5524" s="41"/>
      <c r="T5524" s="41"/>
      <c r="U5524" s="41"/>
      <c r="V5524" s="41"/>
      <c r="W5524" s="42">
        <f t="shared" si="172"/>
        <v>0</v>
      </c>
    </row>
    <row r="5525" spans="2:23" x14ac:dyDescent="0.25">
      <c r="B5525" s="35"/>
      <c r="C5525" s="36" t="str">
        <f>IFERROR(VLOOKUP(B5525,[1]Catálogos!M:P,3,0),"")</f>
        <v/>
      </c>
      <c r="D5525" s="37" t="str">
        <f t="shared" si="173"/>
        <v/>
      </c>
      <c r="E5525" s="36" t="str">
        <f>IF(D5525="","",IFERROR(VLOOKUP(D5525,'[1]Resumen FF'!E:F,2,0),"Sin combinación"))</f>
        <v/>
      </c>
      <c r="G5525" s="38" t="str">
        <f>IF(F5525="","",VLOOKUP(F5525,[1]Catálogos!A:B,2,0))</f>
        <v/>
      </c>
      <c r="H5525" s="39"/>
      <c r="I5525" s="39"/>
      <c r="K5525" s="41"/>
      <c r="L5525" s="41"/>
      <c r="M5525" s="41"/>
      <c r="N5525" s="41"/>
      <c r="O5525" s="41"/>
      <c r="P5525" s="41"/>
      <c r="Q5525" s="41"/>
      <c r="R5525" s="41"/>
      <c r="S5525" s="41"/>
      <c r="T5525" s="41"/>
      <c r="U5525" s="41"/>
      <c r="V5525" s="41"/>
      <c r="W5525" s="42">
        <f t="shared" si="172"/>
        <v>0</v>
      </c>
    </row>
    <row r="5526" spans="2:23" x14ac:dyDescent="0.25">
      <c r="B5526" s="35"/>
      <c r="C5526" s="36" t="str">
        <f>IFERROR(VLOOKUP(B5526,[1]Catálogos!M:P,3,0),"")</f>
        <v/>
      </c>
      <c r="D5526" s="37" t="str">
        <f t="shared" si="173"/>
        <v/>
      </c>
      <c r="E5526" s="36" t="str">
        <f>IF(D5526="","",IFERROR(VLOOKUP(D5526,'[1]Resumen FF'!E:F,2,0),"Sin combinación"))</f>
        <v/>
      </c>
      <c r="G5526" s="38" t="str">
        <f>IF(F5526="","",VLOOKUP(F5526,[1]Catálogos!A:B,2,0))</f>
        <v/>
      </c>
      <c r="H5526" s="39"/>
      <c r="I5526" s="39"/>
      <c r="K5526" s="41"/>
      <c r="L5526" s="41"/>
      <c r="M5526" s="41"/>
      <c r="N5526" s="41"/>
      <c r="O5526" s="41"/>
      <c r="P5526" s="41"/>
      <c r="Q5526" s="41"/>
      <c r="R5526" s="41"/>
      <c r="S5526" s="41"/>
      <c r="T5526" s="41"/>
      <c r="U5526" s="41"/>
      <c r="V5526" s="41"/>
      <c r="W5526" s="42">
        <f t="shared" si="172"/>
        <v>0</v>
      </c>
    </row>
    <row r="5527" spans="2:23" x14ac:dyDescent="0.25">
      <c r="B5527" s="35"/>
      <c r="C5527" s="36" t="str">
        <f>IFERROR(VLOOKUP(B5527,[1]Catálogos!M:P,3,0),"")</f>
        <v/>
      </c>
      <c r="D5527" s="37" t="str">
        <f t="shared" si="173"/>
        <v/>
      </c>
      <c r="E5527" s="36" t="str">
        <f>IF(D5527="","",IFERROR(VLOOKUP(D5527,'[1]Resumen FF'!E:F,2,0),"Sin combinación"))</f>
        <v/>
      </c>
      <c r="G5527" s="38" t="str">
        <f>IF(F5527="","",VLOOKUP(F5527,[1]Catálogos!A:B,2,0))</f>
        <v/>
      </c>
      <c r="H5527" s="39"/>
      <c r="I5527" s="39"/>
      <c r="K5527" s="41"/>
      <c r="L5527" s="41"/>
      <c r="M5527" s="41"/>
      <c r="N5527" s="41"/>
      <c r="O5527" s="41"/>
      <c r="P5527" s="41"/>
      <c r="Q5527" s="41"/>
      <c r="R5527" s="41"/>
      <c r="S5527" s="41"/>
      <c r="T5527" s="41"/>
      <c r="U5527" s="41"/>
      <c r="V5527" s="41"/>
      <c r="W5527" s="42">
        <f t="shared" si="172"/>
        <v>0</v>
      </c>
    </row>
    <row r="5528" spans="2:23" x14ac:dyDescent="0.25">
      <c r="B5528" s="35"/>
      <c r="C5528" s="36" t="str">
        <f>IFERROR(VLOOKUP(B5528,[1]Catálogos!M:P,3,0),"")</f>
        <v/>
      </c>
      <c r="D5528" s="37" t="str">
        <f t="shared" si="173"/>
        <v/>
      </c>
      <c r="E5528" s="36" t="str">
        <f>IF(D5528="","",IFERROR(VLOOKUP(D5528,'[1]Resumen FF'!E:F,2,0),"Sin combinación"))</f>
        <v/>
      </c>
      <c r="G5528" s="38" t="str">
        <f>IF(F5528="","",VLOOKUP(F5528,[1]Catálogos!A:B,2,0))</f>
        <v/>
      </c>
      <c r="H5528" s="39"/>
      <c r="I5528" s="39"/>
      <c r="K5528" s="41"/>
      <c r="L5528" s="41"/>
      <c r="M5528" s="41"/>
      <c r="N5528" s="41"/>
      <c r="O5528" s="41"/>
      <c r="P5528" s="41"/>
      <c r="Q5528" s="41"/>
      <c r="R5528" s="41"/>
      <c r="S5528" s="41"/>
      <c r="T5528" s="41"/>
      <c r="U5528" s="41"/>
      <c r="V5528" s="41"/>
      <c r="W5528" s="42">
        <f t="shared" si="172"/>
        <v>0</v>
      </c>
    </row>
    <row r="5529" spans="2:23" x14ac:dyDescent="0.25">
      <c r="B5529" s="35"/>
      <c r="C5529" s="36" t="str">
        <f>IFERROR(VLOOKUP(B5529,[1]Catálogos!M:P,3,0),"")</f>
        <v/>
      </c>
      <c r="D5529" s="37" t="str">
        <f t="shared" si="173"/>
        <v/>
      </c>
      <c r="E5529" s="36" t="str">
        <f>IF(D5529="","",IFERROR(VLOOKUP(D5529,'[1]Resumen FF'!E:F,2,0),"Sin combinación"))</f>
        <v/>
      </c>
      <c r="G5529" s="38" t="str">
        <f>IF(F5529="","",VLOOKUP(F5529,[1]Catálogos!A:B,2,0))</f>
        <v/>
      </c>
      <c r="H5529" s="39"/>
      <c r="I5529" s="39"/>
      <c r="K5529" s="41"/>
      <c r="L5529" s="41"/>
      <c r="M5529" s="41"/>
      <c r="N5529" s="41"/>
      <c r="O5529" s="41"/>
      <c r="P5529" s="41"/>
      <c r="Q5529" s="41"/>
      <c r="R5529" s="41"/>
      <c r="S5529" s="41"/>
      <c r="T5529" s="41"/>
      <c r="U5529" s="41"/>
      <c r="V5529" s="41"/>
      <c r="W5529" s="42">
        <f t="shared" ref="W5529:W5542" si="174">+J5529-SUM(K5529:V5529)</f>
        <v>0</v>
      </c>
    </row>
    <row r="5530" spans="2:23" x14ac:dyDescent="0.25">
      <c r="B5530" s="35"/>
      <c r="C5530" s="36" t="str">
        <f>IFERROR(VLOOKUP(B5530,[1]Catálogos!M:P,3,0),"")</f>
        <v/>
      </c>
      <c r="D5530" s="37" t="str">
        <f t="shared" si="173"/>
        <v/>
      </c>
      <c r="E5530" s="36" t="str">
        <f>IF(D5530="","",IFERROR(VLOOKUP(D5530,'[1]Resumen FF'!E:F,2,0),"Sin combinación"))</f>
        <v/>
      </c>
      <c r="G5530" s="38" t="str">
        <f>IF(F5530="","",VLOOKUP(F5530,[1]Catálogos!A:B,2,0))</f>
        <v/>
      </c>
      <c r="H5530" s="39"/>
      <c r="I5530" s="39"/>
      <c r="K5530" s="41"/>
      <c r="L5530" s="41"/>
      <c r="M5530" s="41"/>
      <c r="N5530" s="41"/>
      <c r="O5530" s="41"/>
      <c r="P5530" s="41"/>
      <c r="Q5530" s="41"/>
      <c r="R5530" s="41"/>
      <c r="S5530" s="41"/>
      <c r="T5530" s="41"/>
      <c r="U5530" s="41"/>
      <c r="V5530" s="41"/>
      <c r="W5530" s="42">
        <f t="shared" si="174"/>
        <v>0</v>
      </c>
    </row>
    <row r="5531" spans="2:23" x14ac:dyDescent="0.25">
      <c r="B5531" s="35"/>
      <c r="C5531" s="36" t="str">
        <f>IFERROR(VLOOKUP(B5531,[1]Catálogos!M:P,3,0),"")</f>
        <v/>
      </c>
      <c r="D5531" s="37" t="str">
        <f t="shared" si="173"/>
        <v/>
      </c>
      <c r="E5531" s="36" t="str">
        <f>IF(D5531="","",IFERROR(VLOOKUP(D5531,'[1]Resumen FF'!E:F,2,0),"Sin combinación"))</f>
        <v/>
      </c>
      <c r="G5531" s="38" t="str">
        <f>IF(F5531="","",VLOOKUP(F5531,[1]Catálogos!A:B,2,0))</f>
        <v/>
      </c>
      <c r="H5531" s="39"/>
      <c r="I5531" s="39"/>
      <c r="K5531" s="41"/>
      <c r="L5531" s="41"/>
      <c r="M5531" s="41"/>
      <c r="N5531" s="41"/>
      <c r="O5531" s="41"/>
      <c r="P5531" s="41"/>
      <c r="Q5531" s="41"/>
      <c r="R5531" s="41"/>
      <c r="S5531" s="41"/>
      <c r="T5531" s="41"/>
      <c r="U5531" s="41"/>
      <c r="V5531" s="41"/>
      <c r="W5531" s="42">
        <f t="shared" si="174"/>
        <v>0</v>
      </c>
    </row>
    <row r="5532" spans="2:23" x14ac:dyDescent="0.25">
      <c r="B5532" s="35"/>
      <c r="C5532" s="36" t="str">
        <f>IFERROR(VLOOKUP(B5532,[1]Catálogos!M:P,3,0),"")</f>
        <v/>
      </c>
      <c r="D5532" s="37" t="str">
        <f t="shared" si="173"/>
        <v/>
      </c>
      <c r="E5532" s="36" t="str">
        <f>IF(D5532="","",IFERROR(VLOOKUP(D5532,'[1]Resumen FF'!E:F,2,0),"Sin combinación"))</f>
        <v/>
      </c>
      <c r="G5532" s="38" t="str">
        <f>IF(F5532="","",VLOOKUP(F5532,[1]Catálogos!A:B,2,0))</f>
        <v/>
      </c>
      <c r="H5532" s="39"/>
      <c r="I5532" s="39"/>
      <c r="K5532" s="41"/>
      <c r="L5532" s="41"/>
      <c r="M5532" s="41"/>
      <c r="N5532" s="41"/>
      <c r="O5532" s="41"/>
      <c r="P5532" s="41"/>
      <c r="Q5532" s="41"/>
      <c r="R5532" s="41"/>
      <c r="S5532" s="41"/>
      <c r="T5532" s="41"/>
      <c r="U5532" s="41"/>
      <c r="V5532" s="41"/>
      <c r="W5532" s="42">
        <f t="shared" si="174"/>
        <v>0</v>
      </c>
    </row>
    <row r="5533" spans="2:23" x14ac:dyDescent="0.25">
      <c r="B5533" s="35"/>
      <c r="C5533" s="36" t="str">
        <f>IFERROR(VLOOKUP(B5533,[1]Catálogos!M:P,3,0),"")</f>
        <v/>
      </c>
      <c r="D5533" s="37" t="str">
        <f t="shared" si="173"/>
        <v/>
      </c>
      <c r="E5533" s="36" t="str">
        <f>IF(D5533="","",IFERROR(VLOOKUP(D5533,'[1]Resumen FF'!E:F,2,0),"Sin combinación"))</f>
        <v/>
      </c>
      <c r="G5533" s="38" t="str">
        <f>IF(F5533="","",VLOOKUP(F5533,[1]Catálogos!A:B,2,0))</f>
        <v/>
      </c>
      <c r="H5533" s="39"/>
      <c r="I5533" s="39"/>
      <c r="K5533" s="41"/>
      <c r="L5533" s="41"/>
      <c r="M5533" s="41"/>
      <c r="N5533" s="41"/>
      <c r="O5533" s="41"/>
      <c r="P5533" s="41"/>
      <c r="Q5533" s="41"/>
      <c r="R5533" s="41"/>
      <c r="S5533" s="41"/>
      <c r="T5533" s="41"/>
      <c r="U5533" s="41"/>
      <c r="V5533" s="41"/>
      <c r="W5533" s="42">
        <f t="shared" si="174"/>
        <v>0</v>
      </c>
    </row>
    <row r="5534" spans="2:23" x14ac:dyDescent="0.25">
      <c r="B5534" s="35"/>
      <c r="C5534" s="36" t="str">
        <f>IFERROR(VLOOKUP(B5534,[1]Catálogos!M:P,3,0),"")</f>
        <v/>
      </c>
      <c r="D5534" s="37" t="str">
        <f t="shared" si="173"/>
        <v/>
      </c>
      <c r="E5534" s="36" t="str">
        <f>IF(D5534="","",IFERROR(VLOOKUP(D5534,'[1]Resumen FF'!E:F,2,0),"Sin combinación"))</f>
        <v/>
      </c>
      <c r="G5534" s="38" t="str">
        <f>IF(F5534="","",VLOOKUP(F5534,[1]Catálogos!A:B,2,0))</f>
        <v/>
      </c>
      <c r="H5534" s="39"/>
      <c r="I5534" s="39"/>
      <c r="K5534" s="41"/>
      <c r="L5534" s="41"/>
      <c r="M5534" s="41"/>
      <c r="N5534" s="41"/>
      <c r="O5534" s="41"/>
      <c r="P5534" s="41"/>
      <c r="Q5534" s="41"/>
      <c r="R5534" s="41"/>
      <c r="S5534" s="41"/>
      <c r="T5534" s="41"/>
      <c r="U5534" s="41"/>
      <c r="V5534" s="41"/>
      <c r="W5534" s="42">
        <f t="shared" si="174"/>
        <v>0</v>
      </c>
    </row>
    <row r="5535" spans="2:23" x14ac:dyDescent="0.25">
      <c r="B5535" s="35"/>
      <c r="C5535" s="36" t="str">
        <f>IFERROR(VLOOKUP(B5535,[1]Catálogos!M:P,3,0),"")</f>
        <v/>
      </c>
      <c r="D5535" s="37" t="str">
        <f t="shared" si="173"/>
        <v/>
      </c>
      <c r="E5535" s="36" t="str">
        <f>IF(D5535="","",IFERROR(VLOOKUP(D5535,'[1]Resumen FF'!E:F,2,0),"Sin combinación"))</f>
        <v/>
      </c>
      <c r="G5535" s="38" t="str">
        <f>IF(F5535="","",VLOOKUP(F5535,[1]Catálogos!A:B,2,0))</f>
        <v/>
      </c>
      <c r="H5535" s="39"/>
      <c r="I5535" s="39"/>
      <c r="K5535" s="41"/>
      <c r="L5535" s="41"/>
      <c r="M5535" s="41"/>
      <c r="N5535" s="41"/>
      <c r="O5535" s="41"/>
      <c r="P5535" s="41"/>
      <c r="Q5535" s="41"/>
      <c r="R5535" s="41"/>
      <c r="S5535" s="41"/>
      <c r="T5535" s="41"/>
      <c r="U5535" s="41"/>
      <c r="V5535" s="41"/>
      <c r="W5535" s="42">
        <f t="shared" si="174"/>
        <v>0</v>
      </c>
    </row>
    <row r="5536" spans="2:23" x14ac:dyDescent="0.25">
      <c r="B5536" s="35"/>
      <c r="C5536" s="36" t="str">
        <f>IFERROR(VLOOKUP(B5536,[1]Catálogos!M:P,3,0),"")</f>
        <v/>
      </c>
      <c r="D5536" s="37" t="str">
        <f t="shared" si="173"/>
        <v/>
      </c>
      <c r="E5536" s="36" t="str">
        <f>IF(D5536="","",IFERROR(VLOOKUP(D5536,'[1]Resumen FF'!E:F,2,0),"Sin combinación"))</f>
        <v/>
      </c>
      <c r="G5536" s="38" t="str">
        <f>IF(F5536="","",VLOOKUP(F5536,[1]Catálogos!A:B,2,0))</f>
        <v/>
      </c>
      <c r="H5536" s="39"/>
      <c r="I5536" s="39"/>
      <c r="K5536" s="41"/>
      <c r="L5536" s="41"/>
      <c r="M5536" s="41"/>
      <c r="N5536" s="41"/>
      <c r="O5536" s="41"/>
      <c r="P5536" s="41"/>
      <c r="Q5536" s="41"/>
      <c r="R5536" s="41"/>
      <c r="S5536" s="41"/>
      <c r="T5536" s="41"/>
      <c r="U5536" s="41"/>
      <c r="V5536" s="41"/>
      <c r="W5536" s="42">
        <f t="shared" si="174"/>
        <v>0</v>
      </c>
    </row>
    <row r="5537" spans="2:23" x14ac:dyDescent="0.25">
      <c r="B5537" s="35"/>
      <c r="C5537" s="36" t="str">
        <f>IFERROR(VLOOKUP(B5537,[1]Catálogos!M:P,3,0),"")</f>
        <v/>
      </c>
      <c r="D5537" s="37" t="str">
        <f t="shared" si="173"/>
        <v/>
      </c>
      <c r="E5537" s="36" t="str">
        <f>IF(D5537="","",IFERROR(VLOOKUP(D5537,'[1]Resumen FF'!E:F,2,0),"Sin combinación"))</f>
        <v/>
      </c>
      <c r="G5537" s="38" t="str">
        <f>IF(F5537="","",VLOOKUP(F5537,[1]Catálogos!A:B,2,0))</f>
        <v/>
      </c>
      <c r="H5537" s="39"/>
      <c r="I5537" s="39"/>
      <c r="K5537" s="41"/>
      <c r="L5537" s="41"/>
      <c r="M5537" s="41"/>
      <c r="N5537" s="41"/>
      <c r="O5537" s="41"/>
      <c r="P5537" s="41"/>
      <c r="Q5537" s="41"/>
      <c r="R5537" s="41"/>
      <c r="S5537" s="41"/>
      <c r="T5537" s="41"/>
      <c r="U5537" s="41"/>
      <c r="V5537" s="41"/>
      <c r="W5537" s="42">
        <f t="shared" si="174"/>
        <v>0</v>
      </c>
    </row>
    <row r="5538" spans="2:23" x14ac:dyDescent="0.25">
      <c r="B5538" s="35"/>
      <c r="C5538" s="36" t="str">
        <f>IFERROR(VLOOKUP(B5538,[1]Catálogos!M:P,3,0),"")</f>
        <v/>
      </c>
      <c r="D5538" s="37" t="str">
        <f t="shared" si="173"/>
        <v/>
      </c>
      <c r="E5538" s="36" t="str">
        <f>IF(D5538="","",IFERROR(VLOOKUP(D5538,'[1]Resumen FF'!E:F,2,0),"Sin combinación"))</f>
        <v/>
      </c>
      <c r="G5538" s="38" t="str">
        <f>IF(F5538="","",VLOOKUP(F5538,[1]Catálogos!A:B,2,0))</f>
        <v/>
      </c>
      <c r="H5538" s="39"/>
      <c r="I5538" s="39"/>
      <c r="K5538" s="41"/>
      <c r="L5538" s="41"/>
      <c r="M5538" s="41"/>
      <c r="N5538" s="41"/>
      <c r="O5538" s="41"/>
      <c r="P5538" s="41"/>
      <c r="Q5538" s="41"/>
      <c r="R5538" s="41"/>
      <c r="S5538" s="41"/>
      <c r="T5538" s="41"/>
      <c r="U5538" s="41"/>
      <c r="V5538" s="41"/>
      <c r="W5538" s="42">
        <f t="shared" si="174"/>
        <v>0</v>
      </c>
    </row>
    <row r="5539" spans="2:23" x14ac:dyDescent="0.25">
      <c r="B5539" s="35"/>
      <c r="C5539" s="36" t="str">
        <f>IFERROR(VLOOKUP(B5539,[1]Catálogos!M:P,3,0),"")</f>
        <v/>
      </c>
      <c r="D5539" s="37" t="str">
        <f t="shared" si="173"/>
        <v/>
      </c>
      <c r="E5539" s="36" t="str">
        <f>IF(D5539="","",IFERROR(VLOOKUP(D5539,'[1]Resumen FF'!E:F,2,0),"Sin combinación"))</f>
        <v/>
      </c>
      <c r="G5539" s="38" t="str">
        <f>IF(F5539="","",VLOOKUP(F5539,[1]Catálogos!A:B,2,0))</f>
        <v/>
      </c>
      <c r="H5539" s="39"/>
      <c r="I5539" s="39"/>
      <c r="K5539" s="41"/>
      <c r="L5539" s="41"/>
      <c r="M5539" s="41"/>
      <c r="N5539" s="41"/>
      <c r="O5539" s="41"/>
      <c r="P5539" s="41"/>
      <c r="Q5539" s="41"/>
      <c r="R5539" s="41"/>
      <c r="S5539" s="41"/>
      <c r="T5539" s="41"/>
      <c r="U5539" s="41"/>
      <c r="V5539" s="41"/>
      <c r="W5539" s="42">
        <f t="shared" si="174"/>
        <v>0</v>
      </c>
    </row>
    <row r="5540" spans="2:23" x14ac:dyDescent="0.25">
      <c r="B5540" s="35"/>
      <c r="C5540" s="36" t="str">
        <f>IFERROR(VLOOKUP(B5540,[1]Catálogos!M:P,3,0),"")</f>
        <v/>
      </c>
      <c r="D5540" s="37" t="str">
        <f t="shared" si="173"/>
        <v/>
      </c>
      <c r="E5540" s="36" t="str">
        <f>IF(D5540="","",IFERROR(VLOOKUP(D5540,'[1]Resumen FF'!E:F,2,0),"Sin combinación"))</f>
        <v/>
      </c>
      <c r="G5540" s="38" t="str">
        <f>IF(F5540="","",VLOOKUP(F5540,[1]Catálogos!A:B,2,0))</f>
        <v/>
      </c>
      <c r="H5540" s="39"/>
      <c r="I5540" s="39"/>
      <c r="K5540" s="41"/>
      <c r="L5540" s="41"/>
      <c r="M5540" s="41"/>
      <c r="N5540" s="41"/>
      <c r="O5540" s="41"/>
      <c r="P5540" s="41"/>
      <c r="Q5540" s="41"/>
      <c r="R5540" s="41"/>
      <c r="S5540" s="41"/>
      <c r="T5540" s="41"/>
      <c r="U5540" s="41"/>
      <c r="V5540" s="41"/>
      <c r="W5540" s="42">
        <f t="shared" si="174"/>
        <v>0</v>
      </c>
    </row>
    <row r="5541" spans="2:23" x14ac:dyDescent="0.25">
      <c r="B5541" s="35"/>
      <c r="C5541" s="36" t="str">
        <f>IFERROR(VLOOKUP(B5541,[1]Catálogos!M:P,3,0),"")</f>
        <v/>
      </c>
      <c r="D5541" s="37" t="str">
        <f t="shared" si="173"/>
        <v/>
      </c>
      <c r="E5541" s="36" t="str">
        <f>IF(D5541="","",IFERROR(VLOOKUP(D5541,'[1]Resumen FF'!E:F,2,0),"Sin combinación"))</f>
        <v/>
      </c>
      <c r="G5541" s="38" t="str">
        <f>IF(F5541="","",VLOOKUP(F5541,[1]Catálogos!A:B,2,0))</f>
        <v/>
      </c>
      <c r="H5541" s="39"/>
      <c r="I5541" s="39"/>
      <c r="K5541" s="41"/>
      <c r="L5541" s="41"/>
      <c r="M5541" s="41"/>
      <c r="N5541" s="41"/>
      <c r="O5541" s="41"/>
      <c r="P5541" s="41"/>
      <c r="Q5541" s="41"/>
      <c r="R5541" s="41"/>
      <c r="S5541" s="41"/>
      <c r="T5541" s="41"/>
      <c r="U5541" s="41"/>
      <c r="V5541" s="41"/>
      <c r="W5541" s="42">
        <f t="shared" si="174"/>
        <v>0</v>
      </c>
    </row>
    <row r="5542" spans="2:23" x14ac:dyDescent="0.25">
      <c r="B5542" s="35"/>
      <c r="C5542" s="36" t="str">
        <f>IFERROR(VLOOKUP(B5542,[1]Catálogos!M:P,3,0),"")</f>
        <v/>
      </c>
      <c r="D5542" s="37" t="str">
        <f t="shared" si="173"/>
        <v/>
      </c>
      <c r="E5542" s="36" t="str">
        <f>IF(D5542="","",IFERROR(VLOOKUP(D5542,'[1]Resumen FF'!E:F,2,0),"Sin combinación"))</f>
        <v/>
      </c>
      <c r="G5542" s="38" t="str">
        <f>IF(F5542="","",VLOOKUP(F5542,[1]Catálogos!A:B,2,0))</f>
        <v/>
      </c>
      <c r="H5542" s="39"/>
      <c r="I5542" s="39"/>
      <c r="K5542" s="41"/>
      <c r="L5542" s="41"/>
      <c r="M5542" s="41"/>
      <c r="N5542" s="41"/>
      <c r="O5542" s="41"/>
      <c r="P5542" s="41"/>
      <c r="Q5542" s="41"/>
      <c r="R5542" s="41"/>
      <c r="S5542" s="41"/>
      <c r="T5542" s="41"/>
      <c r="U5542" s="41"/>
      <c r="V5542" s="41"/>
      <c r="W5542" s="42">
        <f t="shared" si="174"/>
        <v>0</v>
      </c>
    </row>
    <row r="1048576" spans="3:3" x14ac:dyDescent="0.25">
      <c r="C1048576" s="35"/>
    </row>
  </sheetData>
  <mergeCells count="7">
    <mergeCell ref="K9:W9"/>
    <mergeCell ref="E2:H2"/>
    <mergeCell ref="E3:H3"/>
    <mergeCell ref="E4:H4"/>
    <mergeCell ref="G6:H6"/>
    <mergeCell ref="J6:J7"/>
    <mergeCell ref="G7:H7"/>
  </mergeCells>
  <conditionalFormatting sqref="W11:W5542">
    <cfRule type="expression" dxfId="7" priority="7">
      <formula>"&gt;0"</formula>
    </cfRule>
    <cfRule type="expression" dxfId="6" priority="8">
      <formula>"&lt;0"</formula>
    </cfRule>
  </conditionalFormatting>
  <conditionalFormatting sqref="E11:E5542">
    <cfRule type="containsText" dxfId="5" priority="5" operator="containsText" text="Sin combinación">
      <formula>NOT(ISERROR(SEARCH("Sin combinación",E11)))</formula>
    </cfRule>
    <cfRule type="containsText" dxfId="4" priority="6" operator="containsText" text="Sin Combinación">
      <formula>NOT(ISERROR(SEARCH("Sin Combinación",E11)))</formula>
    </cfRule>
  </conditionalFormatting>
  <conditionalFormatting sqref="J6">
    <cfRule type="containsText" dxfId="3" priority="3" operator="containsText" text="excedido">
      <formula>NOT(ISERROR(SEARCH("excedido",J6)))</formula>
    </cfRule>
    <cfRule type="containsText" dxfId="2" priority="4" operator="containsText" text="Estás ajustado a tu techo presupuestal">
      <formula>NOT(ISERROR(SEARCH("Estás ajustado a tu techo presupuestal",J6)))</formula>
    </cfRule>
  </conditionalFormatting>
  <conditionalFormatting sqref="C11:C5542">
    <cfRule type="containsText" dxfId="1" priority="1" operator="containsText" text="Sin combinación">
      <formula>NOT(ISERROR(SEARCH("Sin combinación",C11)))</formula>
    </cfRule>
    <cfRule type="containsText" dxfId="0" priority="2" operator="containsText" text="Sin Combinación">
      <formula>NOT(ISERROR(SEARCH("Sin Combinación",C11)))</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5">
        <x14:dataValidation type="list" allowBlank="1" showInputMessage="1" showErrorMessage="1" xr:uid="{124CC75A-CFAA-49F6-BC59-DE9415BD9140}">
          <x14:formula1>
            <xm:f>'[DPE_PF26_06_3049 Plantilla Presupuestal.xlsb]Resumen FF'!#REF!</xm:f>
          </x14:formula1>
          <xm:sqref>C1048576</xm:sqref>
        </x14:dataValidation>
        <x14:dataValidation type="list" allowBlank="1" showInputMessage="1" showErrorMessage="1" xr:uid="{E954D637-518D-4E0F-8410-61E7C3C1E105}">
          <x14:formula1>
            <xm:f>'[DPE_PF26_06_3049 Plantilla Presupuestal.xlsb]Resumen FF'!#REF!</xm:f>
          </x14:formula1>
          <xm:sqref>B11:B5542</xm:sqref>
        </x14:dataValidation>
        <x14:dataValidation type="list" allowBlank="1" showInputMessage="1" showErrorMessage="1" xr:uid="{275810F3-4832-42D9-990B-66DBF8384330}">
          <x14:formula1>
            <xm:f>'[DPE_PF26_06_3049 Plantilla Presupuestal.xlsb]Catálogos'!#REF!</xm:f>
          </x14:formula1>
          <xm:sqref>F11:F5542</xm:sqref>
        </x14:dataValidation>
        <x14:dataValidation type="list" allowBlank="1" showInputMessage="1" showErrorMessage="1" xr:uid="{612CBC0F-4BB5-4364-A5A6-749A98459369}">
          <x14:formula1>
            <xm:f>'[DPE_PF26_06_3049 Plantilla Presupuestal.xlsb]Catálogos'!#REF!</xm:f>
          </x14:formula1>
          <xm:sqref>H11:H5542</xm:sqref>
        </x14:dataValidation>
        <x14:dataValidation type="list" allowBlank="1" showInputMessage="1" showErrorMessage="1" xr:uid="{642382D3-D904-4AC3-927C-8916CF11F68B}">
          <x14:formula1>
            <xm:f>'[DPE_PF26_06_3049 Plantilla Presupuestal.xlsb]Catálogos'!#REF!</xm:f>
          </x14:formula1>
          <xm:sqref>I11:I5542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Presupuestación</vt:lpstr>
    </vt:vector>
  </TitlesOfParts>
  <Company>UNIVERSIDAD POLITECNICA DEL BICENTENARIO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Jefe de Departamento de Recursos Financieros</dc:creator>
  <cp:lastModifiedBy>Jefe de Departamento de Recursos Financieros</cp:lastModifiedBy>
  <dcterms:created xsi:type="dcterms:W3CDTF">2026-05-27T18:14:15Z</dcterms:created>
  <dcterms:modified xsi:type="dcterms:W3CDTF">2026-05-27T18:16:42Z</dcterms:modified>
</cp:coreProperties>
</file>