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X:\INFORMACION FINANCIERA\CUENTA PUBLICA\2026\PUBLICACION PÁGINA UPB\PUBLICACIÓN INFORMACIÓN ANUAL\Información Disciplina Financiera\"/>
    </mc:Choice>
  </mc:AlternateContent>
  <xr:revisionPtr revIDLastSave="0" documentId="8_{C922623E-A579-41ED-AA97-080D0F5BD9A7}" xr6:coauthVersionLast="36" xr6:coauthVersionMax="36" xr10:uidLastSave="{00000000-0000-0000-0000-000000000000}"/>
  <bookViews>
    <workbookView xWindow="0" yWindow="0" windowWidth="28800" windowHeight="11625" xr2:uid="{81F4954B-FF00-4657-8EBD-6583A545E72F}"/>
  </bookViews>
  <sheets>
    <sheet name="Proyecciones de Egresos" sheetId="2" r:id="rId1"/>
  </sheets>
  <externalReferences>
    <externalReference r:id="rId2"/>
    <externalReference r:id="rId3"/>
  </externalReferences>
  <definedNames>
    <definedName name="ENTE_PUBLICO">'[2]Info General'!$C$6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" i="2" l="1"/>
  <c r="F18" i="2"/>
  <c r="E18" i="2"/>
  <c r="D18" i="2"/>
  <c r="C18" i="2"/>
  <c r="B18" i="2"/>
  <c r="G7" i="2"/>
  <c r="G29" i="2" s="1"/>
  <c r="F7" i="2"/>
  <c r="F29" i="2" s="1"/>
  <c r="E7" i="2"/>
  <c r="E29" i="2" s="1"/>
  <c r="D7" i="2"/>
  <c r="D29" i="2" s="1"/>
  <c r="C7" i="2"/>
  <c r="C29" i="2" s="1"/>
  <c r="B7" i="2"/>
  <c r="B29" i="2" s="1"/>
  <c r="C6" i="2"/>
  <c r="D6" i="2" s="1"/>
  <c r="E6" i="2" s="1"/>
  <c r="F6" i="2" s="1"/>
  <c r="G6" i="2" s="1"/>
  <c r="A2" i="2"/>
</calcChain>
</file>

<file path=xl/sharedStrings.xml><?xml version="1.0" encoding="utf-8"?>
<sst xmlns="http://schemas.openxmlformats.org/spreadsheetml/2006/main" count="28" uniqueCount="20">
  <si>
    <t>Formato 7 b) Proyecciones de Egresos - LDF</t>
  </si>
  <si>
    <t>Proyecciones de Egresos - LDF</t>
  </si>
  <si>
    <t>(PESOS)</t>
  </si>
  <si>
    <t>(CIFRAS NOMINALES)</t>
  </si>
  <si>
    <t>Concepto</t>
  </si>
  <si>
    <t>1. Gasto No Etiquetado (1=A+B+C+D+E+F+G+H+I)</t>
  </si>
  <si>
    <t>A.     Servicios Personales</t>
  </si>
  <si>
    <t>B.     Materiales y Suministros</t>
  </si>
  <si>
    <t>C.    Servicios Generales</t>
  </si>
  <si>
    <t>D.    Transferencias, Asignaciones, Subsidios y Otras Ayudas</t>
  </si>
  <si>
    <t>E. 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</si>
  <si>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</si>
  <si>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</si>
  <si>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</si>
  <si>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</si>
  <si>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</si>
  <si>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</si>
  <si>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/>
  </si>
  <si>
    <t>3. Total de Egresos Proyectados (3 = 1 + 2)</t>
  </si>
  <si>
    <t>Bajo protesta de decir verdad declaramos de los formatos de la LDF son correctos y responsabilidad del ente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</si>
</sst>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left" vertical="center" indent="3"/>
    </xf>
    <xf numFmtId="4" fontId="1" fillId="0" borderId="8" xfId="0" applyNumberFormat="1" applyFont="1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left" vertical="center" indent="6"/>
    </xf>
    <xf numFmtId="4" fontId="0" fillId="0" borderId="14" xfId="0" applyNumberFormat="1" applyBorder="1" applyAlignment="1" applyProtection="1">
      <alignment horizontal="right" vertical="top"/>
      <protection locked="0"/>
    </xf>
    <xf numFmtId="0" fontId="0" fillId="0" borderId="14" xfId="0" applyBorder="1" applyAlignment="1">
      <alignment horizontal="left" vertical="center" wrapText="1" indent="6"/>
    </xf>
    <xf numFmtId="0" fontId="1" fillId="0" borderId="14" xfId="0" applyFont="1" applyBorder="1" applyAlignment="1">
      <alignment horizontal="left" vertical="center" indent="3"/>
    </xf>
    <xf numFmtId="4" fontId="0" fillId="0" borderId="8" xfId="0" applyNumberFormat="1" applyBorder="1" applyAlignment="1" applyProtection="1">
      <alignment horizontal="right" vertical="center"/>
      <protection locked="0"/>
    </xf>
    <xf numFmtId="0" fontId="0" fillId="0" borderId="14" xfId="0" applyBorder="1" applyAlignment="1">
      <alignment vertical="center"/>
    </xf>
    <xf numFmtId="4" fontId="0" fillId="0" borderId="8" xfId="0" applyNumberFormat="1" applyBorder="1" applyAlignment="1">
      <alignment horizontal="right" vertical="center"/>
    </xf>
    <xf numFmtId="0" fontId="0" fillId="0" borderId="15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NFORMACION%20FINANCIERA/CUENTA%20PUBLICA/2026/ASEG%201er%20TRIMESTRE%202026/5.-INFORMACION%20ADICIONAL%20DISCIPLINA%20FINANCIERA/FORMATO%20DE%20ENVIO/0361_IDF_PEGT_UPB_260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6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Formato 7 a)"/>
      <sheetName val="Formato 7 b)"/>
      <sheetName val="Formato 7 c)"/>
      <sheetName val="Formato 7 d)"/>
      <sheetName val="Formato 8"/>
    </sheetNames>
    <sheetDataSet>
      <sheetData sheetId="0">
        <row r="2">
          <cell r="A2" t="str">
            <v xml:space="preserve"> UNIVERSIDAD POLITECNICA DEL BICENTENARIO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DA5A3F-8A55-47DE-9C67-9D777A6691D5}">
  <sheetPr>
    <outlinePr summaryBelow="0"/>
    <pageSetUpPr fitToPage="1"/>
  </sheetPr>
  <dimension ref="A1:G31"/>
  <sheetViews>
    <sheetView showGridLines="0" tabSelected="1" zoomScale="75" zoomScaleNormal="75" workbookViewId="0">
      <selection sqref="A1:G1"/>
    </sheetView>
  </sheetViews>
  <sheetFormatPr baseColWidth="10" defaultColWidth="11" defaultRowHeight="15" x14ac:dyDescent="0.25"/>
  <cols>
    <col min="1" max="1" width="68.85546875" bestFit="1" customWidth="1"/>
    <col min="2" max="2" width="24.5703125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x14ac:dyDescent="0.25">
      <c r="A1" s="1" t="s">
        <v>0</v>
      </c>
      <c r="B1" s="2"/>
      <c r="C1" s="2"/>
      <c r="D1" s="2"/>
      <c r="E1" s="2"/>
      <c r="F1" s="2"/>
      <c r="G1" s="3"/>
    </row>
    <row r="2" spans="1:7" x14ac:dyDescent="0.25">
      <c r="A2" s="4" t="str">
        <f>'[1]Formato 1'!A2</f>
        <v xml:space="preserve"> UNIVERSIDAD POLITECNICA DEL BICENTENARIO</v>
      </c>
      <c r="B2" s="5"/>
      <c r="C2" s="5"/>
      <c r="D2" s="5"/>
      <c r="E2" s="5"/>
      <c r="F2" s="5"/>
      <c r="G2" s="6"/>
    </row>
    <row r="3" spans="1:7" x14ac:dyDescent="0.25">
      <c r="A3" s="7" t="s">
        <v>1</v>
      </c>
      <c r="B3" s="8"/>
      <c r="C3" s="8"/>
      <c r="D3" s="8"/>
      <c r="E3" s="8"/>
      <c r="F3" s="8"/>
      <c r="G3" s="9"/>
    </row>
    <row r="4" spans="1:7" x14ac:dyDescent="0.25">
      <c r="A4" s="7" t="s">
        <v>2</v>
      </c>
      <c r="B4" s="8"/>
      <c r="C4" s="8"/>
      <c r="D4" s="8"/>
      <c r="E4" s="8"/>
      <c r="F4" s="8"/>
      <c r="G4" s="9"/>
    </row>
    <row r="5" spans="1:7" x14ac:dyDescent="0.25">
      <c r="A5" s="10" t="s">
        <v>3</v>
      </c>
      <c r="B5" s="11"/>
      <c r="C5" s="11"/>
      <c r="D5" s="11"/>
      <c r="E5" s="11"/>
      <c r="F5" s="11"/>
      <c r="G5" s="12"/>
    </row>
    <row r="6" spans="1:7" x14ac:dyDescent="0.25">
      <c r="A6" s="13" t="s">
        <v>4</v>
      </c>
      <c r="B6" s="14">
        <v>2026</v>
      </c>
      <c r="C6" s="15">
        <f>B6+1</f>
        <v>2027</v>
      </c>
      <c r="D6" s="15">
        <f t="shared" ref="D6:G6" si="0">C6+1</f>
        <v>2028</v>
      </c>
      <c r="E6" s="15">
        <f t="shared" si="0"/>
        <v>2029</v>
      </c>
      <c r="F6" s="15">
        <f t="shared" si="0"/>
        <v>2030</v>
      </c>
      <c r="G6" s="15">
        <f t="shared" si="0"/>
        <v>2031</v>
      </c>
    </row>
    <row r="7" spans="1:7" ht="15.75" customHeight="1" x14ac:dyDescent="0.25">
      <c r="A7" s="16" t="s">
        <v>5</v>
      </c>
      <c r="B7" s="17">
        <f t="shared" ref="B7:G7" si="1">B8+B9+B10+B11+B12+B13+B14+B15+B16</f>
        <v>56685699</v>
      </c>
      <c r="C7" s="17">
        <f t="shared" si="1"/>
        <v>59519983.950000003</v>
      </c>
      <c r="D7" s="17">
        <f t="shared" si="1"/>
        <v>62495983.149999999</v>
      </c>
      <c r="E7" s="17">
        <f t="shared" si="1"/>
        <v>65620782.309999995</v>
      </c>
      <c r="F7" s="17">
        <f t="shared" si="1"/>
        <v>68901821.410000011</v>
      </c>
      <c r="G7" s="17">
        <f t="shared" si="1"/>
        <v>72346912.489999995</v>
      </c>
    </row>
    <row r="8" spans="1:7" x14ac:dyDescent="0.25">
      <c r="A8" s="18" t="s">
        <v>6</v>
      </c>
      <c r="B8" s="19">
        <v>32218557.370000001</v>
      </c>
      <c r="C8" s="19">
        <v>33829485.240000002</v>
      </c>
      <c r="D8" s="19">
        <v>35520959.5</v>
      </c>
      <c r="E8" s="19">
        <v>37297007.479999997</v>
      </c>
      <c r="F8" s="19">
        <v>39161857.850000001</v>
      </c>
      <c r="G8" s="19">
        <v>41119950.740000002</v>
      </c>
    </row>
    <row r="9" spans="1:7" ht="15.75" customHeight="1" x14ac:dyDescent="0.25">
      <c r="A9" s="18" t="s">
        <v>7</v>
      </c>
      <c r="B9" s="19">
        <v>3021701.56</v>
      </c>
      <c r="C9" s="19">
        <v>3172786.64</v>
      </c>
      <c r="D9" s="19">
        <v>3331425.97</v>
      </c>
      <c r="E9" s="19">
        <v>3497997.27</v>
      </c>
      <c r="F9" s="19">
        <v>3672897.13</v>
      </c>
      <c r="G9" s="19">
        <v>3856541.99</v>
      </c>
    </row>
    <row r="10" spans="1:7" x14ac:dyDescent="0.25">
      <c r="A10" s="18" t="s">
        <v>8</v>
      </c>
      <c r="B10" s="19">
        <v>16588465.07</v>
      </c>
      <c r="C10" s="19">
        <v>17417888.32</v>
      </c>
      <c r="D10" s="19">
        <v>18288782.739999998</v>
      </c>
      <c r="E10" s="19">
        <v>19203221.879999999</v>
      </c>
      <c r="F10" s="19">
        <v>20163382.969999999</v>
      </c>
      <c r="G10" s="19">
        <v>21171552.120000001</v>
      </c>
    </row>
    <row r="11" spans="1:7" x14ac:dyDescent="0.25">
      <c r="A11" s="18" t="s">
        <v>9</v>
      </c>
      <c r="B11" s="19">
        <v>1627741</v>
      </c>
      <c r="C11" s="19">
        <v>1709128.05</v>
      </c>
      <c r="D11" s="19">
        <v>1794584.45</v>
      </c>
      <c r="E11" s="19">
        <v>1884313.67</v>
      </c>
      <c r="F11" s="19">
        <v>1978529.35</v>
      </c>
      <c r="G11" s="19">
        <v>2077455.82</v>
      </c>
    </row>
    <row r="12" spans="1:7" x14ac:dyDescent="0.25">
      <c r="A12" s="18" t="s">
        <v>10</v>
      </c>
      <c r="B12" s="19">
        <v>3229234</v>
      </c>
      <c r="C12" s="19">
        <v>3390695.7</v>
      </c>
      <c r="D12" s="19">
        <v>3560230.49</v>
      </c>
      <c r="E12" s="19">
        <v>3738242.01</v>
      </c>
      <c r="F12" s="19">
        <v>3925154.11</v>
      </c>
      <c r="G12" s="19">
        <v>4121411.82</v>
      </c>
    </row>
    <row r="13" spans="1:7" x14ac:dyDescent="0.25">
      <c r="A13" s="18" t="s">
        <v>11</v>
      </c>
      <c r="B13" s="19">
        <v>0</v>
      </c>
      <c r="C13" s="19">
        <v>0</v>
      </c>
      <c r="D13" s="19">
        <v>0</v>
      </c>
      <c r="E13" s="19">
        <v>0</v>
      </c>
      <c r="F13" s="19">
        <v>0</v>
      </c>
      <c r="G13" s="19">
        <v>0</v>
      </c>
    </row>
    <row r="14" spans="1:7" x14ac:dyDescent="0.25">
      <c r="A14" s="20" t="s">
        <v>12</v>
      </c>
      <c r="B14" s="19">
        <v>0</v>
      </c>
      <c r="C14" s="19">
        <v>0</v>
      </c>
      <c r="D14" s="19">
        <v>0</v>
      </c>
      <c r="E14" s="19">
        <v>0</v>
      </c>
      <c r="F14" s="19">
        <v>0</v>
      </c>
      <c r="G14" s="19">
        <v>0</v>
      </c>
    </row>
    <row r="15" spans="1:7" x14ac:dyDescent="0.25">
      <c r="A15" s="18" t="s">
        <v>13</v>
      </c>
      <c r="B15" s="19">
        <v>0</v>
      </c>
      <c r="C15" s="19">
        <v>0</v>
      </c>
      <c r="D15" s="19">
        <v>0</v>
      </c>
      <c r="E15" s="19">
        <v>0</v>
      </c>
      <c r="F15" s="19">
        <v>0</v>
      </c>
      <c r="G15" s="19">
        <v>0</v>
      </c>
    </row>
    <row r="16" spans="1:7" x14ac:dyDescent="0.25">
      <c r="A16" s="18" t="s">
        <v>14</v>
      </c>
      <c r="B16" s="19">
        <v>0</v>
      </c>
      <c r="C16" s="19">
        <v>0</v>
      </c>
      <c r="D16" s="19">
        <v>0</v>
      </c>
      <c r="E16" s="19">
        <v>0</v>
      </c>
      <c r="F16" s="19">
        <v>0</v>
      </c>
      <c r="G16" s="19">
        <v>0</v>
      </c>
    </row>
    <row r="17" spans="1:7" x14ac:dyDescent="0.25">
      <c r="A17" s="18"/>
      <c r="B17" s="19"/>
      <c r="C17" s="19"/>
      <c r="D17" s="19"/>
      <c r="E17" s="19"/>
      <c r="F17" s="19"/>
      <c r="G17" s="19"/>
    </row>
    <row r="18" spans="1:7" x14ac:dyDescent="0.25">
      <c r="A18" s="21" t="s">
        <v>15</v>
      </c>
      <c r="B18" s="17">
        <f t="shared" ref="B18:G18" si="2">B19+B20+B21+B22+B23+B24+B25+B26+B27</f>
        <v>20250525</v>
      </c>
      <c r="C18" s="17">
        <f t="shared" si="2"/>
        <v>20858040.75</v>
      </c>
      <c r="D18" s="17">
        <f t="shared" si="2"/>
        <v>21483781.969999999</v>
      </c>
      <c r="E18" s="17">
        <f t="shared" si="2"/>
        <v>22128295.43</v>
      </c>
      <c r="F18" s="17">
        <f t="shared" si="2"/>
        <v>22792144.289999999</v>
      </c>
      <c r="G18" s="17">
        <f t="shared" si="2"/>
        <v>23475908.620000001</v>
      </c>
    </row>
    <row r="19" spans="1:7" x14ac:dyDescent="0.25">
      <c r="A19" s="18" t="s">
        <v>6</v>
      </c>
      <c r="B19" s="22">
        <v>0</v>
      </c>
      <c r="C19" s="22">
        <v>0</v>
      </c>
      <c r="D19" s="22">
        <v>0</v>
      </c>
      <c r="E19" s="22">
        <v>0</v>
      </c>
      <c r="F19" s="22">
        <v>0</v>
      </c>
      <c r="G19" s="22">
        <v>0</v>
      </c>
    </row>
    <row r="20" spans="1:7" x14ac:dyDescent="0.25">
      <c r="A20" s="18" t="s">
        <v>7</v>
      </c>
      <c r="B20" s="22">
        <v>0</v>
      </c>
      <c r="C20" s="22">
        <v>0</v>
      </c>
      <c r="D20" s="22">
        <v>0</v>
      </c>
      <c r="E20" s="22">
        <v>0</v>
      </c>
      <c r="F20" s="22">
        <v>0</v>
      </c>
      <c r="G20" s="22">
        <v>0</v>
      </c>
    </row>
    <row r="21" spans="1:7" x14ac:dyDescent="0.25">
      <c r="A21" s="18" t="s">
        <v>8</v>
      </c>
      <c r="B21" s="22">
        <v>0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</row>
    <row r="22" spans="1:7" x14ac:dyDescent="0.25">
      <c r="A22" s="18" t="s">
        <v>9</v>
      </c>
      <c r="B22" s="22">
        <v>20250525</v>
      </c>
      <c r="C22" s="22">
        <v>20858040.75</v>
      </c>
      <c r="D22" s="22">
        <v>21483781.969999999</v>
      </c>
      <c r="E22" s="22">
        <v>22128295.43</v>
      </c>
      <c r="F22" s="22">
        <v>22792144.289999999</v>
      </c>
      <c r="G22" s="22">
        <v>23475908.620000001</v>
      </c>
    </row>
    <row r="23" spans="1:7" x14ac:dyDescent="0.25">
      <c r="A23" s="20" t="s">
        <v>10</v>
      </c>
      <c r="B23" s="22">
        <v>0</v>
      </c>
      <c r="C23" s="22">
        <v>0</v>
      </c>
      <c r="D23" s="22">
        <v>0</v>
      </c>
      <c r="E23" s="22">
        <v>0</v>
      </c>
      <c r="F23" s="22">
        <v>0</v>
      </c>
      <c r="G23" s="22">
        <v>0</v>
      </c>
    </row>
    <row r="24" spans="1:7" x14ac:dyDescent="0.25">
      <c r="A24" s="20" t="s">
        <v>11</v>
      </c>
      <c r="B24" s="22">
        <v>0</v>
      </c>
      <c r="C24" s="22">
        <v>0</v>
      </c>
      <c r="D24" s="22">
        <v>0</v>
      </c>
      <c r="E24" s="22">
        <v>0</v>
      </c>
      <c r="F24" s="22">
        <v>0</v>
      </c>
      <c r="G24" s="22">
        <v>0</v>
      </c>
    </row>
    <row r="25" spans="1:7" x14ac:dyDescent="0.25">
      <c r="A25" s="20" t="s">
        <v>12</v>
      </c>
      <c r="B25" s="22">
        <v>0</v>
      </c>
      <c r="C25" s="22">
        <v>0</v>
      </c>
      <c r="D25" s="22">
        <v>0</v>
      </c>
      <c r="E25" s="22">
        <v>0</v>
      </c>
      <c r="F25" s="22">
        <v>0</v>
      </c>
      <c r="G25" s="22">
        <v>0</v>
      </c>
    </row>
    <row r="26" spans="1:7" x14ac:dyDescent="0.25">
      <c r="A26" s="20" t="s">
        <v>16</v>
      </c>
      <c r="B26" s="22">
        <v>0</v>
      </c>
      <c r="C26" s="22">
        <v>0</v>
      </c>
      <c r="D26" s="22">
        <v>0</v>
      </c>
      <c r="E26" s="22">
        <v>0</v>
      </c>
      <c r="F26" s="22">
        <v>0</v>
      </c>
      <c r="G26" s="22">
        <v>0</v>
      </c>
    </row>
    <row r="27" spans="1:7" x14ac:dyDescent="0.25">
      <c r="A27" s="20" t="s">
        <v>14</v>
      </c>
      <c r="B27" s="22">
        <v>0</v>
      </c>
      <c r="C27" s="22">
        <v>0</v>
      </c>
      <c r="D27" s="22">
        <v>0</v>
      </c>
      <c r="E27" s="22">
        <v>0</v>
      </c>
      <c r="F27" s="22">
        <v>0</v>
      </c>
      <c r="G27" s="22">
        <v>0</v>
      </c>
    </row>
    <row r="28" spans="1:7" x14ac:dyDescent="0.25">
      <c r="A28" s="23" t="s">
        <v>17</v>
      </c>
      <c r="B28" s="24"/>
      <c r="C28" s="24"/>
      <c r="D28" s="24"/>
      <c r="E28" s="24"/>
      <c r="F28" s="24"/>
      <c r="G28" s="24"/>
    </row>
    <row r="29" spans="1:7" ht="14.45" customHeight="1" x14ac:dyDescent="0.25">
      <c r="A29" s="21" t="s">
        <v>18</v>
      </c>
      <c r="B29" s="17">
        <f t="shared" ref="B29:G29" si="3">B7+B18</f>
        <v>76936224</v>
      </c>
      <c r="C29" s="17">
        <f t="shared" si="3"/>
        <v>80378024.700000003</v>
      </c>
      <c r="D29" s="17">
        <f t="shared" si="3"/>
        <v>83979765.120000005</v>
      </c>
      <c r="E29" s="17">
        <f t="shared" si="3"/>
        <v>87749077.739999995</v>
      </c>
      <c r="F29" s="17">
        <f t="shared" si="3"/>
        <v>91693965.700000018</v>
      </c>
      <c r="G29" s="17">
        <f t="shared" si="3"/>
        <v>95822821.109999999</v>
      </c>
    </row>
    <row r="30" spans="1:7" x14ac:dyDescent="0.25">
      <c r="A30" s="25"/>
      <c r="B30" s="25"/>
      <c r="C30" s="25"/>
      <c r="D30" s="25"/>
      <c r="E30" s="25"/>
      <c r="F30" s="25"/>
      <c r="G30" s="25"/>
    </row>
    <row r="31" spans="1:7" x14ac:dyDescent="0.25">
      <c r="A31" t="s">
        <v>19</v>
      </c>
    </row>
  </sheetData>
  <mergeCells count="5"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7:G7 B18:G29" xr:uid="{163E2B1E-979C-4A4E-BE47-5AD9FF47159C}">
      <formula1>-1.79769313486231E+100</formula1>
      <formula2>1.79769313486231E+100</formula2>
    </dataValidation>
  </dataValidations>
  <printOptions horizontalCentered="1"/>
  <pageMargins left="0.25" right="0.25" top="0.75" bottom="0.75" header="0.3" footer="0.3"/>
  <pageSetup scale="51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Proyecciones de Egresos</vt:lpstr>
    </vt:vector>
  </TitlesOfParts>
  <Company>UNIVERSIDAD POLITECNICA DEL BICENTENARIO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Jefe de Departamento de Recursos Financieros</dc:creator>
  <cp:lastModifiedBy>Jefe de Departamento de Recursos Financieros</cp:lastModifiedBy>
  <dcterms:created xsi:type="dcterms:W3CDTF">2026-05-25T20:21:26Z</dcterms:created>
  <dcterms:modified xsi:type="dcterms:W3CDTF">2026-05-25T20:22:14Z</dcterms:modified>
</cp:coreProperties>
</file>