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PUBLICACIÓN INFORMACIÓN ANUAL\Información Disciplina Financiera\"/>
    </mc:Choice>
  </mc:AlternateContent>
  <xr:revisionPtr revIDLastSave="0" documentId="8_{4EAA4217-595C-4BB6-80E8-01853F52E644}" xr6:coauthVersionLast="36" xr6:coauthVersionMax="36" xr10:uidLastSave="{00000000-0000-0000-0000-000000000000}"/>
  <bookViews>
    <workbookView xWindow="0" yWindow="0" windowWidth="28800" windowHeight="11625" xr2:uid="{26610A2A-9B90-41BA-9B88-B72D93EEDBAD}"/>
  </bookViews>
  <sheets>
    <sheet name="Proyecciones de Ingresos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F36" i="2"/>
  <c r="E36" i="2"/>
  <c r="D36" i="2"/>
  <c r="C36" i="2"/>
  <c r="B36" i="2"/>
  <c r="G28" i="2"/>
  <c r="F28" i="2"/>
  <c r="E28" i="2"/>
  <c r="D28" i="2"/>
  <c r="C28" i="2"/>
  <c r="B28" i="2"/>
  <c r="G21" i="2"/>
  <c r="F21" i="2"/>
  <c r="F31" i="2" s="1"/>
  <c r="E21" i="2"/>
  <c r="E31" i="2" s="1"/>
  <c r="D21" i="2"/>
  <c r="C21" i="2"/>
  <c r="B21" i="2"/>
  <c r="B31" i="2" s="1"/>
  <c r="G7" i="2"/>
  <c r="G31" i="2" s="1"/>
  <c r="F7" i="2"/>
  <c r="E7" i="2"/>
  <c r="D7" i="2"/>
  <c r="D31" i="2" s="1"/>
  <c r="C7" i="2"/>
  <c r="C31" i="2" s="1"/>
  <c r="B7" i="2"/>
  <c r="C6" i="2"/>
  <c r="D6" i="2" s="1"/>
  <c r="E6" i="2" s="1"/>
  <c r="F6" i="2" s="1"/>
  <c r="G6" i="2" s="1"/>
  <c r="A2" i="2"/>
</calcChain>
</file>

<file path=xl/sharedStrings.xml><?xml version="1.0" encoding="utf-8"?>
<sst xmlns="http://schemas.openxmlformats.org/spreadsheetml/2006/main" count="35" uniqueCount="33">
  <si>
    <t>Formato 7 a) Proyecciones de Ingresos - LDF</t>
  </si>
  <si>
    <t>Proyecciones de Ingresos - LDF</t>
  </si>
  <si>
    <t>(PESOS)</t>
  </si>
  <si>
    <t>(CIFRAS NOMINALES)</t>
  </si>
  <si>
    <t>Concepto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</si>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</sst>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6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>
      <alignment horizontal="left" indent="6"/>
    </xf>
    <xf numFmtId="0" fontId="1" fillId="0" borderId="14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0" fontId="0" fillId="0" borderId="14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0" fillId="0" borderId="14" xfId="0" applyBorder="1" applyAlignment="1">
      <alignment wrapText="1"/>
    </xf>
    <xf numFmtId="4" fontId="0" fillId="0" borderId="14" xfId="0" applyNumberFormat="1" applyBorder="1"/>
    <xf numFmtId="4" fontId="1" fillId="0" borderId="14" xfId="0" applyNumberFormat="1" applyFont="1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CUENTA%20PUBLICA/2026/ASEG%201er%20TRIMESTRE%202026/5.-INFORMACION%20ADICIONAL%20DISCIPLINA%20FINANCIERA/FORMATO%20DE%20ENVIO/0361_IDF_PEGT_UPB_26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49B6E-1278-44EB-A9B4-946CA2C00E31}">
  <sheetPr>
    <outlinePr summaryBelow="0"/>
    <pageSetUpPr fitToPage="1"/>
  </sheetPr>
  <dimension ref="A1:G38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>
        <v>2026</v>
      </c>
      <c r="C6" s="15">
        <f>B6+1</f>
        <v>2027</v>
      </c>
      <c r="D6" s="15">
        <f t="shared" ref="D6:G6" si="0">C6+1</f>
        <v>2028</v>
      </c>
      <c r="E6" s="15">
        <f t="shared" si="0"/>
        <v>2029</v>
      </c>
      <c r="F6" s="15">
        <f t="shared" si="0"/>
        <v>2030</v>
      </c>
      <c r="G6" s="15">
        <f t="shared" si="0"/>
        <v>2031</v>
      </c>
    </row>
    <row r="7" spans="1:7" ht="15.75" customHeight="1" x14ac:dyDescent="0.25">
      <c r="A7" s="16" t="s">
        <v>5</v>
      </c>
      <c r="B7" s="17">
        <f t="shared" ref="B7:G7" si="1">B8+B9+B10+B11+B12+B13+B14+B15+B16+B17+B18+B19</f>
        <v>57902810</v>
      </c>
      <c r="C7" s="17">
        <f t="shared" si="1"/>
        <v>59060866.200000003</v>
      </c>
      <c r="D7" s="17">
        <f t="shared" si="1"/>
        <v>60242083.519999996</v>
      </c>
      <c r="E7" s="17">
        <f t="shared" si="1"/>
        <v>61446925.199999996</v>
      </c>
      <c r="F7" s="17">
        <f t="shared" si="1"/>
        <v>62675863.700000003</v>
      </c>
      <c r="G7" s="17">
        <f t="shared" si="1"/>
        <v>63929380.965591416</v>
      </c>
    </row>
    <row r="8" spans="1:7" x14ac:dyDescent="0.25">
      <c r="A8" s="18" t="s">
        <v>6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ht="15.75" customHeight="1" x14ac:dyDescent="0.25">
      <c r="A9" s="18" t="s">
        <v>7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25">
      <c r="A10" s="18" t="s">
        <v>8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25">
      <c r="A11" s="18" t="s">
        <v>9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25">
      <c r="A12" s="18" t="s">
        <v>10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25">
      <c r="A13" s="18" t="s">
        <v>11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25">
      <c r="A14" s="20" t="s">
        <v>12</v>
      </c>
      <c r="B14" s="19">
        <v>11805567</v>
      </c>
      <c r="C14" s="19">
        <v>12041678.34</v>
      </c>
      <c r="D14" s="19">
        <v>12282511.9</v>
      </c>
      <c r="E14" s="19">
        <v>12528162.15</v>
      </c>
      <c r="F14" s="19">
        <v>12778725.390000001</v>
      </c>
      <c r="G14" s="19">
        <v>13034299.895591415</v>
      </c>
    </row>
    <row r="15" spans="1:7" x14ac:dyDescent="0.25">
      <c r="A15" s="18" t="s">
        <v>13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25">
      <c r="A16" s="18" t="s">
        <v>14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25">
      <c r="A17" s="18" t="s">
        <v>15</v>
      </c>
      <c r="B17" s="19">
        <v>46097243</v>
      </c>
      <c r="C17" s="19">
        <v>47019187.859999999</v>
      </c>
      <c r="D17" s="19">
        <v>47959571.619999997</v>
      </c>
      <c r="E17" s="19">
        <v>48918763.049999997</v>
      </c>
      <c r="F17" s="19">
        <v>49897138.310000002</v>
      </c>
      <c r="G17" s="19">
        <v>50895081.07</v>
      </c>
    </row>
    <row r="18" spans="1:7" x14ac:dyDescent="0.25">
      <c r="A18" s="18" t="s">
        <v>16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21" t="s">
        <v>17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8" t="s">
        <v>18</v>
      </c>
      <c r="B20" s="19"/>
      <c r="C20" s="19"/>
      <c r="D20" s="19"/>
      <c r="E20" s="19"/>
      <c r="F20" s="19"/>
      <c r="G20" s="19"/>
    </row>
    <row r="21" spans="1:7" x14ac:dyDescent="0.25">
      <c r="A21" s="22" t="s">
        <v>19</v>
      </c>
      <c r="B21" s="17">
        <f t="shared" ref="B21:G21" si="2">B22+B23+B24+B25+B26</f>
        <v>20250525</v>
      </c>
      <c r="C21" s="17">
        <f t="shared" si="2"/>
        <v>20655535</v>
      </c>
      <c r="D21" s="17">
        <f t="shared" si="2"/>
        <v>21068646</v>
      </c>
      <c r="E21" s="17">
        <f t="shared" si="2"/>
        <v>21490019</v>
      </c>
      <c r="F21" s="17">
        <f t="shared" si="2"/>
        <v>21919819</v>
      </c>
      <c r="G21" s="17">
        <f t="shared" si="2"/>
        <v>22358215</v>
      </c>
    </row>
    <row r="22" spans="1:7" x14ac:dyDescent="0.25">
      <c r="A22" s="18" t="s">
        <v>20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18" t="s">
        <v>21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18" t="s">
        <v>22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30" x14ac:dyDescent="0.25">
      <c r="A25" s="20" t="s">
        <v>23</v>
      </c>
      <c r="B25" s="23">
        <v>20250525</v>
      </c>
      <c r="C25" s="23">
        <v>20655535</v>
      </c>
      <c r="D25" s="23">
        <v>21068646</v>
      </c>
      <c r="E25" s="23">
        <v>21490019</v>
      </c>
      <c r="F25" s="23">
        <v>21919819</v>
      </c>
      <c r="G25" s="23">
        <v>22358215</v>
      </c>
    </row>
    <row r="26" spans="1:7" x14ac:dyDescent="0.25">
      <c r="A26" s="20" t="s">
        <v>24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4" t="s">
        <v>18</v>
      </c>
      <c r="B27" s="23"/>
      <c r="C27" s="23"/>
      <c r="D27" s="23"/>
      <c r="E27" s="23"/>
      <c r="F27" s="23"/>
      <c r="G27" s="23"/>
    </row>
    <row r="28" spans="1:7" x14ac:dyDescent="0.25">
      <c r="A28" s="22" t="s">
        <v>25</v>
      </c>
      <c r="B28" s="17">
        <f t="shared" ref="B28:G28" si="3">+B29</f>
        <v>0</v>
      </c>
      <c r="C28" s="17">
        <f t="shared" si="3"/>
        <v>0</v>
      </c>
      <c r="D28" s="17">
        <f t="shared" si="3"/>
        <v>0</v>
      </c>
      <c r="E28" s="17">
        <f t="shared" si="3"/>
        <v>0</v>
      </c>
      <c r="F28" s="17">
        <f t="shared" si="3"/>
        <v>0</v>
      </c>
      <c r="G28" s="17">
        <f t="shared" si="3"/>
        <v>0</v>
      </c>
    </row>
    <row r="29" spans="1:7" x14ac:dyDescent="0.25">
      <c r="A29" s="18" t="s">
        <v>26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5" t="s">
        <v>18</v>
      </c>
      <c r="B30" s="26"/>
      <c r="C30" s="26"/>
      <c r="D30" s="26"/>
      <c r="E30" s="26"/>
      <c r="F30" s="26"/>
      <c r="G30" s="26"/>
    </row>
    <row r="31" spans="1:7" ht="14.45" customHeight="1" x14ac:dyDescent="0.25">
      <c r="A31" s="22" t="s">
        <v>27</v>
      </c>
      <c r="B31" s="17">
        <f t="shared" ref="B31:G31" si="4">B7+B21+B28</f>
        <v>78153335</v>
      </c>
      <c r="C31" s="17">
        <f t="shared" si="4"/>
        <v>79716401.200000003</v>
      </c>
      <c r="D31" s="17">
        <f t="shared" si="4"/>
        <v>81310729.519999996</v>
      </c>
      <c r="E31" s="17">
        <f t="shared" si="4"/>
        <v>82936944.199999988</v>
      </c>
      <c r="F31" s="17">
        <f t="shared" si="4"/>
        <v>84595682.700000003</v>
      </c>
      <c r="G31" s="17">
        <f t="shared" si="4"/>
        <v>86287595.965591416</v>
      </c>
    </row>
    <row r="32" spans="1:7" ht="14.45" customHeight="1" x14ac:dyDescent="0.25">
      <c r="A32" s="25"/>
      <c r="B32" s="27"/>
      <c r="C32" s="27"/>
      <c r="D32" s="27"/>
      <c r="E32" s="27"/>
      <c r="F32" s="27"/>
      <c r="G32" s="27"/>
    </row>
    <row r="33" spans="1:7" x14ac:dyDescent="0.25">
      <c r="A33" s="28" t="s">
        <v>28</v>
      </c>
      <c r="B33" s="29"/>
      <c r="C33" s="29"/>
      <c r="D33" s="29"/>
      <c r="E33" s="29"/>
      <c r="F33" s="29"/>
      <c r="G33" s="29"/>
    </row>
    <row r="34" spans="1:7" ht="30" x14ac:dyDescent="0.25">
      <c r="A34" s="30" t="s">
        <v>29</v>
      </c>
      <c r="B34" s="31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</row>
    <row r="35" spans="1:7" ht="30" x14ac:dyDescent="0.25">
      <c r="A35" s="30" t="s">
        <v>30</v>
      </c>
      <c r="B35" s="31">
        <v>0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x14ac:dyDescent="0.25">
      <c r="A36" s="28" t="s">
        <v>31</v>
      </c>
      <c r="B36" s="32">
        <f t="shared" ref="B36:G36" si="5">B34+B35</f>
        <v>0</v>
      </c>
      <c r="C36" s="32">
        <f t="shared" si="5"/>
        <v>0</v>
      </c>
      <c r="D36" s="32">
        <f t="shared" si="5"/>
        <v>0</v>
      </c>
      <c r="E36" s="32">
        <f t="shared" si="5"/>
        <v>0</v>
      </c>
      <c r="F36" s="32">
        <f t="shared" si="5"/>
        <v>0</v>
      </c>
      <c r="G36" s="32">
        <f t="shared" si="5"/>
        <v>0</v>
      </c>
    </row>
    <row r="37" spans="1:7" x14ac:dyDescent="0.25">
      <c r="A37" s="33"/>
      <c r="B37" s="33"/>
      <c r="C37" s="33"/>
      <c r="D37" s="33"/>
      <c r="E37" s="33"/>
      <c r="F37" s="33"/>
      <c r="G37" s="33"/>
    </row>
    <row r="38" spans="1:7" x14ac:dyDescent="0.25">
      <c r="A38" t="s">
        <v>32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B194FB13-79D6-4DAE-B5E7-EBDE112DEF85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 de Ingresos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2026-05-25T20:20:26Z</dcterms:created>
  <dcterms:modified xsi:type="dcterms:W3CDTF">2026-05-25T20:21:15Z</dcterms:modified>
</cp:coreProperties>
</file>