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PUBLICACIÓN INFORMACIÓN ANUAL\Información Disciplina Financiera\"/>
    </mc:Choice>
  </mc:AlternateContent>
  <xr:revisionPtr revIDLastSave="0" documentId="8_{A480A882-6AF3-4020-9B0E-52E2EAABEDB0}" xr6:coauthVersionLast="36" xr6:coauthVersionMax="36" xr10:uidLastSave="{00000000-0000-0000-0000-000000000000}"/>
  <bookViews>
    <workbookView xWindow="0" yWindow="0" windowWidth="28800" windowHeight="11625" xr2:uid="{47E1C202-9656-4EF7-BEF9-61126F656978}"/>
  </bookViews>
  <sheets>
    <sheet name="Resultados de In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F27" i="2"/>
  <c r="E27" i="2"/>
  <c r="D27" i="2"/>
  <c r="C27" i="2"/>
  <c r="B27" i="2"/>
  <c r="G20" i="2"/>
  <c r="G30" i="2" s="1"/>
  <c r="F20" i="2"/>
  <c r="F30" i="2" s="1"/>
  <c r="E20" i="2"/>
  <c r="E30" i="2" s="1"/>
  <c r="D20" i="2"/>
  <c r="D30" i="2" s="1"/>
  <c r="C20" i="2"/>
  <c r="C30" i="2" s="1"/>
  <c r="B20" i="2"/>
  <c r="B30" i="2" s="1"/>
  <c r="G6" i="2"/>
  <c r="F6" i="2"/>
  <c r="E6" i="2"/>
  <c r="D6" i="2"/>
  <c r="C6" i="2"/>
  <c r="B6" i="2"/>
  <c r="A2" i="2"/>
</calcChain>
</file>

<file path=xl/sharedStrings.xml><?xml version="1.0" encoding="utf-8"?>
<sst xmlns="http://schemas.openxmlformats.org/spreadsheetml/2006/main" count="39" uniqueCount="39">
  <si>
    <t>Formato 7 c) Resultados de Ingresos - LDF</t>
  </si>
  <si>
    <t>Resultados de Ingresos - LDF</t>
  </si>
  <si>
    <t>(PESOS)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</si>
  <si>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</si>
  <si>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</si>
  <si>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</si>
  <si>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</si>
  <si>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</si>
  <si>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</si>
  <si>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</si>
  <si>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</si>
  <si>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</si>
  <si>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</si>
  <si>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</si>
  <si>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</si>
  <si>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</si>
  <si>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</si>
  <si>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</si>
  <si>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</si>
  <si>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</si>
  <si>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</si>
  <si>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</si>
  <si>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</si>
  <si>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</si>
  <si>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</si>
  <si>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</si>
  <si>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</si>
  <si>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</si>
  <si>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</si>
  <si>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</si>
  <si>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</si>
  <si>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</si>
  <si>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</si>
  <si>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</si>
  <si>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</si>
  <si>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</si>
  <si>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de los formatos de la LDF son correctos y responsabilidad del ente emisor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</si>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</sst>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>
      <alignment horizontal="left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0" fillId="0" borderId="11" xfId="0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CUENTA%20P&#218;BLICA%20ASEG%202025/4.-DISCIPLINA%20FINANCIERA/0361_IDF_PEGT_UPB_25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F715-2CDE-4AA7-AF26-B525A9DE04D1}">
  <sheetPr codeName="Hoja12">
    <outlinePr summaryBelow="0"/>
  </sheetPr>
  <dimension ref="A1:G39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ht="30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>SUM(B7:B18)</f>
        <v>52797305.399999999</v>
      </c>
      <c r="C6" s="14">
        <f t="shared" ref="C6:G6" si="0">SUM(C7:C18)</f>
        <v>50951728.899999999</v>
      </c>
      <c r="D6" s="14">
        <f t="shared" si="0"/>
        <v>53856681.980000004</v>
      </c>
      <c r="E6" s="14">
        <f t="shared" si="0"/>
        <v>57523451.789999999</v>
      </c>
      <c r="F6" s="14">
        <f t="shared" si="0"/>
        <v>55931820.759999998</v>
      </c>
      <c r="G6" s="14">
        <f t="shared" si="0"/>
        <v>55057251.770000003</v>
      </c>
    </row>
    <row r="7" spans="1:7" x14ac:dyDescent="0.25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5.75" customHeight="1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17</v>
      </c>
      <c r="B13" s="16">
        <v>2649345.19</v>
      </c>
      <c r="C13" s="16">
        <v>6884269.7800000003</v>
      </c>
      <c r="D13" s="16">
        <v>9307143.9800000004</v>
      </c>
      <c r="E13" s="16">
        <v>9173373.4000000004</v>
      </c>
      <c r="F13" s="16">
        <v>10797561</v>
      </c>
      <c r="G13" s="16">
        <v>10334362.390000001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 t="s">
        <v>20</v>
      </c>
      <c r="B16" s="16">
        <v>50147960.210000001</v>
      </c>
      <c r="C16" s="16">
        <v>44067459.119999997</v>
      </c>
      <c r="D16" s="16">
        <v>44549538</v>
      </c>
      <c r="E16" s="16">
        <v>48350078.390000001</v>
      </c>
      <c r="F16" s="16">
        <v>45134259.759999998</v>
      </c>
      <c r="G16" s="16">
        <v>44722889.380000003</v>
      </c>
    </row>
    <row r="17" spans="1:7" x14ac:dyDescent="0.25">
      <c r="A17" s="15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8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/>
      <c r="B19" s="16"/>
      <c r="C19" s="16"/>
      <c r="D19" s="16"/>
      <c r="E19" s="16"/>
      <c r="F19" s="16"/>
      <c r="G19" s="16"/>
    </row>
    <row r="20" spans="1:7" x14ac:dyDescent="0.25">
      <c r="A20" s="19" t="s">
        <v>23</v>
      </c>
      <c r="B20" s="14">
        <f>SUM(B21:B25)</f>
        <v>16763760</v>
      </c>
      <c r="C20" s="14">
        <f t="shared" ref="C20:G20" si="1">SUM(C21:C25)</f>
        <v>25144448.079999998</v>
      </c>
      <c r="D20" s="14">
        <f t="shared" si="1"/>
        <v>19185915.620000001</v>
      </c>
      <c r="E20" s="14">
        <f t="shared" si="1"/>
        <v>18245421.050000001</v>
      </c>
      <c r="F20" s="14">
        <f t="shared" si="1"/>
        <v>21280309.93</v>
      </c>
      <c r="G20" s="14">
        <f t="shared" si="1"/>
        <v>24079171.949999999</v>
      </c>
    </row>
    <row r="21" spans="1:7" x14ac:dyDescent="0.25">
      <c r="A21" s="15" t="s">
        <v>24</v>
      </c>
      <c r="B21" s="20">
        <v>0</v>
      </c>
      <c r="C21" s="20">
        <v>6908784</v>
      </c>
      <c r="D21" s="20">
        <v>0</v>
      </c>
      <c r="E21" s="20">
        <v>0</v>
      </c>
      <c r="F21" s="20">
        <v>1289206.31</v>
      </c>
      <c r="G21" s="20">
        <v>0</v>
      </c>
    </row>
    <row r="22" spans="1:7" x14ac:dyDescent="0.25">
      <c r="A22" s="15" t="s">
        <v>25</v>
      </c>
      <c r="B22" s="20">
        <v>16763760</v>
      </c>
      <c r="C22" s="20">
        <v>18235664.079999998</v>
      </c>
      <c r="D22" s="20">
        <v>19185915.620000001</v>
      </c>
      <c r="E22" s="20">
        <v>18245421.050000001</v>
      </c>
      <c r="F22" s="20">
        <v>19991103.620000001</v>
      </c>
      <c r="G22" s="20">
        <v>24079171.949999999</v>
      </c>
    </row>
    <row r="23" spans="1:7" x14ac:dyDescent="0.25">
      <c r="A23" s="15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30" x14ac:dyDescent="0.25">
      <c r="A24" s="17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7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1"/>
      <c r="B26" s="20"/>
      <c r="C26" s="20"/>
      <c r="D26" s="20"/>
      <c r="E26" s="20"/>
      <c r="F26" s="20"/>
      <c r="G26" s="20"/>
    </row>
    <row r="27" spans="1:7" x14ac:dyDescent="0.25">
      <c r="A27" s="19" t="s">
        <v>29</v>
      </c>
      <c r="B27" s="14">
        <f>SUM(B28)</f>
        <v>0</v>
      </c>
      <c r="C27" s="14">
        <f t="shared" ref="C27:G27" si="2">SUM(C28)</f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</row>
    <row r="28" spans="1:7" x14ac:dyDescent="0.25">
      <c r="A28" s="15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22"/>
      <c r="B29" s="23"/>
      <c r="C29" s="23"/>
      <c r="D29" s="23"/>
      <c r="E29" s="23"/>
      <c r="F29" s="23"/>
      <c r="G29" s="23"/>
    </row>
    <row r="30" spans="1:7" ht="14.45" customHeight="1" x14ac:dyDescent="0.25">
      <c r="A30" s="19" t="s">
        <v>31</v>
      </c>
      <c r="B30" s="14">
        <f>B20+B6+B27</f>
        <v>69561065.400000006</v>
      </c>
      <c r="C30" s="14">
        <f t="shared" ref="C30:G30" si="3">C20+C6+C27</f>
        <v>76096176.979999989</v>
      </c>
      <c r="D30" s="14">
        <f t="shared" si="3"/>
        <v>73042597.600000009</v>
      </c>
      <c r="E30" s="14">
        <f t="shared" si="3"/>
        <v>75768872.840000004</v>
      </c>
      <c r="F30" s="14">
        <f t="shared" si="3"/>
        <v>77212130.689999998</v>
      </c>
      <c r="G30" s="14">
        <f t="shared" si="3"/>
        <v>79136423.719999999</v>
      </c>
    </row>
    <row r="31" spans="1:7" ht="14.45" customHeight="1" x14ac:dyDescent="0.25">
      <c r="A31" s="22"/>
      <c r="B31" s="24"/>
      <c r="C31" s="24"/>
      <c r="D31" s="24"/>
      <c r="E31" s="24"/>
      <c r="F31" s="24"/>
      <c r="G31" s="24"/>
    </row>
    <row r="32" spans="1:7" x14ac:dyDescent="0.25">
      <c r="A32" s="25" t="s">
        <v>32</v>
      </c>
      <c r="B32" s="26"/>
      <c r="C32" s="26"/>
      <c r="D32" s="26"/>
      <c r="E32" s="26"/>
      <c r="F32" s="26"/>
      <c r="G32" s="26"/>
    </row>
    <row r="33" spans="1:7" ht="30" x14ac:dyDescent="0.25">
      <c r="A33" s="27" t="s">
        <v>33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ht="30" x14ac:dyDescent="0.25">
      <c r="A34" s="27" t="s">
        <v>34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x14ac:dyDescent="0.25">
      <c r="A35" s="26" t="s">
        <v>35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5">
      <c r="A36" s="29"/>
      <c r="B36" s="29"/>
      <c r="C36" s="29"/>
      <c r="D36" s="29"/>
      <c r="E36" s="29"/>
      <c r="F36" s="29"/>
      <c r="G36" s="29"/>
    </row>
    <row r="37" spans="1:7" x14ac:dyDescent="0.25">
      <c r="A37" t="s">
        <v>36</v>
      </c>
    </row>
    <row r="38" spans="1:7" x14ac:dyDescent="0.25">
      <c r="A38" t="s">
        <v>37</v>
      </c>
    </row>
    <row r="39" spans="1:7" x14ac:dyDescent="0.25">
      <c r="A39" t="s">
        <v>38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98F8FCC8-49D4-47A4-A00B-D44883449CFD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Ingresos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2026-05-25T20:11:52Z</dcterms:created>
  <dcterms:modified xsi:type="dcterms:W3CDTF">2026-05-25T20:12:35Z</dcterms:modified>
</cp:coreProperties>
</file>