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6\PUBLICACION PÁGINA UPB\PUBLICACIÓN INFORMACIÓN ANUAL\Información Disciplina Financiera\"/>
    </mc:Choice>
  </mc:AlternateContent>
  <xr:revisionPtr revIDLastSave="0" documentId="8_{107F006F-9EC2-4B6C-9F79-A717D3F32B23}" xr6:coauthVersionLast="36" xr6:coauthVersionMax="36" xr10:uidLastSave="{00000000-0000-0000-0000-000000000000}"/>
  <bookViews>
    <workbookView xWindow="0" yWindow="0" windowWidth="28800" windowHeight="11625" xr2:uid="{87060E20-2743-4D34-87E3-2EC231444F5C}"/>
  </bookViews>
  <sheets>
    <sheet name="Resultados de Ingresos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2" l="1"/>
  <c r="F35" i="2"/>
  <c r="E35" i="2"/>
  <c r="D35" i="2"/>
  <c r="C35" i="2"/>
  <c r="B35" i="2"/>
  <c r="G30" i="2"/>
  <c r="G27" i="2"/>
  <c r="F27" i="2"/>
  <c r="E27" i="2"/>
  <c r="D27" i="2"/>
  <c r="C27" i="2"/>
  <c r="B27" i="2"/>
  <c r="G20" i="2"/>
  <c r="F20" i="2"/>
  <c r="F30" i="2" s="1"/>
  <c r="E20" i="2"/>
  <c r="D20" i="2"/>
  <c r="C20" i="2"/>
  <c r="C30" i="2" s="1"/>
  <c r="B20" i="2"/>
  <c r="B30" i="2" s="1"/>
  <c r="G6" i="2"/>
  <c r="F6" i="2"/>
  <c r="E6" i="2"/>
  <c r="E30" i="2" s="1"/>
  <c r="D6" i="2"/>
  <c r="D30" i="2" s="1"/>
  <c r="C6" i="2"/>
  <c r="B6" i="2"/>
  <c r="A2" i="2"/>
</calcChain>
</file>

<file path=xl/sharedStrings.xml><?xml version="1.0" encoding="utf-8"?>
<sst xmlns="http://schemas.openxmlformats.org/spreadsheetml/2006/main" count="39" uniqueCount="39">
  <si>
    <t>Formato 7 c) Resultados de Ingresos - LDF</t>
  </si>
  <si>
    <t>Resultados de Ingresos - LDF</t>
  </si>
  <si>
    <t>(PESOS)</t>
  </si>
  <si>
    <t>Concepto</t>
  </si>
  <si>
    <r>
      <rPr>
        <b/>
        <sz val="11"/>
        <color rgb="FF000000"/>
        <rFont val="Calibri"/>
      </rPr>
      <t xml:space="preserve">2020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</si>
  <si>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2021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</si>
  <si>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2022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</si>
  <si>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2023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</si>
  <si>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2024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</si>
  <si>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2025 </t>
    </r>
    <r>
      <rPr>
        <b/>
        <vertAlign val="superscript"/>
        <sz val="8.25"/>
        <color rgb="FF000000"/>
        <rFont val="Calibri"/>
      </rPr>
      <t>2</t>
    </r>
  </si>
  <si>
    <t>1.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</si>
  <si>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</si>
  <si>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</si>
  <si>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</si>
  <si>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</si>
  <si>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</si>
  <si>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</si>
  <si>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</si>
  <si>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</si>
  <si>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</si>
  <si>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</si>
  <si>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</si>
  <si>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</si>
  <si>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</si>
  <si>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</si>
  <si>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</si>
  <si>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</si>
  <si>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</si>
  <si>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</si>
  <si>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</si>
  <si>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A.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</si>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</sst>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vertAlign val="superscript"/>
      <sz val="8.25"/>
      <color rgb="FF000000"/>
      <name val="Calibri"/>
    </font>
    <font>
      <vertAlign val="superscript"/>
      <sz val="8.2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indent="6"/>
    </xf>
    <xf numFmtId="4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>
      <alignment horizontal="left" indent="6"/>
    </xf>
    <xf numFmtId="0" fontId="1" fillId="0" borderId="11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indent="9"/>
    </xf>
    <xf numFmtId="0" fontId="0" fillId="0" borderId="11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1" fillId="0" borderId="11" xfId="0" applyFont="1" applyBorder="1"/>
    <xf numFmtId="0" fontId="0" fillId="0" borderId="11" xfId="0" applyBorder="1"/>
    <xf numFmtId="0" fontId="0" fillId="0" borderId="11" xfId="0" applyBorder="1" applyAlignment="1">
      <alignment wrapText="1"/>
    </xf>
    <xf numFmtId="4" fontId="0" fillId="0" borderId="11" xfId="0" applyNumberFormat="1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6/ASEG%201er%20TRIMESTRE%202026/5.-INFORMACION%20ADICIONAL%20DISCIPLINA%20FINANCIERA/FORMATO%20DE%20ENVIO/0361_IDF_PEGT_UPB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D2C26-634C-453B-8EE9-5A24CD3D433E}">
  <sheetPr>
    <outlinePr summaryBelow="0"/>
    <pageSetUpPr fitToPage="1"/>
  </sheetPr>
  <dimension ref="A1:G41"/>
  <sheetViews>
    <sheetView showGridLines="0" tabSelected="1" zoomScale="80" zoomScaleNormal="80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10" t="s">
        <v>3</v>
      </c>
      <c r="B5" s="11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</row>
    <row r="6" spans="1:7" ht="15.75" customHeight="1" x14ac:dyDescent="0.25">
      <c r="A6" s="13" t="s">
        <v>10</v>
      </c>
      <c r="B6" s="14">
        <f t="shared" ref="B6:G6" si="0">B7+B8+B9+B10+B11+B12+B13+B14+B15+B16+B17+B18</f>
        <v>52797305.399999999</v>
      </c>
      <c r="C6" s="14">
        <f t="shared" si="0"/>
        <v>50951728.899999999</v>
      </c>
      <c r="D6" s="14">
        <f t="shared" si="0"/>
        <v>53856681.980000004</v>
      </c>
      <c r="E6" s="14">
        <f t="shared" si="0"/>
        <v>57523451.789999999</v>
      </c>
      <c r="F6" s="14">
        <f t="shared" si="0"/>
        <v>55931820.759999998</v>
      </c>
      <c r="G6" s="14">
        <f t="shared" si="0"/>
        <v>57921012.629999995</v>
      </c>
    </row>
    <row r="7" spans="1:7" x14ac:dyDescent="0.25">
      <c r="A7" s="15" t="s">
        <v>11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ht="15.75" customHeight="1" x14ac:dyDescent="0.25">
      <c r="A8" s="15" t="s">
        <v>12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5" t="s">
        <v>13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5" t="s">
        <v>14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5" t="s">
        <v>15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7" t="s">
        <v>17</v>
      </c>
      <c r="B13" s="16">
        <v>2649345.19</v>
      </c>
      <c r="C13" s="16">
        <v>6884269.7800000003</v>
      </c>
      <c r="D13" s="16">
        <v>9307143.9800000004</v>
      </c>
      <c r="E13" s="16">
        <v>9173373.4000000004</v>
      </c>
      <c r="F13" s="16">
        <v>10797561</v>
      </c>
      <c r="G13" s="16">
        <v>9712069.2699999996</v>
      </c>
    </row>
    <row r="14" spans="1:7" x14ac:dyDescent="0.25">
      <c r="A14" s="15" t="s">
        <v>18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19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5" t="s">
        <v>20</v>
      </c>
      <c r="B16" s="16">
        <v>50147960.210000001</v>
      </c>
      <c r="C16" s="16">
        <v>44067459.119999997</v>
      </c>
      <c r="D16" s="16">
        <v>44549538</v>
      </c>
      <c r="E16" s="16">
        <v>48350078.390000001</v>
      </c>
      <c r="F16" s="16">
        <v>45134259.759999998</v>
      </c>
      <c r="G16" s="16">
        <v>48208943.359999999</v>
      </c>
    </row>
    <row r="17" spans="1:7" x14ac:dyDescent="0.25">
      <c r="A17" s="15" t="s">
        <v>21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8" t="s">
        <v>22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5"/>
      <c r="B19" s="16"/>
      <c r="C19" s="16"/>
      <c r="D19" s="16"/>
      <c r="E19" s="16"/>
      <c r="F19" s="16"/>
      <c r="G19" s="16"/>
    </row>
    <row r="20" spans="1:7" x14ac:dyDescent="0.25">
      <c r="A20" s="19" t="s">
        <v>23</v>
      </c>
      <c r="B20" s="14">
        <f t="shared" ref="B20:G20" si="1">B21+B22+B23+B24+B25</f>
        <v>16763760</v>
      </c>
      <c r="C20" s="14">
        <f t="shared" si="1"/>
        <v>25144448.079999998</v>
      </c>
      <c r="D20" s="14">
        <f t="shared" si="1"/>
        <v>19185915.620000001</v>
      </c>
      <c r="E20" s="14">
        <f t="shared" si="1"/>
        <v>18245421.050000001</v>
      </c>
      <c r="F20" s="14">
        <f t="shared" si="1"/>
        <v>21280309.93</v>
      </c>
      <c r="G20" s="14">
        <f t="shared" si="1"/>
        <v>20703181.73</v>
      </c>
    </row>
    <row r="21" spans="1:7" x14ac:dyDescent="0.25">
      <c r="A21" s="15" t="s">
        <v>24</v>
      </c>
      <c r="B21" s="20">
        <v>0</v>
      </c>
      <c r="C21" s="20">
        <v>6908784</v>
      </c>
      <c r="D21" s="20">
        <v>0</v>
      </c>
      <c r="E21" s="20">
        <v>0</v>
      </c>
      <c r="F21" s="20">
        <v>1289206.31</v>
      </c>
      <c r="G21" s="20">
        <v>0</v>
      </c>
    </row>
    <row r="22" spans="1:7" x14ac:dyDescent="0.25">
      <c r="A22" s="15" t="s">
        <v>25</v>
      </c>
      <c r="B22" s="20">
        <v>16763760</v>
      </c>
      <c r="C22" s="20">
        <v>18235664.079999998</v>
      </c>
      <c r="D22" s="20">
        <v>19185915.620000001</v>
      </c>
      <c r="E22" s="20">
        <v>18245421.050000001</v>
      </c>
      <c r="F22" s="20">
        <v>19991103.620000001</v>
      </c>
      <c r="G22" s="20">
        <v>20703181.73</v>
      </c>
    </row>
    <row r="23" spans="1:7" x14ac:dyDescent="0.25">
      <c r="A23" s="15" t="s">
        <v>26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ht="30" x14ac:dyDescent="0.25">
      <c r="A24" s="17" t="s">
        <v>27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7" t="s">
        <v>28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21"/>
      <c r="B26" s="20"/>
      <c r="C26" s="20"/>
      <c r="D26" s="20"/>
      <c r="E26" s="20"/>
      <c r="F26" s="20"/>
      <c r="G26" s="20"/>
    </row>
    <row r="27" spans="1:7" x14ac:dyDescent="0.25">
      <c r="A27" s="19" t="s">
        <v>29</v>
      </c>
      <c r="B27" s="14">
        <f t="shared" ref="B27:G27" si="2">B28</f>
        <v>0</v>
      </c>
      <c r="C27" s="14">
        <f t="shared" si="2"/>
        <v>0</v>
      </c>
      <c r="D27" s="14">
        <f t="shared" si="2"/>
        <v>0</v>
      </c>
      <c r="E27" s="14">
        <f t="shared" si="2"/>
        <v>0</v>
      </c>
      <c r="F27" s="14">
        <f t="shared" si="2"/>
        <v>0</v>
      </c>
      <c r="G27" s="14">
        <f t="shared" si="2"/>
        <v>0</v>
      </c>
    </row>
    <row r="28" spans="1:7" x14ac:dyDescent="0.25">
      <c r="A28" s="15" t="s">
        <v>30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29" spans="1:7" x14ac:dyDescent="0.25">
      <c r="A29" s="22"/>
      <c r="B29" s="23"/>
      <c r="C29" s="23"/>
      <c r="D29" s="23"/>
      <c r="E29" s="23"/>
      <c r="F29" s="23"/>
      <c r="G29" s="23"/>
    </row>
    <row r="30" spans="1:7" ht="14.45" customHeight="1" x14ac:dyDescent="0.25">
      <c r="A30" s="19" t="s">
        <v>31</v>
      </c>
      <c r="B30" s="14">
        <f t="shared" ref="B30:G30" si="3">B6+B20+B27</f>
        <v>69561065.400000006</v>
      </c>
      <c r="C30" s="14">
        <f t="shared" si="3"/>
        <v>76096176.979999989</v>
      </c>
      <c r="D30" s="14">
        <f t="shared" si="3"/>
        <v>73042597.600000009</v>
      </c>
      <c r="E30" s="14">
        <f t="shared" si="3"/>
        <v>75768872.840000004</v>
      </c>
      <c r="F30" s="14">
        <f t="shared" si="3"/>
        <v>77212130.689999998</v>
      </c>
      <c r="G30" s="14">
        <f t="shared" si="3"/>
        <v>78624194.359999999</v>
      </c>
    </row>
    <row r="31" spans="1:7" ht="14.45" customHeight="1" x14ac:dyDescent="0.25">
      <c r="A31" s="22"/>
      <c r="B31" s="24"/>
      <c r="C31" s="24"/>
      <c r="D31" s="24"/>
      <c r="E31" s="24"/>
      <c r="F31" s="24"/>
      <c r="G31" s="24"/>
    </row>
    <row r="32" spans="1:7" x14ac:dyDescent="0.25">
      <c r="A32" s="25" t="s">
        <v>32</v>
      </c>
      <c r="B32" s="26"/>
      <c r="C32" s="26"/>
      <c r="D32" s="26"/>
      <c r="E32" s="26"/>
      <c r="F32" s="26"/>
      <c r="G32" s="26"/>
    </row>
    <row r="33" spans="1:7" ht="30" x14ac:dyDescent="0.25">
      <c r="A33" s="27" t="s">
        <v>33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</row>
    <row r="34" spans="1:7" ht="30" x14ac:dyDescent="0.25">
      <c r="A34" s="27" t="s">
        <v>34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</row>
    <row r="35" spans="1:7" x14ac:dyDescent="0.25">
      <c r="A35" s="26" t="s">
        <v>35</v>
      </c>
      <c r="B35" s="28">
        <f t="shared" ref="B35:G35" si="4">B33+B34</f>
        <v>0</v>
      </c>
      <c r="C35" s="28">
        <f t="shared" si="4"/>
        <v>0</v>
      </c>
      <c r="D35" s="28">
        <f t="shared" si="4"/>
        <v>0</v>
      </c>
      <c r="E35" s="28">
        <f t="shared" si="4"/>
        <v>0</v>
      </c>
      <c r="F35" s="28">
        <f t="shared" si="4"/>
        <v>0</v>
      </c>
      <c r="G35" s="28">
        <f t="shared" si="4"/>
        <v>0</v>
      </c>
    </row>
    <row r="36" spans="1:7" x14ac:dyDescent="0.25">
      <c r="A36" s="29"/>
      <c r="B36" s="29"/>
      <c r="C36" s="29"/>
      <c r="D36" s="29"/>
      <c r="E36" s="29"/>
      <c r="F36" s="29"/>
      <c r="G36" s="29"/>
    </row>
    <row r="38" spans="1:7" x14ac:dyDescent="0.25">
      <c r="A38" t="s">
        <v>36</v>
      </c>
    </row>
    <row r="39" spans="1:7" x14ac:dyDescent="0.25">
      <c r="A39" t="s">
        <v>37</v>
      </c>
    </row>
    <row r="41" spans="1:7" x14ac:dyDescent="0.25">
      <c r="A41" t="s">
        <v>38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9316F666-C42A-4A42-808A-D2CD72C762B4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 de Ingresos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2026-05-25T20:22:25Z</dcterms:created>
  <dcterms:modified xsi:type="dcterms:W3CDTF">2026-05-25T20:23:04Z</dcterms:modified>
</cp:coreProperties>
</file>