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RMACION FINANCIERA\CUENTA PUBLICA\2026\PUBLICACION PÁGINA UPB\2do Trimestre\Información Disciplina Financiera\"/>
    </mc:Choice>
  </mc:AlternateContent>
  <xr:revisionPtr revIDLastSave="0" documentId="8_{9E1C33CF-BABC-4535-9B20-9ADA452D531F}" xr6:coauthVersionLast="36" xr6:coauthVersionMax="36" xr10:uidLastSave="{00000000-0000-0000-0000-000000000000}"/>
  <bookViews>
    <workbookView xWindow="0" yWindow="0" windowWidth="28800" windowHeight="11925" xr2:uid="{44B38514-0330-438B-915A-D695B2069AC0}"/>
  </bookViews>
  <sheets>
    <sheet name="Formato 6 c)" sheetId="2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5" i="2" l="1"/>
  <c r="G75" i="2" s="1"/>
  <c r="D74" i="2"/>
  <c r="G74" i="2" s="1"/>
  <c r="D73" i="2"/>
  <c r="G73" i="2" s="1"/>
  <c r="D72" i="2"/>
  <c r="G72" i="2" s="1"/>
  <c r="G71" i="2" s="1"/>
  <c r="F71" i="2"/>
  <c r="E71" i="2"/>
  <c r="C71" i="2"/>
  <c r="B71" i="2"/>
  <c r="D70" i="2"/>
  <c r="G70" i="2" s="1"/>
  <c r="D69" i="2"/>
  <c r="G69" i="2" s="1"/>
  <c r="D68" i="2"/>
  <c r="G68" i="2" s="1"/>
  <c r="D67" i="2"/>
  <c r="G67" i="2" s="1"/>
  <c r="D66" i="2"/>
  <c r="G66" i="2" s="1"/>
  <c r="D65" i="2"/>
  <c r="G65" i="2" s="1"/>
  <c r="D64" i="2"/>
  <c r="G64" i="2" s="1"/>
  <c r="D63" i="2"/>
  <c r="D61" i="2" s="1"/>
  <c r="D62" i="2"/>
  <c r="G62" i="2" s="1"/>
  <c r="F61" i="2"/>
  <c r="E61" i="2"/>
  <c r="C61" i="2"/>
  <c r="B61" i="2"/>
  <c r="D60" i="2"/>
  <c r="G60" i="2" s="1"/>
  <c r="D59" i="2"/>
  <c r="G59" i="2" s="1"/>
  <c r="D58" i="2"/>
  <c r="G58" i="2" s="1"/>
  <c r="D57" i="2"/>
  <c r="G57" i="2" s="1"/>
  <c r="D56" i="2"/>
  <c r="G56" i="2" s="1"/>
  <c r="D55" i="2"/>
  <c r="G55" i="2" s="1"/>
  <c r="D54" i="2"/>
  <c r="G54" i="2" s="1"/>
  <c r="G53" i="2" s="1"/>
  <c r="F53" i="2"/>
  <c r="E53" i="2"/>
  <c r="C53" i="2"/>
  <c r="B53" i="2"/>
  <c r="G52" i="2"/>
  <c r="D52" i="2"/>
  <c r="D51" i="2"/>
  <c r="G51" i="2" s="1"/>
  <c r="G50" i="2"/>
  <c r="D50" i="2"/>
  <c r="D49" i="2"/>
  <c r="G49" i="2" s="1"/>
  <c r="G48" i="2"/>
  <c r="D48" i="2"/>
  <c r="D47" i="2"/>
  <c r="G47" i="2" s="1"/>
  <c r="G46" i="2"/>
  <c r="D46" i="2"/>
  <c r="D45" i="2"/>
  <c r="G45" i="2" s="1"/>
  <c r="G44" i="2" s="1"/>
  <c r="F44" i="2"/>
  <c r="E44" i="2"/>
  <c r="E43" i="2" s="1"/>
  <c r="D44" i="2"/>
  <c r="C44" i="2"/>
  <c r="B44" i="2"/>
  <c r="F43" i="2"/>
  <c r="C43" i="2"/>
  <c r="B43" i="2"/>
  <c r="D41" i="2"/>
  <c r="G41" i="2" s="1"/>
  <c r="D40" i="2"/>
  <c r="G40" i="2" s="1"/>
  <c r="D39" i="2"/>
  <c r="G39" i="2" s="1"/>
  <c r="D38" i="2"/>
  <c r="G38" i="2" s="1"/>
  <c r="G37" i="2" s="1"/>
  <c r="F37" i="2"/>
  <c r="E37" i="2"/>
  <c r="D37" i="2"/>
  <c r="C37" i="2"/>
  <c r="B37" i="2"/>
  <c r="D36" i="2"/>
  <c r="G36" i="2" s="1"/>
  <c r="D35" i="2"/>
  <c r="G35" i="2" s="1"/>
  <c r="D34" i="2"/>
  <c r="G34" i="2" s="1"/>
  <c r="D33" i="2"/>
  <c r="G33" i="2" s="1"/>
  <c r="D32" i="2"/>
  <c r="G32" i="2" s="1"/>
  <c r="D31" i="2"/>
  <c r="G31" i="2" s="1"/>
  <c r="D30" i="2"/>
  <c r="G30" i="2" s="1"/>
  <c r="D29" i="2"/>
  <c r="G29" i="2" s="1"/>
  <c r="D28" i="2"/>
  <c r="G28" i="2" s="1"/>
  <c r="F27" i="2"/>
  <c r="E27" i="2"/>
  <c r="D27" i="2"/>
  <c r="C27" i="2"/>
  <c r="B27" i="2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F19" i="2"/>
  <c r="E19" i="2"/>
  <c r="D19" i="2"/>
  <c r="C19" i="2"/>
  <c r="B19" i="2"/>
  <c r="D18" i="2"/>
  <c r="G18" i="2" s="1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F10" i="2"/>
  <c r="F9" i="2" s="1"/>
  <c r="F77" i="2" s="1"/>
  <c r="E10" i="2"/>
  <c r="C10" i="2"/>
  <c r="C9" i="2" s="1"/>
  <c r="C77" i="2" s="1"/>
  <c r="B10" i="2"/>
  <c r="B9" i="2" s="1"/>
  <c r="B77" i="2" s="1"/>
  <c r="E9" i="2"/>
  <c r="E77" i="2" s="1"/>
  <c r="G19" i="2" l="1"/>
  <c r="G27" i="2"/>
  <c r="G10" i="2"/>
  <c r="G9" i="2" s="1"/>
  <c r="G63" i="2"/>
  <c r="G61" i="2" s="1"/>
  <c r="G43" i="2" s="1"/>
  <c r="D10" i="2"/>
  <c r="D9" i="2" s="1"/>
  <c r="D53" i="2"/>
  <c r="D43" i="2" s="1"/>
  <c r="D71" i="2"/>
  <c r="G77" i="2" l="1"/>
  <c r="D77" i="2"/>
</calcChain>
</file>

<file path=xl/sharedStrings.xml><?xml version="1.0" encoding="utf-8"?>
<sst xmlns="http://schemas.openxmlformats.org/spreadsheetml/2006/main" count="82" uniqueCount="50">
  <si>
    <t>Formato 6 c) Estado Analítico del Ejercicio del Presupuesto de Egresos Detallado -LDF 
                       (Clasificación Funcional)</t>
  </si>
  <si>
    <t>Estado Analítico del Ejercicio del Presupuesto de Egresos Detallado - LDF</t>
  </si>
  <si>
    <t>Clasificación Funcional (Finalidad y Función)</t>
  </si>
  <si>
    <t>(PESOS)</t>
  </si>
  <si>
    <t>Concepto</t>
  </si>
  <si>
    <t>Egresos</t>
  </si>
  <si>
    <t>Subejercicio</t>
  </si>
  <si>
    <t>Aprobado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</si>
  <si>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</si>
  <si>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</si>
  <si>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</si>
  <si>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</si>
  <si>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</si>
  <si>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</si>
  <si>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</si>
  <si>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</si>
  <si>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</si>
  <si>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</si>
  <si>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</si>
  <si>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</si>
  <si>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</si>
  <si>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</si>
  <si>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</si>
  <si>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</si>
  <si>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</si>
  <si>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</si>
  <si>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</si>
  <si>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</si>
  <si>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</si>
  <si>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</si>
  <si>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</si>
  <si>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</si>
  <si>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</si>
  <si>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</si>
  <si>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</si>
  <si>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</si>
  <si>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</si>
  <si>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</si>
  <si>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</si>
  <si>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</si>
  <si>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</si>
  <si>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</si>
  <si>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</si>
  <si>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</si>
  <si>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</si>
  <si>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</si>
  <si>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</si>
  <si>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Bajo protesta de decir verdad declaramos de los formatos de la LDF son correctos y responsabilidad del ente emisor</t>
  </si>
  <si>
    <t xml:space="preserve"> UNIVERSIDAD POLITECNICA DEL BICENTENARIO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</si>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</sst>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3"/>
    </xf>
    <xf numFmtId="4" fontId="1" fillId="0" borderId="1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/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4" fontId="0" fillId="0" borderId="1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A028-3D78-49E4-B384-6C1E9A016B2F}">
  <sheetPr>
    <outlinePr summaryBelow="0"/>
    <pageSetUpPr fitToPage="1"/>
  </sheetPr>
  <dimension ref="A1:G79"/>
  <sheetViews>
    <sheetView showGridLines="0" tabSelected="1" zoomScale="75" zoomScaleNormal="75" workbookViewId="0">
      <selection sqref="A1:G1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48</v>
      </c>
      <c r="B2" s="4"/>
      <c r="C2" s="4"/>
      <c r="D2" s="4"/>
      <c r="E2" s="4"/>
      <c r="F2" s="4"/>
      <c r="G2" s="5"/>
    </row>
    <row r="3" spans="1:7" x14ac:dyDescent="0.25">
      <c r="A3" s="6" t="s">
        <v>1</v>
      </c>
      <c r="B3" s="7"/>
      <c r="C3" s="7"/>
      <c r="D3" s="7"/>
      <c r="E3" s="7"/>
      <c r="F3" s="7"/>
      <c r="G3" s="8"/>
    </row>
    <row r="4" spans="1:7" x14ac:dyDescent="0.25">
      <c r="A4" s="6" t="s">
        <v>2</v>
      </c>
      <c r="B4" s="7"/>
      <c r="C4" s="7"/>
      <c r="D4" s="7"/>
      <c r="E4" s="7"/>
      <c r="F4" s="7"/>
      <c r="G4" s="8"/>
    </row>
    <row r="5" spans="1:7" x14ac:dyDescent="0.25">
      <c r="A5" s="6" t="s">
        <v>49</v>
      </c>
      <c r="B5" s="7"/>
      <c r="C5" s="7"/>
      <c r="D5" s="7"/>
      <c r="E5" s="7"/>
      <c r="F5" s="7"/>
      <c r="G5" s="8"/>
    </row>
    <row r="6" spans="1:7" x14ac:dyDescent="0.25">
      <c r="A6" s="9" t="s">
        <v>3</v>
      </c>
      <c r="B6" s="10"/>
      <c r="C6" s="10"/>
      <c r="D6" s="10"/>
      <c r="E6" s="10"/>
      <c r="F6" s="10"/>
      <c r="G6" s="11"/>
    </row>
    <row r="7" spans="1:7" ht="15.75" customHeight="1" x14ac:dyDescent="0.25">
      <c r="A7" s="12" t="s">
        <v>4</v>
      </c>
      <c r="B7" s="13" t="s">
        <v>5</v>
      </c>
      <c r="C7" s="14"/>
      <c r="D7" s="14"/>
      <c r="E7" s="14"/>
      <c r="F7" s="15"/>
      <c r="G7" s="16" t="s">
        <v>6</v>
      </c>
    </row>
    <row r="8" spans="1:7" ht="30" x14ac:dyDescent="0.25">
      <c r="A8" s="17"/>
      <c r="B8" s="18" t="s">
        <v>7</v>
      </c>
      <c r="C8" s="19" t="s">
        <v>8</v>
      </c>
      <c r="D8" s="18" t="s">
        <v>9</v>
      </c>
      <c r="E8" s="18" t="s">
        <v>10</v>
      </c>
      <c r="F8" s="20" t="s">
        <v>11</v>
      </c>
      <c r="G8" s="21"/>
    </row>
    <row r="9" spans="1:7" ht="16.5" customHeight="1" x14ac:dyDescent="0.25">
      <c r="A9" s="22" t="s">
        <v>12</v>
      </c>
      <c r="B9" s="23">
        <f t="shared" ref="B9:G9" si="0">B10+B19+B27+B37</f>
        <v>56685699</v>
      </c>
      <c r="C9" s="23">
        <f t="shared" si="0"/>
        <v>6938486.9400000004</v>
      </c>
      <c r="D9" s="23">
        <f t="shared" si="0"/>
        <v>63624185.939999998</v>
      </c>
      <c r="E9" s="23">
        <f t="shared" si="0"/>
        <v>24724830.899999999</v>
      </c>
      <c r="F9" s="23">
        <f t="shared" si="0"/>
        <v>24724830.899999999</v>
      </c>
      <c r="G9" s="23">
        <f t="shared" si="0"/>
        <v>38899355.039999999</v>
      </c>
    </row>
    <row r="10" spans="1:7" ht="15" customHeight="1" x14ac:dyDescent="0.25">
      <c r="A10" s="24" t="s">
        <v>13</v>
      </c>
      <c r="B10" s="25">
        <f t="shared" ref="B10:G10" si="1">B11+B12+B13+B14+B15+B16+B17+B18</f>
        <v>0</v>
      </c>
      <c r="C10" s="25">
        <f t="shared" si="1"/>
        <v>0</v>
      </c>
      <c r="D10" s="25">
        <f t="shared" si="1"/>
        <v>0</v>
      </c>
      <c r="E10" s="25">
        <f t="shared" si="1"/>
        <v>0</v>
      </c>
      <c r="F10" s="25">
        <f t="shared" si="1"/>
        <v>0</v>
      </c>
      <c r="G10" s="25">
        <f t="shared" si="1"/>
        <v>0</v>
      </c>
    </row>
    <row r="11" spans="1:7" x14ac:dyDescent="0.25">
      <c r="A11" s="26" t="s">
        <v>14</v>
      </c>
      <c r="B11" s="25">
        <v>0</v>
      </c>
      <c r="C11" s="25">
        <v>0</v>
      </c>
      <c r="D11" s="25">
        <f>B11+C11</f>
        <v>0</v>
      </c>
      <c r="E11" s="25">
        <v>0</v>
      </c>
      <c r="F11" s="25">
        <v>0</v>
      </c>
      <c r="G11" s="25">
        <f>D11-E11</f>
        <v>0</v>
      </c>
    </row>
    <row r="12" spans="1:7" x14ac:dyDescent="0.25">
      <c r="A12" s="26" t="s">
        <v>15</v>
      </c>
      <c r="B12" s="25">
        <v>0</v>
      </c>
      <c r="C12" s="25">
        <v>0</v>
      </c>
      <c r="D12" s="25">
        <f t="shared" ref="D12:D18" si="2">B12+C12</f>
        <v>0</v>
      </c>
      <c r="E12" s="25">
        <v>0</v>
      </c>
      <c r="F12" s="25">
        <v>0</v>
      </c>
      <c r="G12" s="25">
        <f t="shared" ref="G12:G18" si="3">D12-E12</f>
        <v>0</v>
      </c>
    </row>
    <row r="13" spans="1:7" x14ac:dyDescent="0.25">
      <c r="A13" s="26" t="s">
        <v>16</v>
      </c>
      <c r="B13" s="25">
        <v>0</v>
      </c>
      <c r="C13" s="25">
        <v>0</v>
      </c>
      <c r="D13" s="25">
        <f t="shared" si="2"/>
        <v>0</v>
      </c>
      <c r="E13" s="25">
        <v>0</v>
      </c>
      <c r="F13" s="25">
        <v>0</v>
      </c>
      <c r="G13" s="25">
        <f t="shared" si="3"/>
        <v>0</v>
      </c>
    </row>
    <row r="14" spans="1:7" x14ac:dyDescent="0.25">
      <c r="A14" s="26" t="s">
        <v>17</v>
      </c>
      <c r="B14" s="25">
        <v>0</v>
      </c>
      <c r="C14" s="25">
        <v>0</v>
      </c>
      <c r="D14" s="25">
        <f t="shared" si="2"/>
        <v>0</v>
      </c>
      <c r="E14" s="25">
        <v>0</v>
      </c>
      <c r="F14" s="25">
        <v>0</v>
      </c>
      <c r="G14" s="25">
        <f t="shared" si="3"/>
        <v>0</v>
      </c>
    </row>
    <row r="15" spans="1:7" x14ac:dyDescent="0.25">
      <c r="A15" s="26" t="s">
        <v>18</v>
      </c>
      <c r="B15" s="25">
        <v>0</v>
      </c>
      <c r="C15" s="25">
        <v>0</v>
      </c>
      <c r="D15" s="25">
        <f t="shared" si="2"/>
        <v>0</v>
      </c>
      <c r="E15" s="25">
        <v>0</v>
      </c>
      <c r="F15" s="25">
        <v>0</v>
      </c>
      <c r="G15" s="25">
        <f t="shared" si="3"/>
        <v>0</v>
      </c>
    </row>
    <row r="16" spans="1:7" x14ac:dyDescent="0.25">
      <c r="A16" s="26" t="s">
        <v>19</v>
      </c>
      <c r="B16" s="25">
        <v>0</v>
      </c>
      <c r="C16" s="25">
        <v>0</v>
      </c>
      <c r="D16" s="25">
        <f t="shared" si="2"/>
        <v>0</v>
      </c>
      <c r="E16" s="25">
        <v>0</v>
      </c>
      <c r="F16" s="25">
        <v>0</v>
      </c>
      <c r="G16" s="25">
        <f t="shared" si="3"/>
        <v>0</v>
      </c>
    </row>
    <row r="17" spans="1:7" x14ac:dyDescent="0.25">
      <c r="A17" s="26" t="s">
        <v>20</v>
      </c>
      <c r="B17" s="25">
        <v>0</v>
      </c>
      <c r="C17" s="25">
        <v>0</v>
      </c>
      <c r="D17" s="25">
        <f t="shared" si="2"/>
        <v>0</v>
      </c>
      <c r="E17" s="25">
        <v>0</v>
      </c>
      <c r="F17" s="25">
        <v>0</v>
      </c>
      <c r="G17" s="25">
        <f t="shared" si="3"/>
        <v>0</v>
      </c>
    </row>
    <row r="18" spans="1:7" x14ac:dyDescent="0.25">
      <c r="A18" s="26" t="s">
        <v>21</v>
      </c>
      <c r="B18" s="25">
        <v>0</v>
      </c>
      <c r="C18" s="25">
        <v>0</v>
      </c>
      <c r="D18" s="25">
        <f t="shared" si="2"/>
        <v>0</v>
      </c>
      <c r="E18" s="25">
        <v>0</v>
      </c>
      <c r="F18" s="25">
        <v>0</v>
      </c>
      <c r="G18" s="25">
        <f t="shared" si="3"/>
        <v>0</v>
      </c>
    </row>
    <row r="19" spans="1:7" x14ac:dyDescent="0.25">
      <c r="A19" s="24" t="s">
        <v>22</v>
      </c>
      <c r="B19" s="25">
        <f t="shared" ref="B19:G19" si="4">B20+B21+B22+B23+B24+B25+B26</f>
        <v>56685699</v>
      </c>
      <c r="C19" s="25">
        <f t="shared" si="4"/>
        <v>6938486.9400000004</v>
      </c>
      <c r="D19" s="25">
        <f t="shared" si="4"/>
        <v>63624185.939999998</v>
      </c>
      <c r="E19" s="25">
        <f t="shared" si="4"/>
        <v>24724830.899999999</v>
      </c>
      <c r="F19" s="25">
        <f t="shared" si="4"/>
        <v>24724830.899999999</v>
      </c>
      <c r="G19" s="25">
        <f t="shared" si="4"/>
        <v>38899355.039999999</v>
      </c>
    </row>
    <row r="20" spans="1:7" x14ac:dyDescent="0.25">
      <c r="A20" s="26" t="s">
        <v>23</v>
      </c>
      <c r="B20" s="25">
        <v>0</v>
      </c>
      <c r="C20" s="25">
        <v>0</v>
      </c>
      <c r="D20" s="25">
        <f t="shared" ref="D20:D26" si="5">B20+C20</f>
        <v>0</v>
      </c>
      <c r="E20" s="25">
        <v>0</v>
      </c>
      <c r="F20" s="25">
        <v>0</v>
      </c>
      <c r="G20" s="25">
        <f t="shared" ref="G20:G26" si="6">D20-E20</f>
        <v>0</v>
      </c>
    </row>
    <row r="21" spans="1:7" x14ac:dyDescent="0.25">
      <c r="A21" s="26" t="s">
        <v>24</v>
      </c>
      <c r="B21" s="25">
        <v>0</v>
      </c>
      <c r="C21" s="25">
        <v>0</v>
      </c>
      <c r="D21" s="25">
        <f t="shared" si="5"/>
        <v>0</v>
      </c>
      <c r="E21" s="25">
        <v>0</v>
      </c>
      <c r="F21" s="25">
        <v>0</v>
      </c>
      <c r="G21" s="25">
        <f t="shared" si="6"/>
        <v>0</v>
      </c>
    </row>
    <row r="22" spans="1:7" x14ac:dyDescent="0.25">
      <c r="A22" s="26" t="s">
        <v>25</v>
      </c>
      <c r="B22" s="25">
        <v>0</v>
      </c>
      <c r="C22" s="25">
        <v>0</v>
      </c>
      <c r="D22" s="25">
        <f t="shared" si="5"/>
        <v>0</v>
      </c>
      <c r="E22" s="25">
        <v>0</v>
      </c>
      <c r="F22" s="25">
        <v>0</v>
      </c>
      <c r="G22" s="25">
        <f t="shared" si="6"/>
        <v>0</v>
      </c>
    </row>
    <row r="23" spans="1:7" x14ac:dyDescent="0.25">
      <c r="A23" s="26" t="s">
        <v>26</v>
      </c>
      <c r="B23" s="25">
        <v>0</v>
      </c>
      <c r="C23" s="25">
        <v>0</v>
      </c>
      <c r="D23" s="25">
        <f t="shared" si="5"/>
        <v>0</v>
      </c>
      <c r="E23" s="25">
        <v>0</v>
      </c>
      <c r="F23" s="25">
        <v>0</v>
      </c>
      <c r="G23" s="25">
        <f t="shared" si="6"/>
        <v>0</v>
      </c>
    </row>
    <row r="24" spans="1:7" x14ac:dyDescent="0.25">
      <c r="A24" s="26" t="s">
        <v>27</v>
      </c>
      <c r="B24" s="25">
        <v>56685699</v>
      </c>
      <c r="C24" s="25">
        <v>6938486.9400000004</v>
      </c>
      <c r="D24" s="25">
        <f t="shared" si="5"/>
        <v>63624185.939999998</v>
      </c>
      <c r="E24" s="25">
        <v>24724830.899999999</v>
      </c>
      <c r="F24" s="25">
        <v>24724830.899999999</v>
      </c>
      <c r="G24" s="25">
        <f t="shared" si="6"/>
        <v>38899355.039999999</v>
      </c>
    </row>
    <row r="25" spans="1:7" x14ac:dyDescent="0.25">
      <c r="A25" s="26" t="s">
        <v>28</v>
      </c>
      <c r="B25" s="25">
        <v>0</v>
      </c>
      <c r="C25" s="25">
        <v>0</v>
      </c>
      <c r="D25" s="25">
        <f t="shared" si="5"/>
        <v>0</v>
      </c>
      <c r="E25" s="25">
        <v>0</v>
      </c>
      <c r="F25" s="25">
        <v>0</v>
      </c>
      <c r="G25" s="25">
        <f t="shared" si="6"/>
        <v>0</v>
      </c>
    </row>
    <row r="26" spans="1:7" x14ac:dyDescent="0.25">
      <c r="A26" s="26" t="s">
        <v>29</v>
      </c>
      <c r="B26" s="25">
        <v>0</v>
      </c>
      <c r="C26" s="25">
        <v>0</v>
      </c>
      <c r="D26" s="25">
        <f t="shared" si="5"/>
        <v>0</v>
      </c>
      <c r="E26" s="25">
        <v>0</v>
      </c>
      <c r="F26" s="25">
        <v>0</v>
      </c>
      <c r="G26" s="25">
        <f t="shared" si="6"/>
        <v>0</v>
      </c>
    </row>
    <row r="27" spans="1:7" x14ac:dyDescent="0.25">
      <c r="A27" s="24" t="s">
        <v>30</v>
      </c>
      <c r="B27" s="25">
        <f t="shared" ref="B27:G27" si="7">B28+B29+B30+B31+B32+B33+B34+B35+B36</f>
        <v>0</v>
      </c>
      <c r="C27" s="25">
        <f t="shared" si="7"/>
        <v>0</v>
      </c>
      <c r="D27" s="25">
        <f t="shared" si="7"/>
        <v>0</v>
      </c>
      <c r="E27" s="25">
        <f t="shared" si="7"/>
        <v>0</v>
      </c>
      <c r="F27" s="25">
        <f t="shared" si="7"/>
        <v>0</v>
      </c>
      <c r="G27" s="25">
        <f t="shared" si="7"/>
        <v>0</v>
      </c>
    </row>
    <row r="28" spans="1:7" x14ac:dyDescent="0.25">
      <c r="A28" s="27" t="s">
        <v>31</v>
      </c>
      <c r="B28" s="25">
        <v>0</v>
      </c>
      <c r="C28" s="25">
        <v>0</v>
      </c>
      <c r="D28" s="25">
        <f t="shared" ref="D28:D36" si="8">B28+C28</f>
        <v>0</v>
      </c>
      <c r="E28" s="25">
        <v>0</v>
      </c>
      <c r="F28" s="25">
        <v>0</v>
      </c>
      <c r="G28" s="25">
        <f t="shared" ref="G28:G36" si="9">D28-E28</f>
        <v>0</v>
      </c>
    </row>
    <row r="29" spans="1:7" x14ac:dyDescent="0.25">
      <c r="A29" s="26" t="s">
        <v>32</v>
      </c>
      <c r="B29" s="25">
        <v>0</v>
      </c>
      <c r="C29" s="25">
        <v>0</v>
      </c>
      <c r="D29" s="25">
        <f t="shared" si="8"/>
        <v>0</v>
      </c>
      <c r="E29" s="25">
        <v>0</v>
      </c>
      <c r="F29" s="25">
        <v>0</v>
      </c>
      <c r="G29" s="25">
        <f t="shared" si="9"/>
        <v>0</v>
      </c>
    </row>
    <row r="30" spans="1:7" x14ac:dyDescent="0.25">
      <c r="A30" s="26" t="s">
        <v>33</v>
      </c>
      <c r="B30" s="25">
        <v>0</v>
      </c>
      <c r="C30" s="25">
        <v>0</v>
      </c>
      <c r="D30" s="25">
        <f t="shared" si="8"/>
        <v>0</v>
      </c>
      <c r="E30" s="25">
        <v>0</v>
      </c>
      <c r="F30" s="25">
        <v>0</v>
      </c>
      <c r="G30" s="25">
        <f t="shared" si="9"/>
        <v>0</v>
      </c>
    </row>
    <row r="31" spans="1:7" x14ac:dyDescent="0.25">
      <c r="A31" s="26" t="s">
        <v>34</v>
      </c>
      <c r="B31" s="25">
        <v>0</v>
      </c>
      <c r="C31" s="25">
        <v>0</v>
      </c>
      <c r="D31" s="25">
        <f t="shared" si="8"/>
        <v>0</v>
      </c>
      <c r="E31" s="25">
        <v>0</v>
      </c>
      <c r="F31" s="25">
        <v>0</v>
      </c>
      <c r="G31" s="25">
        <f t="shared" si="9"/>
        <v>0</v>
      </c>
    </row>
    <row r="32" spans="1:7" x14ac:dyDescent="0.25">
      <c r="A32" s="26" t="s">
        <v>35</v>
      </c>
      <c r="B32" s="25">
        <v>0</v>
      </c>
      <c r="C32" s="25">
        <v>0</v>
      </c>
      <c r="D32" s="25">
        <f t="shared" si="8"/>
        <v>0</v>
      </c>
      <c r="E32" s="25">
        <v>0</v>
      </c>
      <c r="F32" s="25">
        <v>0</v>
      </c>
      <c r="G32" s="25">
        <f t="shared" si="9"/>
        <v>0</v>
      </c>
    </row>
    <row r="33" spans="1:7" ht="14.45" customHeight="1" x14ac:dyDescent="0.25">
      <c r="A33" s="26" t="s">
        <v>36</v>
      </c>
      <c r="B33" s="25">
        <v>0</v>
      </c>
      <c r="C33" s="25">
        <v>0</v>
      </c>
      <c r="D33" s="25">
        <f t="shared" si="8"/>
        <v>0</v>
      </c>
      <c r="E33" s="25">
        <v>0</v>
      </c>
      <c r="F33" s="25">
        <v>0</v>
      </c>
      <c r="G33" s="25">
        <f t="shared" si="9"/>
        <v>0</v>
      </c>
    </row>
    <row r="34" spans="1:7" ht="14.45" customHeight="1" x14ac:dyDescent="0.25">
      <c r="A34" s="26" t="s">
        <v>37</v>
      </c>
      <c r="B34" s="25">
        <v>0</v>
      </c>
      <c r="C34" s="25">
        <v>0</v>
      </c>
      <c r="D34" s="25">
        <f t="shared" si="8"/>
        <v>0</v>
      </c>
      <c r="E34" s="25">
        <v>0</v>
      </c>
      <c r="F34" s="25">
        <v>0</v>
      </c>
      <c r="G34" s="25">
        <f t="shared" si="9"/>
        <v>0</v>
      </c>
    </row>
    <row r="35" spans="1:7" ht="14.45" customHeight="1" x14ac:dyDescent="0.25">
      <c r="A35" s="26" t="s">
        <v>38</v>
      </c>
      <c r="B35" s="25">
        <v>0</v>
      </c>
      <c r="C35" s="25">
        <v>0</v>
      </c>
      <c r="D35" s="25">
        <f t="shared" si="8"/>
        <v>0</v>
      </c>
      <c r="E35" s="25">
        <v>0</v>
      </c>
      <c r="F35" s="25">
        <v>0</v>
      </c>
      <c r="G35" s="25">
        <f t="shared" si="9"/>
        <v>0</v>
      </c>
    </row>
    <row r="36" spans="1:7" ht="14.45" customHeight="1" x14ac:dyDescent="0.25">
      <c r="A36" s="26" t="s">
        <v>39</v>
      </c>
      <c r="B36" s="25">
        <v>0</v>
      </c>
      <c r="C36" s="25">
        <v>0</v>
      </c>
      <c r="D36" s="25">
        <f t="shared" si="8"/>
        <v>0</v>
      </c>
      <c r="E36" s="25">
        <v>0</v>
      </c>
      <c r="F36" s="25">
        <v>0</v>
      </c>
      <c r="G36" s="25">
        <f t="shared" si="9"/>
        <v>0</v>
      </c>
    </row>
    <row r="37" spans="1:7" ht="14.45" customHeight="1" x14ac:dyDescent="0.25">
      <c r="A37" s="28" t="s">
        <v>40</v>
      </c>
      <c r="B37" s="25">
        <f t="shared" ref="B37:G37" si="10">B38+B39+B40+B41</f>
        <v>0</v>
      </c>
      <c r="C37" s="25">
        <f t="shared" si="10"/>
        <v>0</v>
      </c>
      <c r="D37" s="25">
        <f t="shared" si="10"/>
        <v>0</v>
      </c>
      <c r="E37" s="25">
        <f t="shared" si="10"/>
        <v>0</v>
      </c>
      <c r="F37" s="25">
        <f t="shared" si="10"/>
        <v>0</v>
      </c>
      <c r="G37" s="25">
        <f t="shared" si="10"/>
        <v>0</v>
      </c>
    </row>
    <row r="38" spans="1:7" x14ac:dyDescent="0.25">
      <c r="A38" s="27" t="s">
        <v>41</v>
      </c>
      <c r="B38" s="25">
        <v>0</v>
      </c>
      <c r="C38" s="25">
        <v>0</v>
      </c>
      <c r="D38" s="25">
        <f t="shared" ref="D38:D41" si="11">B38+C38</f>
        <v>0</v>
      </c>
      <c r="E38" s="25">
        <v>0</v>
      </c>
      <c r="F38" s="25">
        <v>0</v>
      </c>
      <c r="G38" s="25">
        <f t="shared" ref="G38:G41" si="12">D38-E38</f>
        <v>0</v>
      </c>
    </row>
    <row r="39" spans="1:7" ht="30" x14ac:dyDescent="0.25">
      <c r="A39" s="27" t="s">
        <v>42</v>
      </c>
      <c r="B39" s="25">
        <v>0</v>
      </c>
      <c r="C39" s="25">
        <v>0</v>
      </c>
      <c r="D39" s="25">
        <f t="shared" si="11"/>
        <v>0</v>
      </c>
      <c r="E39" s="25">
        <v>0</v>
      </c>
      <c r="F39" s="25">
        <v>0</v>
      </c>
      <c r="G39" s="25">
        <f t="shared" si="12"/>
        <v>0</v>
      </c>
    </row>
    <row r="40" spans="1:7" x14ac:dyDescent="0.25">
      <c r="A40" s="27" t="s">
        <v>43</v>
      </c>
      <c r="B40" s="25">
        <v>0</v>
      </c>
      <c r="C40" s="25">
        <v>0</v>
      </c>
      <c r="D40" s="25">
        <f t="shared" si="11"/>
        <v>0</v>
      </c>
      <c r="E40" s="25">
        <v>0</v>
      </c>
      <c r="F40" s="25">
        <v>0</v>
      </c>
      <c r="G40" s="25">
        <f t="shared" si="12"/>
        <v>0</v>
      </c>
    </row>
    <row r="41" spans="1:7" x14ac:dyDescent="0.25">
      <c r="A41" s="27" t="s">
        <v>44</v>
      </c>
      <c r="B41" s="25">
        <v>0</v>
      </c>
      <c r="C41" s="25">
        <v>0</v>
      </c>
      <c r="D41" s="25">
        <f t="shared" si="11"/>
        <v>0</v>
      </c>
      <c r="E41" s="25">
        <v>0</v>
      </c>
      <c r="F41" s="25">
        <v>0</v>
      </c>
      <c r="G41" s="25">
        <f t="shared" si="12"/>
        <v>0</v>
      </c>
    </row>
    <row r="42" spans="1:7" x14ac:dyDescent="0.25">
      <c r="A42" s="27"/>
      <c r="B42" s="29"/>
      <c r="C42" s="29"/>
      <c r="D42" s="29"/>
      <c r="E42" s="29"/>
      <c r="F42" s="29"/>
      <c r="G42" s="29"/>
    </row>
    <row r="43" spans="1:7" x14ac:dyDescent="0.25">
      <c r="A43" s="30" t="s">
        <v>45</v>
      </c>
      <c r="B43" s="31">
        <f t="shared" ref="B43:G43" si="13">B44+B53+B61+B71</f>
        <v>19033414</v>
      </c>
      <c r="C43" s="31">
        <f t="shared" si="13"/>
        <v>1225483.82</v>
      </c>
      <c r="D43" s="31">
        <f t="shared" si="13"/>
        <v>20258897.82</v>
      </c>
      <c r="E43" s="31">
        <f t="shared" si="13"/>
        <v>9413081.6199999992</v>
      </c>
      <c r="F43" s="31">
        <f t="shared" si="13"/>
        <v>9413081.6199999992</v>
      </c>
      <c r="G43" s="31">
        <f t="shared" si="13"/>
        <v>10845816.200000001</v>
      </c>
    </row>
    <row r="44" spans="1:7" x14ac:dyDescent="0.25">
      <c r="A44" s="24" t="s">
        <v>13</v>
      </c>
      <c r="B44" s="25">
        <f t="shared" ref="B44:G44" si="14">B45+B46+B47+B48+B49+B50+B51+B52</f>
        <v>0</v>
      </c>
      <c r="C44" s="25">
        <f t="shared" si="14"/>
        <v>0</v>
      </c>
      <c r="D44" s="25">
        <f t="shared" si="14"/>
        <v>0</v>
      </c>
      <c r="E44" s="25">
        <f t="shared" si="14"/>
        <v>0</v>
      </c>
      <c r="F44" s="25">
        <f t="shared" si="14"/>
        <v>0</v>
      </c>
      <c r="G44" s="25">
        <f t="shared" si="14"/>
        <v>0</v>
      </c>
    </row>
    <row r="45" spans="1:7" x14ac:dyDescent="0.25">
      <c r="A45" s="27" t="s">
        <v>14</v>
      </c>
      <c r="B45" s="25">
        <v>0</v>
      </c>
      <c r="C45" s="25">
        <v>0</v>
      </c>
      <c r="D45" s="25">
        <f t="shared" ref="D45:D52" si="15">B45+C45</f>
        <v>0</v>
      </c>
      <c r="E45" s="25">
        <v>0</v>
      </c>
      <c r="F45" s="25">
        <v>0</v>
      </c>
      <c r="G45" s="25">
        <f t="shared" ref="G45:G52" si="16">D45-E45</f>
        <v>0</v>
      </c>
    </row>
    <row r="46" spans="1:7" x14ac:dyDescent="0.25">
      <c r="A46" s="27" t="s">
        <v>15</v>
      </c>
      <c r="B46" s="25">
        <v>0</v>
      </c>
      <c r="C46" s="25">
        <v>0</v>
      </c>
      <c r="D46" s="25">
        <f t="shared" si="15"/>
        <v>0</v>
      </c>
      <c r="E46" s="25">
        <v>0</v>
      </c>
      <c r="F46" s="25">
        <v>0</v>
      </c>
      <c r="G46" s="25">
        <f t="shared" si="16"/>
        <v>0</v>
      </c>
    </row>
    <row r="47" spans="1:7" x14ac:dyDescent="0.25">
      <c r="A47" s="27" t="s">
        <v>16</v>
      </c>
      <c r="B47" s="25">
        <v>0</v>
      </c>
      <c r="C47" s="25">
        <v>0</v>
      </c>
      <c r="D47" s="25">
        <f t="shared" si="15"/>
        <v>0</v>
      </c>
      <c r="E47" s="25">
        <v>0</v>
      </c>
      <c r="F47" s="25">
        <v>0</v>
      </c>
      <c r="G47" s="25">
        <f t="shared" si="16"/>
        <v>0</v>
      </c>
    </row>
    <row r="48" spans="1:7" x14ac:dyDescent="0.25">
      <c r="A48" s="27" t="s">
        <v>17</v>
      </c>
      <c r="B48" s="25">
        <v>0</v>
      </c>
      <c r="C48" s="25">
        <v>0</v>
      </c>
      <c r="D48" s="25">
        <f t="shared" si="15"/>
        <v>0</v>
      </c>
      <c r="E48" s="25">
        <v>0</v>
      </c>
      <c r="F48" s="25">
        <v>0</v>
      </c>
      <c r="G48" s="25">
        <f t="shared" si="16"/>
        <v>0</v>
      </c>
    </row>
    <row r="49" spans="1:7" x14ac:dyDescent="0.25">
      <c r="A49" s="27" t="s">
        <v>18</v>
      </c>
      <c r="B49" s="25">
        <v>0</v>
      </c>
      <c r="C49" s="25">
        <v>0</v>
      </c>
      <c r="D49" s="25">
        <f t="shared" si="15"/>
        <v>0</v>
      </c>
      <c r="E49" s="25">
        <v>0</v>
      </c>
      <c r="F49" s="25">
        <v>0</v>
      </c>
      <c r="G49" s="25">
        <f t="shared" si="16"/>
        <v>0</v>
      </c>
    </row>
    <row r="50" spans="1:7" x14ac:dyDescent="0.25">
      <c r="A50" s="27" t="s">
        <v>19</v>
      </c>
      <c r="B50" s="25">
        <v>0</v>
      </c>
      <c r="C50" s="25">
        <v>0</v>
      </c>
      <c r="D50" s="25">
        <f t="shared" si="15"/>
        <v>0</v>
      </c>
      <c r="E50" s="25">
        <v>0</v>
      </c>
      <c r="F50" s="25">
        <v>0</v>
      </c>
      <c r="G50" s="25">
        <f t="shared" si="16"/>
        <v>0</v>
      </c>
    </row>
    <row r="51" spans="1:7" x14ac:dyDescent="0.25">
      <c r="A51" s="27" t="s">
        <v>20</v>
      </c>
      <c r="B51" s="25">
        <v>0</v>
      </c>
      <c r="C51" s="25">
        <v>0</v>
      </c>
      <c r="D51" s="25">
        <f t="shared" si="15"/>
        <v>0</v>
      </c>
      <c r="E51" s="25">
        <v>0</v>
      </c>
      <c r="F51" s="25">
        <v>0</v>
      </c>
      <c r="G51" s="25">
        <f t="shared" si="16"/>
        <v>0</v>
      </c>
    </row>
    <row r="52" spans="1:7" x14ac:dyDescent="0.25">
      <c r="A52" s="27" t="s">
        <v>21</v>
      </c>
      <c r="B52" s="25">
        <v>0</v>
      </c>
      <c r="C52" s="25">
        <v>0</v>
      </c>
      <c r="D52" s="25">
        <f t="shared" si="15"/>
        <v>0</v>
      </c>
      <c r="E52" s="25">
        <v>0</v>
      </c>
      <c r="F52" s="25">
        <v>0</v>
      </c>
      <c r="G52" s="25">
        <f t="shared" si="16"/>
        <v>0</v>
      </c>
    </row>
    <row r="53" spans="1:7" x14ac:dyDescent="0.25">
      <c r="A53" s="24" t="s">
        <v>22</v>
      </c>
      <c r="B53" s="25">
        <f t="shared" ref="B53:G53" si="17">B54+B55+B56+B57+B58+B59+B60</f>
        <v>19033414</v>
      </c>
      <c r="C53" s="25">
        <f t="shared" si="17"/>
        <v>1225483.82</v>
      </c>
      <c r="D53" s="25">
        <f t="shared" si="17"/>
        <v>20258897.82</v>
      </c>
      <c r="E53" s="25">
        <f t="shared" si="17"/>
        <v>9413081.6199999992</v>
      </c>
      <c r="F53" s="25">
        <f t="shared" si="17"/>
        <v>9413081.6199999992</v>
      </c>
      <c r="G53" s="25">
        <f t="shared" si="17"/>
        <v>10845816.200000001</v>
      </c>
    </row>
    <row r="54" spans="1:7" x14ac:dyDescent="0.25">
      <c r="A54" s="27" t="s">
        <v>23</v>
      </c>
      <c r="B54" s="25">
        <v>0</v>
      </c>
      <c r="C54" s="25">
        <v>0</v>
      </c>
      <c r="D54" s="25">
        <f t="shared" ref="D54:D60" si="18">B54+C54</f>
        <v>0</v>
      </c>
      <c r="E54" s="25">
        <v>0</v>
      </c>
      <c r="F54" s="25">
        <v>0</v>
      </c>
      <c r="G54" s="25">
        <f t="shared" ref="G54:G60" si="19">D54-E54</f>
        <v>0</v>
      </c>
    </row>
    <row r="55" spans="1:7" x14ac:dyDescent="0.25">
      <c r="A55" s="27" t="s">
        <v>24</v>
      </c>
      <c r="B55" s="25">
        <v>0</v>
      </c>
      <c r="C55" s="25">
        <v>0</v>
      </c>
      <c r="D55" s="25">
        <f t="shared" si="18"/>
        <v>0</v>
      </c>
      <c r="E55" s="25">
        <v>0</v>
      </c>
      <c r="F55" s="25">
        <v>0</v>
      </c>
      <c r="G55" s="25">
        <f t="shared" si="19"/>
        <v>0</v>
      </c>
    </row>
    <row r="56" spans="1:7" x14ac:dyDescent="0.25">
      <c r="A56" s="27" t="s">
        <v>25</v>
      </c>
      <c r="B56" s="25">
        <v>0</v>
      </c>
      <c r="C56" s="25">
        <v>0</v>
      </c>
      <c r="D56" s="25">
        <f t="shared" si="18"/>
        <v>0</v>
      </c>
      <c r="E56" s="25">
        <v>0</v>
      </c>
      <c r="F56" s="25">
        <v>0</v>
      </c>
      <c r="G56" s="25">
        <f t="shared" si="19"/>
        <v>0</v>
      </c>
    </row>
    <row r="57" spans="1:7" x14ac:dyDescent="0.25">
      <c r="A57" s="32" t="s">
        <v>26</v>
      </c>
      <c r="B57" s="25">
        <v>0</v>
      </c>
      <c r="C57" s="25">
        <v>0</v>
      </c>
      <c r="D57" s="25">
        <f t="shared" si="18"/>
        <v>0</v>
      </c>
      <c r="E57" s="25">
        <v>0</v>
      </c>
      <c r="F57" s="25">
        <v>0</v>
      </c>
      <c r="G57" s="25">
        <f t="shared" si="19"/>
        <v>0</v>
      </c>
    </row>
    <row r="58" spans="1:7" x14ac:dyDescent="0.25">
      <c r="A58" s="27" t="s">
        <v>27</v>
      </c>
      <c r="B58" s="25">
        <v>19033414</v>
      </c>
      <c r="C58" s="25">
        <v>1225483.82</v>
      </c>
      <c r="D58" s="25">
        <f t="shared" si="18"/>
        <v>20258897.82</v>
      </c>
      <c r="E58" s="25">
        <v>9413081.6199999992</v>
      </c>
      <c r="F58" s="25">
        <v>9413081.6199999992</v>
      </c>
      <c r="G58" s="25">
        <f t="shared" si="19"/>
        <v>10845816.200000001</v>
      </c>
    </row>
    <row r="59" spans="1:7" x14ac:dyDescent="0.25">
      <c r="A59" s="27" t="s">
        <v>28</v>
      </c>
      <c r="B59" s="25">
        <v>0</v>
      </c>
      <c r="C59" s="25">
        <v>0</v>
      </c>
      <c r="D59" s="25">
        <f t="shared" si="18"/>
        <v>0</v>
      </c>
      <c r="E59" s="25">
        <v>0</v>
      </c>
      <c r="F59" s="25">
        <v>0</v>
      </c>
      <c r="G59" s="25">
        <f t="shared" si="19"/>
        <v>0</v>
      </c>
    </row>
    <row r="60" spans="1:7" x14ac:dyDescent="0.25">
      <c r="A60" s="27" t="s">
        <v>29</v>
      </c>
      <c r="B60" s="25">
        <v>0</v>
      </c>
      <c r="C60" s="25">
        <v>0</v>
      </c>
      <c r="D60" s="25">
        <f t="shared" si="18"/>
        <v>0</v>
      </c>
      <c r="E60" s="25">
        <v>0</v>
      </c>
      <c r="F60" s="25">
        <v>0</v>
      </c>
      <c r="G60" s="25">
        <f t="shared" si="19"/>
        <v>0</v>
      </c>
    </row>
    <row r="61" spans="1:7" x14ac:dyDescent="0.25">
      <c r="A61" s="24" t="s">
        <v>30</v>
      </c>
      <c r="B61" s="25">
        <f t="shared" ref="B61:G61" si="20">B62+B63+B64+B65+B66+B67+B68+B69+B70</f>
        <v>0</v>
      </c>
      <c r="C61" s="25">
        <f t="shared" si="20"/>
        <v>0</v>
      </c>
      <c r="D61" s="25">
        <f t="shared" si="20"/>
        <v>0</v>
      </c>
      <c r="E61" s="25">
        <f t="shared" si="20"/>
        <v>0</v>
      </c>
      <c r="F61" s="25">
        <f t="shared" si="20"/>
        <v>0</v>
      </c>
      <c r="G61" s="25">
        <f t="shared" si="20"/>
        <v>0</v>
      </c>
    </row>
    <row r="62" spans="1:7" x14ac:dyDescent="0.25">
      <c r="A62" s="27" t="s">
        <v>31</v>
      </c>
      <c r="B62" s="25">
        <v>0</v>
      </c>
      <c r="C62" s="25">
        <v>0</v>
      </c>
      <c r="D62" s="25">
        <f t="shared" ref="D62:D70" si="21">B62+C62</f>
        <v>0</v>
      </c>
      <c r="E62" s="25">
        <v>0</v>
      </c>
      <c r="F62" s="25">
        <v>0</v>
      </c>
      <c r="G62" s="25">
        <f t="shared" ref="G62:G70" si="22">D62-E62</f>
        <v>0</v>
      </c>
    </row>
    <row r="63" spans="1:7" x14ac:dyDescent="0.25">
      <c r="A63" s="27" t="s">
        <v>32</v>
      </c>
      <c r="B63" s="25">
        <v>0</v>
      </c>
      <c r="C63" s="25">
        <v>0</v>
      </c>
      <c r="D63" s="25">
        <f t="shared" si="21"/>
        <v>0</v>
      </c>
      <c r="E63" s="25">
        <v>0</v>
      </c>
      <c r="F63" s="25">
        <v>0</v>
      </c>
      <c r="G63" s="25">
        <f t="shared" si="22"/>
        <v>0</v>
      </c>
    </row>
    <row r="64" spans="1:7" x14ac:dyDescent="0.25">
      <c r="A64" s="27" t="s">
        <v>33</v>
      </c>
      <c r="B64" s="25">
        <v>0</v>
      </c>
      <c r="C64" s="25">
        <v>0</v>
      </c>
      <c r="D64" s="25">
        <f t="shared" si="21"/>
        <v>0</v>
      </c>
      <c r="E64" s="25">
        <v>0</v>
      </c>
      <c r="F64" s="25">
        <v>0</v>
      </c>
      <c r="G64" s="25">
        <f t="shared" si="22"/>
        <v>0</v>
      </c>
    </row>
    <row r="65" spans="1:7" x14ac:dyDescent="0.25">
      <c r="A65" s="27" t="s">
        <v>34</v>
      </c>
      <c r="B65" s="25">
        <v>0</v>
      </c>
      <c r="C65" s="25">
        <v>0</v>
      </c>
      <c r="D65" s="25">
        <f t="shared" si="21"/>
        <v>0</v>
      </c>
      <c r="E65" s="25">
        <v>0</v>
      </c>
      <c r="F65" s="25">
        <v>0</v>
      </c>
      <c r="G65" s="25">
        <f t="shared" si="22"/>
        <v>0</v>
      </c>
    </row>
    <row r="66" spans="1:7" x14ac:dyDescent="0.25">
      <c r="A66" s="27" t="s">
        <v>35</v>
      </c>
      <c r="B66" s="25">
        <v>0</v>
      </c>
      <c r="C66" s="25">
        <v>0</v>
      </c>
      <c r="D66" s="25">
        <f t="shared" si="21"/>
        <v>0</v>
      </c>
      <c r="E66" s="25">
        <v>0</v>
      </c>
      <c r="F66" s="25">
        <v>0</v>
      </c>
      <c r="G66" s="25">
        <f t="shared" si="22"/>
        <v>0</v>
      </c>
    </row>
    <row r="67" spans="1:7" x14ac:dyDescent="0.25">
      <c r="A67" s="27" t="s">
        <v>36</v>
      </c>
      <c r="B67" s="25">
        <v>0</v>
      </c>
      <c r="C67" s="25">
        <v>0</v>
      </c>
      <c r="D67" s="25">
        <f t="shared" si="21"/>
        <v>0</v>
      </c>
      <c r="E67" s="25">
        <v>0</v>
      </c>
      <c r="F67" s="25">
        <v>0</v>
      </c>
      <c r="G67" s="25">
        <f t="shared" si="22"/>
        <v>0</v>
      </c>
    </row>
    <row r="68" spans="1:7" x14ac:dyDescent="0.25">
      <c r="A68" s="27" t="s">
        <v>37</v>
      </c>
      <c r="B68" s="25">
        <v>0</v>
      </c>
      <c r="C68" s="25">
        <v>0</v>
      </c>
      <c r="D68" s="25">
        <f t="shared" si="21"/>
        <v>0</v>
      </c>
      <c r="E68" s="25">
        <v>0</v>
      </c>
      <c r="F68" s="25">
        <v>0</v>
      </c>
      <c r="G68" s="25">
        <f t="shared" si="22"/>
        <v>0</v>
      </c>
    </row>
    <row r="69" spans="1:7" x14ac:dyDescent="0.25">
      <c r="A69" s="27" t="s">
        <v>38</v>
      </c>
      <c r="B69" s="25">
        <v>0</v>
      </c>
      <c r="C69" s="25">
        <v>0</v>
      </c>
      <c r="D69" s="25">
        <f t="shared" si="21"/>
        <v>0</v>
      </c>
      <c r="E69" s="25">
        <v>0</v>
      </c>
      <c r="F69" s="25">
        <v>0</v>
      </c>
      <c r="G69" s="25">
        <f t="shared" si="22"/>
        <v>0</v>
      </c>
    </row>
    <row r="70" spans="1:7" x14ac:dyDescent="0.25">
      <c r="A70" s="27" t="s">
        <v>39</v>
      </c>
      <c r="B70" s="25">
        <v>0</v>
      </c>
      <c r="C70" s="25">
        <v>0</v>
      </c>
      <c r="D70" s="25">
        <f t="shared" si="21"/>
        <v>0</v>
      </c>
      <c r="E70" s="25">
        <v>0</v>
      </c>
      <c r="F70" s="25">
        <v>0</v>
      </c>
      <c r="G70" s="25">
        <f t="shared" si="22"/>
        <v>0</v>
      </c>
    </row>
    <row r="71" spans="1:7" x14ac:dyDescent="0.25">
      <c r="A71" s="28" t="s">
        <v>40</v>
      </c>
      <c r="B71" s="25">
        <f t="shared" ref="B71:G71" si="23">B72+B73+B74+B75</f>
        <v>0</v>
      </c>
      <c r="C71" s="25">
        <f t="shared" si="23"/>
        <v>0</v>
      </c>
      <c r="D71" s="25">
        <f t="shared" si="23"/>
        <v>0</v>
      </c>
      <c r="E71" s="25">
        <f t="shared" si="23"/>
        <v>0</v>
      </c>
      <c r="F71" s="25">
        <f t="shared" si="23"/>
        <v>0</v>
      </c>
      <c r="G71" s="25">
        <f t="shared" si="23"/>
        <v>0</v>
      </c>
    </row>
    <row r="72" spans="1:7" x14ac:dyDescent="0.25">
      <c r="A72" s="27" t="s">
        <v>41</v>
      </c>
      <c r="B72" s="25">
        <v>0</v>
      </c>
      <c r="C72" s="25">
        <v>0</v>
      </c>
      <c r="D72" s="25">
        <f t="shared" ref="D72:D75" si="24">B72+C72</f>
        <v>0</v>
      </c>
      <c r="E72" s="25">
        <v>0</v>
      </c>
      <c r="F72" s="25">
        <v>0</v>
      </c>
      <c r="G72" s="25">
        <f t="shared" ref="G72:G75" si="25">D72-E72</f>
        <v>0</v>
      </c>
    </row>
    <row r="73" spans="1:7" ht="30" x14ac:dyDescent="0.25">
      <c r="A73" s="27" t="s">
        <v>42</v>
      </c>
      <c r="B73" s="25">
        <v>0</v>
      </c>
      <c r="C73" s="25">
        <v>0</v>
      </c>
      <c r="D73" s="25">
        <f t="shared" si="24"/>
        <v>0</v>
      </c>
      <c r="E73" s="25">
        <v>0</v>
      </c>
      <c r="F73" s="25">
        <v>0</v>
      </c>
      <c r="G73" s="25">
        <f t="shared" si="25"/>
        <v>0</v>
      </c>
    </row>
    <row r="74" spans="1:7" x14ac:dyDescent="0.25">
      <c r="A74" s="27" t="s">
        <v>43</v>
      </c>
      <c r="B74" s="25">
        <v>0</v>
      </c>
      <c r="C74" s="25">
        <v>0</v>
      </c>
      <c r="D74" s="25">
        <f t="shared" si="24"/>
        <v>0</v>
      </c>
      <c r="E74" s="25">
        <v>0</v>
      </c>
      <c r="F74" s="25">
        <v>0</v>
      </c>
      <c r="G74" s="25">
        <f t="shared" si="25"/>
        <v>0</v>
      </c>
    </row>
    <row r="75" spans="1:7" x14ac:dyDescent="0.25">
      <c r="A75" s="27" t="s">
        <v>44</v>
      </c>
      <c r="B75" s="25">
        <v>0</v>
      </c>
      <c r="C75" s="25">
        <v>0</v>
      </c>
      <c r="D75" s="25">
        <f t="shared" si="24"/>
        <v>0</v>
      </c>
      <c r="E75" s="25">
        <v>0</v>
      </c>
      <c r="F75" s="25">
        <v>0</v>
      </c>
      <c r="G75" s="25">
        <f t="shared" si="25"/>
        <v>0</v>
      </c>
    </row>
    <row r="76" spans="1:7" x14ac:dyDescent="0.25">
      <c r="A76" s="33"/>
      <c r="B76" s="34"/>
      <c r="C76" s="34"/>
      <c r="D76" s="34"/>
      <c r="E76" s="34"/>
      <c r="F76" s="34"/>
      <c r="G76" s="34"/>
    </row>
    <row r="77" spans="1:7" x14ac:dyDescent="0.25">
      <c r="A77" s="30" t="s">
        <v>46</v>
      </c>
      <c r="B77" s="31">
        <f t="shared" ref="B77:G77" si="26">B9+B43</f>
        <v>75719113</v>
      </c>
      <c r="C77" s="31">
        <f t="shared" si="26"/>
        <v>8163970.7600000007</v>
      </c>
      <c r="D77" s="31">
        <f t="shared" si="26"/>
        <v>83883083.75999999</v>
      </c>
      <c r="E77" s="31">
        <f t="shared" si="26"/>
        <v>34137912.519999996</v>
      </c>
      <c r="F77" s="31">
        <f t="shared" si="26"/>
        <v>34137912.519999996</v>
      </c>
      <c r="G77" s="31">
        <f t="shared" si="26"/>
        <v>49745171.240000002</v>
      </c>
    </row>
    <row r="78" spans="1:7" x14ac:dyDescent="0.25">
      <c r="A78" s="35"/>
      <c r="B78" s="36"/>
      <c r="C78" s="36"/>
      <c r="D78" s="36"/>
      <c r="E78" s="36"/>
      <c r="F78" s="36"/>
      <c r="G78" s="36"/>
    </row>
    <row r="79" spans="1:7" x14ac:dyDescent="0.25">
      <c r="A79" t="s">
        <v>47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C20:G26 B53:G53 B9:B10 B27:G27 B76:G77 B19:G19 C28:G36 C54:G60 B43:B44 B61:G61 B71:G71 C62:G70 C9:G18 B37:G37 C38:G41 C43:G52 C72:G75" xr:uid="{C1575C0E-344E-4F6F-837E-AA382306EAD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c)</vt:lpstr>
    </vt:vector>
  </TitlesOfParts>
  <Company>UNIVERSIDAD POLITECNICA DEL BICENTENARIO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de Departamento de Recursos Financieros</dc:creator>
  <cp:lastModifiedBy>Jefe de Departamento de Recursos Financieros</cp:lastModifiedBy>
  <dcterms:created xsi:type="dcterms:W3CDTF">2026-08-03T16:28:32Z</dcterms:created>
  <dcterms:modified xsi:type="dcterms:W3CDTF">2026-08-03T16:29:09Z</dcterms:modified>
</cp:coreProperties>
</file>